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11760" tabRatio="854" firstSheet="1" activeTab="6"/>
  </bookViews>
  <sheets>
    <sheet name="Ауэзовский район" sheetId="1" r:id="rId1"/>
    <sheet name="Алмалинский район норма" sheetId="2" r:id="rId2"/>
    <sheet name="Турксибский район норма" sheetId="11" r:id="rId3"/>
    <sheet name="Жетысуский район норма" sheetId="10" r:id="rId4"/>
    <sheet name="Алатауский район 1" sheetId="3" r:id="rId5"/>
    <sheet name="Медеуский район норма" sheetId="9" r:id="rId6"/>
    <sheet name="Бостандыкский  район норма" sheetId="4" r:id="rId7"/>
    <sheet name="Медеуский район1" sheetId="5" state="hidden" r:id="rId8"/>
    <sheet name="Жетысуский район" sheetId="6" state="hidden" r:id="rId9"/>
    <sheet name="Турксибский район" sheetId="7" state="hidden" r:id="rId10"/>
    <sheet name="Наурызбайский район" sheetId="8" r:id="rId11"/>
  </sheets>
  <definedNames>
    <definedName name="_xlnm._FilterDatabase" localSheetId="4" hidden="1">'Алатауский район 1'!$B$1:$B$1220</definedName>
    <definedName name="_xlnm._FilterDatabase" localSheetId="1" hidden="1">'Алмалинский район норма'!$A$4:$M$1234</definedName>
    <definedName name="_xlnm._FilterDatabase" localSheetId="0" hidden="1">'Ауэзовский район'!$A$3:$M$419</definedName>
    <definedName name="_xlnm._FilterDatabase" localSheetId="8" hidden="1">'Жетысуский район'!$A$4:$L$265</definedName>
    <definedName name="_xlnm._FilterDatabase" localSheetId="10" hidden="1">'Наурызбайский район'!$A$3:$L$1110</definedName>
    <definedName name="_xlnm._FilterDatabase" localSheetId="9" hidden="1">'Турксибский район'!$A$3:$L$1057</definedName>
    <definedName name="_xlnm.Print_Area" localSheetId="0">'Ауэзовский район'!$A:$L</definedName>
    <definedName name="_xlnm.Print_Area" localSheetId="8">'Жетысуский район'!$A$2:$L$184</definedName>
    <definedName name="_xlnm.Print_Area" localSheetId="9">'Турксибский район'!$A:$O</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5" i="6" l="1"/>
  <c r="K234" i="6"/>
  <c r="J234" i="6"/>
  <c r="E185" i="6"/>
  <c r="E160" i="6"/>
  <c r="E68" i="6"/>
  <c r="K234" i="10"/>
  <c r="J234" i="10"/>
  <c r="E160" i="10"/>
  <c r="E1234" i="2"/>
  <c r="E1231" i="2"/>
  <c r="E1229" i="2"/>
  <c r="E1216" i="2"/>
  <c r="E1205" i="2"/>
  <c r="E1131" i="2"/>
  <c r="E1120" i="2"/>
  <c r="E1117" i="2"/>
  <c r="E1113" i="2"/>
  <c r="E1107" i="2"/>
  <c r="E1098" i="2"/>
  <c r="E1094" i="2"/>
  <c r="E1052" i="2"/>
  <c r="E957" i="2"/>
  <c r="E832" i="2"/>
  <c r="E713" i="2"/>
  <c r="E600" i="2"/>
  <c r="E480" i="2"/>
  <c r="E317" i="2"/>
</calcChain>
</file>

<file path=xl/comments1.xml><?xml version="1.0" encoding="utf-8"?>
<comments xmlns="http://schemas.openxmlformats.org/spreadsheetml/2006/main">
  <authors>
    <author/>
  </authors>
  <commentList>
    <comment ref="H36" authorId="0">
      <text>
        <r>
          <rPr>
            <sz val="11"/>
            <color rgb="FF000000"/>
            <rFont val="Calibri"/>
            <charset val="1"/>
          </rPr>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it-otdel:
:
</t>
        </r>
      </text>
    </comment>
  </commentList>
</comments>
</file>

<file path=xl/comments2.xml><?xml version="1.0" encoding="utf-8"?>
<comments xmlns="http://schemas.openxmlformats.org/spreadsheetml/2006/main">
  <authors>
    <author/>
  </authors>
  <commentList>
    <comment ref="K35" authorId="0">
      <text>
        <r>
          <rPr>
            <sz val="11"/>
            <color rgb="FF000000"/>
            <rFont val="Calibri"/>
            <charset val="1"/>
          </rPr>
          <t xml:space="preserve">[Цепочка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t>
        </r>
      </text>
    </comment>
  </commentList>
</comments>
</file>

<file path=xl/sharedStrings.xml><?xml version="1.0" encoding="utf-8"?>
<sst xmlns="http://schemas.openxmlformats.org/spreadsheetml/2006/main" count="30214" uniqueCount="11479">
  <si>
    <t xml:space="preserve">Приложение  к приказу
Управления общественного здравоохранения города Алматы
</t>
  </si>
  <si>
    <t xml:space="preserve">Список по территориям обслуживания  ПМСП Ауэзовского района </t>
  </si>
  <si>
    <t>№</t>
  </si>
  <si>
    <t>Медицинская организация</t>
  </si>
  <si>
    <t>№ участка</t>
  </si>
  <si>
    <t>Профиль участка</t>
  </si>
  <si>
    <t>Всего прикреплено</t>
  </si>
  <si>
    <t>из них иностранцев</t>
  </si>
  <si>
    <t>из них оралманов</t>
  </si>
  <si>
    <t>из них на закрытых участках</t>
  </si>
  <si>
    <t xml:space="preserve">МКР </t>
  </si>
  <si>
    <t>Улицы</t>
  </si>
  <si>
    <t>Номера домов</t>
  </si>
  <si>
    <t>ФИО закрепленного участкового врача</t>
  </si>
  <si>
    <t>Дополнительная информация</t>
  </si>
  <si>
    <t>КГП на ПХВ "Городская поликлиника №6" УОЗ г. Алматы</t>
  </si>
  <si>
    <t>10</t>
  </si>
  <si>
    <t>общей практики</t>
  </si>
  <si>
    <t>12</t>
  </si>
  <si>
    <t>1</t>
  </si>
  <si>
    <t>0</t>
  </si>
  <si>
    <t xml:space="preserve"> мкр 4</t>
  </si>
  <si>
    <t>1, 2, 3, 4, 5, 6, 7, 8, 10, 14, 15, 16.</t>
  </si>
  <si>
    <t>Нургазиева Алма Оспановна.</t>
  </si>
  <si>
    <t>9</t>
  </si>
  <si>
    <t>педиатрический</t>
  </si>
  <si>
    <t>3</t>
  </si>
  <si>
    <t xml:space="preserve"> мкр 1</t>
  </si>
  <si>
    <t>41, 44, 50, 51, 51а, 52, 53, 54, 55, 56, 56а, 57, 58, 59, 60,   61, 63, 65, 67, 68, 68а, 68а/3, 68а/4</t>
  </si>
  <si>
    <t>Сагинтаева Айнаш Жакиповна</t>
  </si>
  <si>
    <t xml:space="preserve">Алтынсарина </t>
  </si>
  <si>
    <t xml:space="preserve"> 1, 1/1, 1/2, 1/3</t>
  </si>
  <si>
    <t>Жубанова</t>
  </si>
  <si>
    <t xml:space="preserve">7,7/1,9 . </t>
  </si>
  <si>
    <t>Кабдолова</t>
  </si>
  <si>
    <t>23</t>
  </si>
  <si>
    <t>26а, 26а/2, 41, 41а, 44, 54, 56, 58, 60, 61, 62, 63, 64, 65, 66, 67, 68, 68а, 68/3, 68/4.</t>
  </si>
  <si>
    <t>8</t>
  </si>
  <si>
    <t xml:space="preserve">Саина </t>
  </si>
  <si>
    <t xml:space="preserve">1, 2, 3, 4, 5, 6, 7, 73, 73а, 74, 74а, 76, 79, 80   </t>
  </si>
  <si>
    <t>Абилова Дана Сейфуллаевна.</t>
  </si>
  <si>
    <t xml:space="preserve">Жубанова </t>
  </si>
  <si>
    <t xml:space="preserve">16/1, 16/2, 18, 20, 20а, 20/1, 22, 24, 24/1, 26, 26/1, 26/2, 28, 13, 18   </t>
  </si>
  <si>
    <t>Толе би</t>
  </si>
  <si>
    <t>22</t>
  </si>
  <si>
    <t>42, 43, 45, 45а, 46, 47, 48, 49, 50, 51, 51а, 52, 53, 55, 56а, 57, 59</t>
  </si>
  <si>
    <t>Абенова Гульсая Темирбековна</t>
  </si>
  <si>
    <t>7</t>
  </si>
  <si>
    <t>425</t>
  </si>
  <si>
    <t xml:space="preserve"> мкр 5</t>
  </si>
  <si>
    <t>1, 2, 2а, 3, 3а, 4, 4а, 5, 5а, 6, 7, 8, 9, 10, 11, 12, 13, 14, 15, 16, 17, 17а, 18, 19, 19а, 20, 21, 21а, 22, 28а, 41, 42, 43, 44</t>
  </si>
  <si>
    <t>Садуова Саламат Тукеновна</t>
  </si>
  <si>
    <t>15</t>
  </si>
  <si>
    <t xml:space="preserve"> 1, 2, 3, 4, 5, 6, 7, 8, 9, 10, 10а, 11, 13, 15, 73, 73а, 76, 80, 69</t>
  </si>
  <si>
    <t>Рапиев Хумаен Бурханович</t>
  </si>
  <si>
    <t>6</t>
  </si>
  <si>
    <t>482</t>
  </si>
  <si>
    <t>1, 2, 3, 4, 5, 5а, 6, 7, 8, 9, 10, 40, 41, 42, 43, 44, 45, 46, 47, 60, 63, 63а, 64, 65</t>
  </si>
  <si>
    <t>Үйсінбай Қалида Лесбековна,</t>
  </si>
  <si>
    <t xml:space="preserve"> мкр 3</t>
  </si>
  <si>
    <t>25, 27, 29, 31, 33, 34, 35, 75, 77, 78, 83а</t>
  </si>
  <si>
    <t>16</t>
  </si>
  <si>
    <t>мкр 1</t>
  </si>
  <si>
    <t>22, 23, 25, 27, 28, 29, 30, 31, 32, 33, 34, 35, 74, 75, 77, 78, 79, 74а</t>
  </si>
  <si>
    <t>Ашим Мейрамбек Ашимулы.</t>
  </si>
  <si>
    <t>мкр 2</t>
  </si>
  <si>
    <t>1, 2, 3, 4, 5, 6, 7, 8, 9, 9а, 10, 10а, 11, 12, 13, 14, 15, 16, 17, 18, 19, 20, 21, 22, 23, 24</t>
  </si>
  <si>
    <t>5</t>
  </si>
  <si>
    <t>484</t>
  </si>
  <si>
    <t>4</t>
  </si>
  <si>
    <t xml:space="preserve"> 1, 3, 3а, 5, 14</t>
  </si>
  <si>
    <t>Ботаева Акерке акылбековна</t>
  </si>
  <si>
    <t>2</t>
  </si>
  <si>
    <t>25, 26, 27, 28, 29, 30, 31, 32, 33, 34, 35, 36, 37, 38, 38а, 38в, 40, 40г, 41, 42, 43, 44, 45, 46, 47, 48, 48а, 49, 50, 51, 52, 52а, 55.</t>
  </si>
  <si>
    <t>Жумабай Уалихан Бакытжанулы</t>
  </si>
  <si>
    <t xml:space="preserve">7, 7/1, 9, 13, 18    </t>
  </si>
  <si>
    <t>Алтынсарина</t>
  </si>
  <si>
    <t xml:space="preserve"> 1, 1/1, 1/2, 1/3, </t>
  </si>
  <si>
    <t xml:space="preserve">Кабдолова </t>
  </si>
  <si>
    <t>486</t>
  </si>
  <si>
    <t>мкр 3</t>
  </si>
  <si>
    <t>11, 12, 12а, 13, 14, 15, 16, 17, 18, 19, 19/1, 20, 21, 22, 23, 24, 25, 26, 27, 28, 29, 30, 31, 32, 33, 34, 35, 36, 36а, 36б, 37, 37а, 38, 38а, 39а, 39б, 57</t>
  </si>
  <si>
    <t>Мусабекова Ляззат Абибуллаевна</t>
  </si>
  <si>
    <t xml:space="preserve">16, 17, 18, 19, 20, 21, 22, 23, 23а, 24, 25, 26,  </t>
  </si>
  <si>
    <t>1, 3, 3а, 5</t>
  </si>
  <si>
    <t>Алиахунова Айнур Жуматаевна</t>
  </si>
  <si>
    <t>9, 10, 11, 10а, 12, 13, 14, 15, 16, 17, 18, 18а, 19, 19а, 20, 21, 21а, 22, 23, 24, 26, 26а, 26а/2, 28, 30, 32, 36, 37, 38, 39, 39а, 40, 41а, 62, 64, 66, 69</t>
  </si>
  <si>
    <t>Калмуратов Абай Шадиярович</t>
  </si>
  <si>
    <t>18</t>
  </si>
  <si>
    <t>40г, 40, 41, 42, 43, 44, 45, 46, 47, 48, 48а, 49, 50, 51, 52, 52а, 55, 38.</t>
  </si>
  <si>
    <t>Раймова Насиба Розметовна</t>
  </si>
  <si>
    <t>мкр 5</t>
  </si>
  <si>
    <t>23, 24, 25, 26, 27, 28, 29, 30, 31, 32, 33, 34, 35, 36, 37, 38, 39, 40.</t>
  </si>
  <si>
    <t>Сайфулмаликова Загипа Сабытхановна</t>
  </si>
  <si>
    <t xml:space="preserve">мкр.Сайран </t>
  </si>
  <si>
    <t>1, 2, 2а, 2б, 2в, 2г, 2д, 3, 4, 5, 6, 7, 8, 9, 10, 11, 11а, 13</t>
  </si>
  <si>
    <t>Садовникова</t>
  </si>
  <si>
    <t>174, 176, 178, 180, 182, 184а, 184/1, 184/2, 186, 188, 190, 192, 194</t>
  </si>
  <si>
    <t>14</t>
  </si>
  <si>
    <t>1, 2, 3, 4, 5, 6, 6а, 7, 8, 9, 9а, 10, 11, 12, 13, 14, 15.</t>
  </si>
  <si>
    <t>Кондратюк Лариса Владимировна.</t>
  </si>
  <si>
    <t>28</t>
  </si>
  <si>
    <t>12, 14, 16, 17, 18, 18а, 19, 19а, 20, 21, 21а, 24, 26, 36, 37, 38, 39, 39а, 40</t>
  </si>
  <si>
    <t>Сарыбай Азамат Бактиярулы.</t>
  </si>
  <si>
    <t xml:space="preserve">16, 17, 18, 19, 20, 21, 22, 23, 23а, 24, 25, 26     </t>
  </si>
  <si>
    <t>11</t>
  </si>
  <si>
    <t>37</t>
  </si>
  <si>
    <t>1, 2, 3, 4, 5, 6, 7, 8, 9, 10, 11, 12, 13, 14.</t>
  </si>
  <si>
    <t>Мелдебекова Назик Турганбаевна</t>
  </si>
  <si>
    <t>26</t>
  </si>
  <si>
    <t>15, 16, 17, 18, 19, 20, 21, 22, 23, 24, 25, 26, 27, 28, 28А</t>
  </si>
  <si>
    <t>Армединкызы Асель</t>
  </si>
  <si>
    <t>29, 30, 31, 32, 33, 34, 35, 36, 37, 38, 39, 40, 41, 42, 43, 44</t>
  </si>
  <si>
    <t>Сагымбек Молдир Жомарткызы</t>
  </si>
  <si>
    <t>33</t>
  </si>
  <si>
    <t>20</t>
  </si>
  <si>
    <t>Мелис Шах Мадиевич</t>
  </si>
  <si>
    <t>32</t>
  </si>
  <si>
    <t>13</t>
  </si>
  <si>
    <t>мкр 6</t>
  </si>
  <si>
    <t>1, 2, 3, 3а, 3б, 4, 5, 6, 53, 54, 55, 57, 58, 59, 61</t>
  </si>
  <si>
    <t>Алдамжаров Алишер Серикулы.</t>
  </si>
  <si>
    <t>31</t>
  </si>
  <si>
    <t>1а, 10, 10а, 17а, 18а, 19а, 36б, 39, 40, 41, 42, 43, 44, 45, 45а</t>
  </si>
  <si>
    <t>Бобекбаева Индира Ашимхановна.</t>
  </si>
  <si>
    <t>30</t>
  </si>
  <si>
    <t>17, 18, 19, 20, 23, 24, 25, 26, 26а, 27, 28, 29, 30, 31, 32, 33, 34, 35, 36, 37, 38</t>
  </si>
  <si>
    <t>Тагаймуратова Айгерим Мырзабаевна</t>
  </si>
  <si>
    <t>29</t>
  </si>
  <si>
    <t>7, 8, 9, 11, 312, 13, 14, 15, 16, 21, 22, 46, 48, 50</t>
  </si>
  <si>
    <t>Курманалиева Жанар Елубаевна</t>
  </si>
  <si>
    <t>мкр 4</t>
  </si>
  <si>
    <t>17, 18, 19, 20, 21, 22, 23, 24, 25, 26, 27, 27а</t>
  </si>
  <si>
    <t>Имашева Сабира Ербосыновна</t>
  </si>
  <si>
    <t>27</t>
  </si>
  <si>
    <t>42</t>
  </si>
  <si>
    <t>Ибадулла Ботагоз Аскаровна</t>
  </si>
  <si>
    <t>27, 28, 29, 30, 31, 34, 35, 36, 36а, 37, 37а, 38, 38а, 39б, 57</t>
  </si>
  <si>
    <t>Жаттаева Зарина Кажымуратовна</t>
  </si>
  <si>
    <t>25</t>
  </si>
  <si>
    <t>17</t>
  </si>
  <si>
    <t>17, 18, 19, 19/1, 20, 21, 21/1, 22, 23, 24, 25, 26, 32, 33</t>
  </si>
  <si>
    <t>Рахманова Юлдуз Бабаджановна</t>
  </si>
  <si>
    <t>24</t>
  </si>
  <si>
    <t>2, 3, 4, 5, 5а, 6, 7, 12а, 14, 15, 16, 63, 63а, 64, 65</t>
  </si>
  <si>
    <t>Акимова Лилия Олеговна</t>
  </si>
  <si>
    <t>1, 9, 8, 10, 11, 12, 13, 40, 41, 42, 43, 44, 45, 46, 47, 60</t>
  </si>
  <si>
    <t>Пайзулла Бейбит Пайзуллаулы.</t>
  </si>
  <si>
    <t>Саина</t>
  </si>
  <si>
    <t>16/1, 16/2, 18, 20, 20а, 20/1, 22, 24, 24/1, 26, 26/1, 26/2, 28</t>
  </si>
  <si>
    <t>Жаксылык Рауан Рашидович</t>
  </si>
  <si>
    <t>Утеген батыра</t>
  </si>
  <si>
    <t>17/3, 17б/1, 17б/2, 17/3, 17б/3, 17б/4, 88, 90, 92, 92а, 94, 96, 98, 100, 114,116</t>
  </si>
  <si>
    <t>Тыныштыкбекова Салтанат кайратовна</t>
  </si>
  <si>
    <t>19</t>
  </si>
  <si>
    <t xml:space="preserve">Утеген батыра  </t>
  </si>
  <si>
    <t>82, 82а, 84, 84а, 84б, 84г, 86.</t>
  </si>
  <si>
    <t>Абаева Айгуль Арапбаевна</t>
  </si>
  <si>
    <t xml:space="preserve">Утеген батыра </t>
  </si>
  <si>
    <t>Тыныштыкбекова Салтанат Кайратовна.</t>
  </si>
  <si>
    <t xml:space="preserve">102, 104, 106, 108, 110, 114, 118, 120    </t>
  </si>
  <si>
    <t>4, 6, 8, 10, 14/1, 14/2, 14/3, 14/4.</t>
  </si>
  <si>
    <t>Андабаева Айдана Миргалиевна.</t>
  </si>
  <si>
    <t>мкр.Сайран</t>
  </si>
  <si>
    <t xml:space="preserve"> 27, 28, 29, 30, 31, 32, 33, 34, 35, 36, 37, 38а, 38в </t>
  </si>
  <si>
    <t>Нурметов Гафуржан Фазилидинович.</t>
  </si>
  <si>
    <t xml:space="preserve">мкр Сайран </t>
  </si>
  <si>
    <t xml:space="preserve"> 1, 2, 2а, 2б, 2в, 2г, 2д, 3, 4, 5, 6,7, 8, 11. </t>
  </si>
  <si>
    <t>Тулебаева Гульдар Мухтаровна</t>
  </si>
  <si>
    <t>Всего прикреплено в ГП 6                                                                                                        55 921</t>
  </si>
  <si>
    <t>ГП на ПХВ "Городская поликлиника №10" УОЗ г. Алматы</t>
  </si>
  <si>
    <t>мкр. Жетысу-3</t>
  </si>
  <si>
    <t>1, 2, 3, 4, 5, 6, 7, 8, 9, 10, 50, 51, 52, 53, 54</t>
  </si>
  <si>
    <t>Ибатбек Дархан Байдыбекұлы</t>
  </si>
  <si>
    <t>21</t>
  </si>
  <si>
    <t>мкр. Жетысу-1</t>
  </si>
  <si>
    <t>23, 24, 25, 26, 27, 28, 29, 30, 31, 32, 33, 34, 35, 36</t>
  </si>
  <si>
    <t>Шынтас Дара Айболовна</t>
  </si>
  <si>
    <t>мкр. Жетысу-2</t>
  </si>
  <si>
    <t>74, 75, 76, 77, 78</t>
  </si>
  <si>
    <t>мкр. Жетысу 3</t>
  </si>
  <si>
    <t>3, 4, 5, 6, 7, 8, 9, 10, 11, 12, 13, 14, 15, 16, 17, 69, 69а, 71</t>
  </si>
  <si>
    <t>Кубашева Анар Акылбековна</t>
  </si>
  <si>
    <t xml:space="preserve">37, 38, 39, 40, 41, 42, 43, 44, 45, 46, 47, 48, 49, 50, 51, 52, 53, 54, 55, 51а, 55а, </t>
  </si>
  <si>
    <t>2, 3, 4, 5, 6, 7, 8, 9, 10, 11, 12, 13, 14, 15, 16, 17, 18, 19, 20, 21, 22, 23, 24, 25, 26, 27, 28, 29, 30, 31, 32, 33, 34, 35, 36, 37, 38, 39, 40, 41, 42, 43, 44, 45, 46, 47, 48, 49, 50, 51, 52, 53, 54, 55, 56, 57, 58, 82, 83</t>
  </si>
  <si>
    <t>Әбдікерімова Райхан Қонысбайқызы</t>
  </si>
  <si>
    <t>59, 60, 61, 62, 63, 64, 65, 66, 67</t>
  </si>
  <si>
    <t>Мамадалиев Максат Жолбарысұлы</t>
  </si>
  <si>
    <t>мкр. Аксай-4</t>
  </si>
  <si>
    <t>70, 71, 72, 73, 74, 75, 76, 79, 80, 81, 91</t>
  </si>
  <si>
    <t>Қонақбаева Маржан Арқабаевна</t>
  </si>
  <si>
    <t>53, 54, 55, 55/1, 56, 57, 58а</t>
  </si>
  <si>
    <t>Нәбиева Гулнур Болатовна</t>
  </si>
  <si>
    <t>32, 34, 39, 40, 41, 42, 91</t>
  </si>
  <si>
    <t>Хамраева Нургуль Нурлановна</t>
  </si>
  <si>
    <t>мкр. Аксай -2</t>
  </si>
  <si>
    <t xml:space="preserve">2, 3, 4, 5, 6, 7, 8, 9, 10, 11, 12, 13, 14, 15, 16, 17, 18, 19, 20, 21, 22, 23, 24, 25, 26, 27, 28, 29, 30, 31, 32, 33, 34, 35, 36, 37, 38, 39, 40, 41, 42, 43, 44, 45, 46, 47, 48, 49, 50, 51, 52, 53, 54, 55, 56, 57, 58, 59, 60, 61, 62, 63, 64, 65, 66, 67, 68, 69, 70, 71, 72, 73, 74, 75, 76, 75, 75а </t>
  </si>
  <si>
    <t>Есимжанова Айгерим Кешубаевна</t>
  </si>
  <si>
    <t>3, 4, 4а, 6</t>
  </si>
  <si>
    <t>22, 23, 24, 25, 26, 27, 28, 29, 29а, 30, 94</t>
  </si>
  <si>
    <t>Тажибаева Жулдыз Мураталиевна</t>
  </si>
  <si>
    <t xml:space="preserve">мкр. Жетысу-2
</t>
  </si>
  <si>
    <t xml:space="preserve">2, 2а, 6, 7, 8, 9, 10, 11/1, 16, 17, 18, 19, 20, 21, 22, 23, 25, 26 </t>
  </si>
  <si>
    <t>Абдирова Майра Тажибаевна</t>
  </si>
  <si>
    <t xml:space="preserve"> 16, 17, 18, 19, 20, 21, 22, 23, 25, 26, 94</t>
  </si>
  <si>
    <t>Утебаева Эльгиза Нурбулатовна</t>
  </si>
  <si>
    <t>7, 8, 10, 11, 12, 13, 14, 15, 16, 16а, 16б</t>
  </si>
  <si>
    <t>Отарова Айсулу Гайипбаевна</t>
  </si>
  <si>
    <t>98, 99, 101, 121, 122, 123, 102, 103, 104, 105,</t>
  </si>
  <si>
    <t>Мамыр-7</t>
  </si>
  <si>
    <t>8А (Дом ветеранов)</t>
  </si>
  <si>
    <t>Бакиев Камалжан Алымжанович</t>
  </si>
  <si>
    <t>мкр. Аксай-2</t>
  </si>
  <si>
    <t>57, 58, 59, 60, 61, 62, 69, 70, 71, 72, 73</t>
  </si>
  <si>
    <t>Айтбаева Алтынай Аскаровна</t>
  </si>
  <si>
    <t>34, 35, 36, 38, 39, 42, 43, 44</t>
  </si>
  <si>
    <t>Әбдімәлік Қарлығаш Муратовна</t>
  </si>
  <si>
    <t>мкр. Аксай-2,4</t>
  </si>
  <si>
    <t>33, 34, 35, 36, 37, 38, 39, 40, 41, 42, 43, 44, 45, 46, 47, 48, 49, 50, 51, 52, 53, 54, 55, 56, 57, 58, 59, 60, 61, 62, 63, 64, 65, 66, 67, 68, 69, 70, 71, 72, 73,74,75, 76, 77, 76, 86</t>
  </si>
  <si>
    <t>Равшанбекова Юлдуз Султанбековна</t>
  </si>
  <si>
    <t>1,2,2/1,3/1,13,13а,13б,14,15,15а,45</t>
  </si>
  <si>
    <t>Ягмусова Жанерке Асановна</t>
  </si>
  <si>
    <t>27, 23, 24, 25, 26, 27, 28, 29, 30, 31, 32, 33, 34, 35, 36, 37, 38</t>
  </si>
  <si>
    <t>Шенгелбаева Ақбота Курманжановна</t>
  </si>
  <si>
    <t>39, 40, 41, 42, 43, 44, 45, 46, 47, 48, 49, 50</t>
  </si>
  <si>
    <t>Жұматбай Сауле Жандосқызы</t>
  </si>
  <si>
    <t>61, 62, 63, 64, 65, 66, 67, 68, 69, 70, 71, 72, 73, 74</t>
  </si>
  <si>
    <t>Диденко Наталья Николаевна</t>
  </si>
  <si>
    <t>10, 11, 12, 13, 14, 15, 16, 17, 18, 19, 20, 21, 22, 23, 24, 25, 26, 27, 28, 29, 30, 31, 32, 33, 34, 35, 36, 37</t>
  </si>
  <si>
    <t>Айтмырзаева Мөлдір Серікқызы</t>
  </si>
  <si>
    <t>45</t>
  </si>
  <si>
    <t>10, 11, 12, 13, 14, 15, 16, 17, 18, 19, 20, 21, 22</t>
  </si>
  <si>
    <t>Ли Юлия Алексеевна</t>
  </si>
  <si>
    <t>44</t>
  </si>
  <si>
    <t>31, 33, 36, 37, 38, 43, 44, 45, 46, 47, 48, 49, 50, 51, 52, 53, 54, 55, 56, 57, 58, 59, 61, 67, 68, 69, 70, 71, 72, 73, 74, 75, 76, 75, 76, 77, 78, 79, 80, 81, 82, 83, 84, 85, 86, 87, 88, 89, 90, 91, 92, 93, 94, 95, 96, 97</t>
  </si>
  <si>
    <t>Балтабайқызы Ақерке</t>
  </si>
  <si>
    <t>43</t>
  </si>
  <si>
    <t>338, 39, 40, 41, 42, 43, 44, 45, 46, 47, 48, 49, 50, 51, 52, 53, 54, 55, 56, 57, 58, 59, 60, 61, 62, 63, 64, 65, 66, 67, 68, 69</t>
  </si>
  <si>
    <t>Оспанова Мира Жақсыбаевна</t>
  </si>
  <si>
    <t>16, 16а, 17, 18, 19, 20, 21, 22, 6, 7, 8, 40, 52,53, 54, 54а, 63, 64, 65, 66, 66а, 68, 67, 67/1, 34, 35, 36, 38, 39, 42, 43, 44</t>
  </si>
  <si>
    <t>Айтжан Аида Ержанқызы</t>
  </si>
  <si>
    <t>41</t>
  </si>
  <si>
    <t>мкр. Аксай-1</t>
  </si>
  <si>
    <t>1, 2, 3, 4, 5, 6, 7, 8, 9, 10, 11, 12, 13, 15а, 15, 16, 17а, 18, 11/10, 4, 4а, 4б, 5, 7, 8, 17, 19, 20, 21</t>
  </si>
  <si>
    <t>Тапеева Каракас Берикбаевна</t>
  </si>
  <si>
    <t>1,2, 2/1, 2, 3/1, 4,5</t>
  </si>
  <si>
    <t>39</t>
  </si>
  <si>
    <t>3, 4, 5, 6, 7, 8, 10, 11, 12, 13, 14, 15, 16, 16а, 16б, 98, 99, 101, 102, 103, 104, 105, 121, 122, 123, 119, 119а</t>
  </si>
  <si>
    <t>38</t>
  </si>
  <si>
    <t>9, 9а, 10, 11, 12, 13, 13а, 13б, 14, 15, 15а, 45, 46, 47, 48, 49, 50, 55, 56, 57, 58, 59, 60, 61, 62, 69, 70, 71, 72, 73, 74, 75, 75а, 76</t>
  </si>
  <si>
    <t>Калданова Кымбат Мустафакаримовна</t>
  </si>
  <si>
    <t>54, 54а, 63, 64, 65, 66, 66а, 67, 67/1, 68, 68а, 92, 93, 97</t>
  </si>
  <si>
    <t>36</t>
  </si>
  <si>
    <t>70, 70а, 71, 72, 73, 79, 80, 81, 85</t>
  </si>
  <si>
    <t>Болтабоева Шохсанам Холдаровна</t>
  </si>
  <si>
    <t>35</t>
  </si>
  <si>
    <t>43, 44, 45, 46, 47, 48, 49, 50, 51, 52, 58, 61, 67, 68, 69</t>
  </si>
  <si>
    <t>Жақсылық Салтанат Пернеханқызы</t>
  </si>
  <si>
    <t>34</t>
  </si>
  <si>
    <t>4, 4а, 4б, 5, 6, 7, 7а, 8, 19, 20, 21</t>
  </si>
  <si>
    <t>Кенжаев Улугбек Ихтиерович</t>
  </si>
  <si>
    <t>31, 36, 37, 38, 59, 77, 78, 84, 96, 119, 119а</t>
  </si>
  <si>
    <t>Сүгірәлі Жансая Еркінбековна</t>
  </si>
  <si>
    <t>1588</t>
  </si>
  <si>
    <t>6, 8, 9, 9а, 10, 11, 12, 40, 52, 53</t>
  </si>
  <si>
    <t>530</t>
  </si>
  <si>
    <t>38, 39, 40, 41, 42, 43, 44, 45, 46, 47, 48, 49, 50, 51, 52, 53, 54, 55</t>
  </si>
  <si>
    <t>Сейтова Гулайым Мұратасылқызы</t>
  </si>
  <si>
    <t>1, 2, 3, 4, 5, 6, 7, 8, 9, 10, 50, 51, 52, 53, 54, 55</t>
  </si>
  <si>
    <t>40</t>
  </si>
  <si>
    <t>28а</t>
  </si>
  <si>
    <t>3, 4, 5</t>
  </si>
  <si>
    <t>Аксай-4</t>
  </si>
  <si>
    <t>87, 88, 89</t>
  </si>
  <si>
    <t>7, 16, 16а, 17, 18, 19, 20, 21, 22</t>
  </si>
  <si>
    <t>Дауылбаева Гульназ Сериковна</t>
  </si>
  <si>
    <t>23, 24, 25, 26, 27, 28, 29, 30, 31, 32, 31/1</t>
  </si>
  <si>
    <t>Турдякова Арзагуль Молутовна</t>
  </si>
  <si>
    <t>11, 12, 13, 15а, 15, 16, 17а</t>
  </si>
  <si>
    <t>Кажымуханова Эльмира Кажымухановна</t>
  </si>
  <si>
    <t>1, 1а, 2, 3, 10/3, 11/10</t>
  </si>
  <si>
    <t>Айнабекова Дидар Муратханована</t>
  </si>
  <si>
    <t>мкр.Баян аул</t>
  </si>
  <si>
    <t>46б/1, 46б/2, 27а</t>
  </si>
  <si>
    <t>Всего прикреплено в ГП 10                                                                                  59 434</t>
  </si>
  <si>
    <t>ГКП на ПХВ "Городская поликлиника №15" УЗ г. Алматы</t>
  </si>
  <si>
    <t>мкр.Аксай-1а</t>
  </si>
  <si>
    <t>3, 4, 5, 6, 7, 8, 26б, 28б, 29; 70,</t>
  </si>
  <si>
    <t>Болатбаева Дана Бериковна</t>
  </si>
  <si>
    <t>мкр.Достык</t>
  </si>
  <si>
    <t xml:space="preserve">15, 16, 17, 18, 19, 20, 21, 22, 23, 24, 25, 35, 104, </t>
  </si>
  <si>
    <t>ЖК Алим</t>
  </si>
  <si>
    <t>105, 106, 107, 108, 109, 110, 111, 112, 128</t>
  </si>
  <si>
    <t>мкр.Аксай-5</t>
  </si>
  <si>
    <t>21, 22, 23, 24, 25, 25а, 27, 28, 26, 26а</t>
  </si>
  <si>
    <t>Жұмабек Айжан Рсалықызы</t>
  </si>
  <si>
    <t>мкр.Алтын бесик</t>
  </si>
  <si>
    <t>166, 167, 168, 169, 170, 171, 172, 173, 174, 175, 176, 178, 179, 180, 181, 182, 183, 184, 185, 186, 187, 188, 189, 190, 191, 192, 193, 194, 195, 196, 197, 198, 199, 200, 201, 202, 203, 204 232, 1, 2, 3, 4, 5, 6, 7, 8, 9, 10, 11, 12, 13, 14, 15, 16, 17, 18, 19, 20, 21, 22, 23, 24, 25, 26, 27, 28, 29, 30, 31, 32, 33, 34, 35.</t>
  </si>
  <si>
    <t>ӘБДІМӘЖИТ АРДАҚ ӘБДІХАМИТҚЫЗЫ</t>
  </si>
  <si>
    <t>56а, 60-64, 63, 65а, 65, 61, 60, 66, 69, 72/1, 72, 74, 78, 80, 86, 44а, 44, 45, 46, 47, 48, 49, 50, 52а, 54, 61, 67, 66, 62, 70</t>
  </si>
  <si>
    <t>ШАМИЕВА ЭЛЬМИРА ВИЛИЖАНОВНА</t>
  </si>
  <si>
    <t xml:space="preserve">мкр.Калкаман-1 </t>
  </si>
  <si>
    <t>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t>
  </si>
  <si>
    <t>ОРАЗЫМБЕТОВ АРЫСТАН ТОЛЕГЕНОВИЧ</t>
  </si>
  <si>
    <t xml:space="preserve">мкр.Калкаман-2 </t>
  </si>
  <si>
    <t>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t>
  </si>
  <si>
    <t xml:space="preserve">мкр.Аксай-1а </t>
  </si>
  <si>
    <t>9, 10, 10а, 10б, 11, 12, 13, 14, 15, 16</t>
  </si>
  <si>
    <t>ЖҰМАБАЕВА ГҮЛСАЛТАН АНАСБАЙҚЫЗЫ</t>
  </si>
  <si>
    <t>54, 55, 56, 57, 58, 59, 60, 61, 62, 63, 64, 65, 66, 67, 68, 69, 70, 71, 72, 73, 74, 41, 42, 43, 44, 45, 46, 47, 48, 49, 50, 51, 52, 53, 54, 55, 56, 57,  40, 41, 42, 43, 44, 45, 46, 47, 48, 49, 50, 51, 52, 53, 54</t>
  </si>
  <si>
    <t xml:space="preserve">Алматинская, </t>
  </si>
  <si>
    <t>10/1,10/2, 12, 12/1, 14/1, 14/2, 15, 16, 20, 22, 23, 26, 28, 29</t>
  </si>
  <si>
    <t>ЛЕСБАЕВА ВЕНЕРА АТАБЕКОВНА</t>
  </si>
  <si>
    <t xml:space="preserve">мкр.Аксай-3 </t>
  </si>
  <si>
    <t>7, 8, 9, 10, 11, 12, 13, 14, 15, 16, 17, 18, 19, 20, 10а</t>
  </si>
  <si>
    <t>Құрманбай Нұртөре</t>
  </si>
  <si>
    <t xml:space="preserve">Серегина, </t>
  </si>
  <si>
    <t>1, 2, 3, 4, 5, 6, 7, 8, 9, 10, 11, 12, 13, 14, 15, 16, 17, 18, 19, 20, 21, 22, 23, 24, 25, 26, 27, 28, 29, 30, 31, 32, 33, 34 ,35,</t>
  </si>
  <si>
    <t>СУПИЕВ НАРБАЙ СИРЛИБАЕВИЧ</t>
  </si>
  <si>
    <t>Маметова</t>
  </si>
  <si>
    <t>80, 80а, 87, 88, 89, 90, 91, 92, 93, 94, 95, 96, 97, 98, 99, 100, 101, 102, 103, 104, 105, 81, 82, 83, 84, 85, 86, 87, 88 ,89, 90, 91, 95, 97, 100, 106, 108,102, 23, 54а, 58б, 85а, 86, 87, 91а, 106, 108, 120</t>
  </si>
  <si>
    <t>Жакипбекова Балзия Насыровна</t>
  </si>
  <si>
    <t>Паклиевского</t>
  </si>
  <si>
    <t>1, 2, 3, 4, 5, 6, 7, 8, 9, 10, 11, 12, 13, 14, 15, 16, 17, 18, 19, 20, 21, 22, 23, 24, 25, 26, 27, 28, 29, 30, 31, 32, 33, 34, 35, 36, 37, 38, 39, 40,41, 42,43, 44, 45, 170, 172, 158, 156, 166, 164, 160, 168, 154, 120, 127, 129, 131, 133, 135, 137, 139, 141, 60, 60а, 182а, 182, 119, 137, 130, 134, 134а, 9б, 15, 16, 16а, 17, 18, 19а, 20, 20а, 22, 23, 25, 27, 29, 26, 28, 160-182, 186, 188а, 190, 171, 187, 124, 130, 134, 148, 154, 160, 137, 143, 149, 163, 169, 171, 173, 131, 135, 135а, 139, 140, 141, 142, 143, 147, 149, 152, 154, 156, 155, 159а, 160, 162, 162а, 161</t>
  </si>
  <si>
    <t>МӘУЛЕН ЖАНСЕЙІТ ҚАЙРАТҰЛЫ</t>
  </si>
  <si>
    <t>25, 26а, 27, 28, 28а, 30, 31, 32, 33, 34</t>
  </si>
  <si>
    <t>ЖОРАБАЕВА КЛАРА МУСАЛИЕВНА</t>
  </si>
  <si>
    <t xml:space="preserve">мкр.Жетысу-4 </t>
  </si>
  <si>
    <t>1, 2, 3, 4, 5, 6, 7, 8, 9, 10, 3а, 15</t>
  </si>
  <si>
    <t>ЗЕЙНАЛОВА ГУЛИСТАН МАХАМЕТОВНА</t>
  </si>
  <si>
    <t>1, 1а, 2, 4, 5, 5а, 6, 3б, 7, 8, 9, 3г</t>
  </si>
  <si>
    <t>Аюпов Акмал</t>
  </si>
  <si>
    <t>мкр.Аксай-3,</t>
  </si>
  <si>
    <t>33, 34, 49, 50, 51, 52, 53, 55, 57, 85, 87, 88, 89, 90, 91, 92, 93</t>
  </si>
  <si>
    <t>КУРГЕНБАЕВА ГУЛБАНУ САВЛЕТОВНА</t>
  </si>
  <si>
    <t xml:space="preserve">ул.Курмангазы </t>
  </si>
  <si>
    <t>3/1, 68, 73, 77, 77а, 83, 89, 91, 93, 11, 11а, 92, 94, 96, 98, 100, 102, 67, 68, 69, 70, 71, 72, 73, 74, 75, 76, 77, 78, 79, 80, 81, 82,83, 84, 85, 86, 87, 88, 89, 90, 91, 92, 93, 94, 76, 79, 81, 82, 88, 38а, 52а, 58, 73, 79, 81а, 82, 90</t>
  </si>
  <si>
    <t>Рахметова Кенжегул Жоламанкызы</t>
  </si>
  <si>
    <t>11, 12, 13, 14, 15, 16, 17, 18, 19, 20, 25</t>
  </si>
  <si>
    <t>ТОЙШИБЕКОВА ГУЛЬЖАН АМИРАИМОВНА</t>
  </si>
  <si>
    <t>17, 18, 24, 25, 27б, 33, 36</t>
  </si>
  <si>
    <t>ТАШКЕНБАЙ АЯУЖАН ӘБДІЖӘМІЛҚЫЗЫ</t>
  </si>
  <si>
    <t xml:space="preserve">мкр.Аксай-5 </t>
  </si>
  <si>
    <t>10, 11, 12, 13, 14, 16, 17, 18, 19, 20 24б, 22а</t>
  </si>
  <si>
    <t>Егембердиева Перизат АБДРАСИЛОВНА</t>
  </si>
  <si>
    <t xml:space="preserve">мкр.Достык </t>
  </si>
  <si>
    <t>Московская</t>
  </si>
  <si>
    <t>134, 135, 136, 137, 138, 139, 140, 141, 142, 143, 144, 145, 146, 147, 148, 149, 150, 151, 152, 153, 154, 155, 156, 157, 158, 159, 160, 161, 162, 163, 164, 103,104, 105, 107, 108, 109, 110, 111, 115, 116, 78, 80, 100, 101, 102, 107, 110, 117, 132, 144, 154, 156, 2, 3, 4, 5, 6, 7, 8, 9, 10,  9а, 9б</t>
  </si>
  <si>
    <t>ӘБДІРАМАН МАЙРА ПІРІМҚЫЗЫ</t>
  </si>
  <si>
    <t>Алматинская</t>
  </si>
  <si>
    <t>54, 55, 56, 57, 58, 59, 60, 61, 62, 63, 64, 65, 66, 67, 68, 69, 70, 71, 72, 73, 74, 41, 42, 43, 44, 45, 46, 47, 48, 49, 50, 51, 52, 53, 54, 55, 56, 57</t>
  </si>
  <si>
    <t>АДАЛ НӘБИ</t>
  </si>
  <si>
    <t>Ташкентская</t>
  </si>
  <si>
    <t>37, 38, 39, 40, 41, 42, 43, 44, 45, 46, 47, 48, 49, 50, 51, 52, 53, 54, 55, 56, 57, 58, 59, 60, 61, 62, 63, 64, 65, 66, 67, 68, 69, 70, 71, 72, 73, 2, 3, 4, 5, 6, 7, 8, 9, 10, 11, 12, 13, 14, 15, 16, 17, 18</t>
  </si>
  <si>
    <t>Дүйсембаева Балжан Советовна</t>
  </si>
  <si>
    <t>2, 3, 4, 5, 6, 7, 8, 9, 10, 11, 12, 13, 14, 15, 16, 17, 18, 19, 20, 21, 22, 23, 24, 25, 26, 27, 28, 29, 30, 31, 32, 33, 34, 35, 36, 37, 38, 39, 40,41, 42,43, 44, 45, 170, 172, 158, 156, 166, 164, 160, 168, 154, 120, 127, 129, 131, 133, 135, 137, 139, 141, 60, 60а, 182а, 182, 119, 137, 130, 134, 134а, 9б, 15, 16, 16а, 17, 18, 19а, 20, 20а, 22, 23, 25, 27, 29, 26, 28, 160-182, 186, 188а, 190, 171, 187, 124, 130, 134, 148, 154, 160, 137, 143, 149, 163, 169, 171, 173, 131, 135, 135а, 139, 140, 141, 142, 143, 147, 149, 152, 154, 156, 155, 159а, 160, 162, 163, 164, 165</t>
  </si>
  <si>
    <t>Иманкулова Жанерке</t>
  </si>
  <si>
    <t>мкр.Аксай-3б</t>
  </si>
  <si>
    <t>6, 12, 25, 15, 34, 38</t>
  </si>
  <si>
    <t>КЕНЕСБАЕВ БАГДАУЛЕТ НУРЛАНОВИЧ</t>
  </si>
  <si>
    <t>2, 3, 4, 7, 8, 9, 10, 11, 30а, 32</t>
  </si>
  <si>
    <t>ТЛЕУБЕРЛИНОВА РАБИҒА БЕРІКҚАЛИҚЫЗЫ</t>
  </si>
  <si>
    <t>мкр.Аксай-3а</t>
  </si>
  <si>
    <t>56, 58, 59, 60, 61, 62, 63, 64, 65, 66, 67, 68, 69, 70, 71, 72, 73, 74, 75, 76, 77, 78, 79, 80</t>
  </si>
  <si>
    <t>АДАМБЕК ЖАНСАЯ</t>
  </si>
  <si>
    <t>1, 2, 3, 4, 5, 6, 7, 8, 9, 10, 11, 12, 13, 14, 15, 16, 17, 18, 19, 20</t>
  </si>
  <si>
    <t>СҰЛТАН ЖАННА БАУЫРЖАНҚЫЗЫ</t>
  </si>
  <si>
    <t>Аксай-3</t>
  </si>
  <si>
    <t>21, 22, 23, 25, 25а, 27, 28, 26, 26а</t>
  </si>
  <si>
    <t xml:space="preserve">1, 1а, 2, 4, 5, 5а, 6, 3б, 7, 8, 9, 3г, 5 25, </t>
  </si>
  <si>
    <t>ИСАЕВА ГУЛЬНУР АЛМАСОВНА</t>
  </si>
  <si>
    <t>Котовского</t>
  </si>
  <si>
    <t>27, 28, 29, 30, 31, 32, 33, 34, 35, 36, 37, 38, 39, 40, 41, 42, 43, 44, 45, 46, 47, 48, 49, 50, 51, 52, 53, 54, 55, 56, 57, 58, 59, 60, 61, 62, 63, 64, 39, 41, 43, 45, 47, 51, 53, 55, 57, 59, 61, 63, 65, 189, 191-192, 193/2, 193/1, 194, 196, 198, 200, 204, 206, 207, 208, 210, 212, 214, 216, 218, 222, 222а, 224, 226, 228, 230, 232, 234, 162, 163, 164, 165, 166, 167, 168, 169, 170, 171, 172, 173, 174, 175, 176, 177, 178, 179, 180, 181, 182, 183, 184, 185, 186, 187, 188, 189, 190, 30, 31, 32, 33, 34, 35, 36, 37, 38, 39, 40, 41, 42, 43, 44, 45, 46, 47, 48, 49, 50, 51, 52, 53, 54, 56, 57, 62, 62а, 66, 143, 145, 147а, 153, 155, 157, 161, 165, 167, 169, 175, 184, 186, 188, 190а, 192, 194, 196/2, 198</t>
  </si>
  <si>
    <t>Раметжан Темур Ражапұлы</t>
  </si>
  <si>
    <t>Всего прикреплено в ГП 15                                                                                  45 660</t>
  </si>
  <si>
    <t>КГП на ПХВ "Городская поликлиника №16" УОЗ г. Алматы</t>
  </si>
  <si>
    <t>мкр. 12</t>
  </si>
  <si>
    <t>5, 5а, 5б, 5в, 11, 12, 13, 14, 15, 15а, 16</t>
  </si>
  <si>
    <t>Горщенка Галина Констатиновна</t>
  </si>
  <si>
    <t>мкр. 8</t>
  </si>
  <si>
    <t>14, 15, 16, 17, 18, 18А,  19, 20, 21, 22, 23,24,25,26,27,28, 29, 30, 31, 33, 34, 41, 41А, 41/6, 55, 55А, 55/1, 56, 57, 58, 72, 72А, 74,75, 76, 77, 78,79, 80, 81,82, 84, 85, 86.</t>
  </si>
  <si>
    <t>Жуматаева Гульнар Кафаровна</t>
  </si>
  <si>
    <t>мкр. 10А</t>
  </si>
  <si>
    <t>2, 3, 4, 5, 6, 7, 8, 9, 10, 11</t>
  </si>
  <si>
    <t>Қайыпбаев Абзал Бақытжанұлы</t>
  </si>
  <si>
    <t>1, 2, 3, 4, 5, 6, 7, 8, 8а, 9, 10, 11, 12,13,14,15,16,17,18,19,20, 21,22,22а.</t>
  </si>
  <si>
    <t>Тажикен Камшат Жанатбековна</t>
  </si>
  <si>
    <t>1, 1/1, 2, 3, 4, 5, 6, 7, 8, 9, 9/1, 10, 22</t>
  </si>
  <si>
    <t>Каюпов Серикжан Болатбекович</t>
  </si>
  <si>
    <t>мкр 7, часть мкр 8</t>
  </si>
  <si>
    <t>мкр 7 , дома: 1,2,3,4,5,6,7,8,9,10,11,12,13,14,15,16,17, 18,19,19а,20,21 ,22,23,24,36,37.                                                                                      Мкр 8, дома: 1,2,3,4,5,6,7,7а,8,8а,9,10,11,37,39,87,87а.</t>
  </si>
  <si>
    <t>Аникина Елена Витальевна</t>
  </si>
  <si>
    <t>1, 12, 13, 14, 15, 16, 17, 18, 19, 20, 21, 22</t>
  </si>
  <si>
    <t>Жақсылық Жазира Қуантайқызы</t>
  </si>
  <si>
    <t>мкр 10</t>
  </si>
  <si>
    <t>1,2,2а,3,3а,4,5,5а,6,7,7а,7а/1,7а/2,7а/3,8,8а,8б,8в,8г,9,9а,10, 11,12,13,14,15, 15а,15б,16,17,17/1,17/2,18,19,20,21,22, 23,23а,57,57а,59,59а,59в.</t>
  </si>
  <si>
    <t>Егеубаева Меруерт Нарботаевна</t>
  </si>
  <si>
    <t>Сатпаева, Туркебаева, Тургут-Озала</t>
  </si>
  <si>
    <t>109, 11, 11а, 119, 244, 246, 247, 249, 251, 253, 255, 255/1, 228, 230, 231, 233, 233а, 235, 237, 241, 214а, 247, 255, 148, 149, 151, 184, 228, 230, 233, 235, 247, 164</t>
  </si>
  <si>
    <t>Қарабалаева Гаухар Даулетбайқызы</t>
  </si>
  <si>
    <t>мкр 12</t>
  </si>
  <si>
    <t>1,1/1,2,3,4,5,5а,5б,5в,6,7,8,9,9/1,10,11,12,13,14,15,15а,        16,22,26</t>
  </si>
  <si>
    <t>Сатпаева, Тлендиева,Брусиловского</t>
  </si>
  <si>
    <t>109,11,11 а,247, 244, 246, 248, 251,250, 252, 253,255,255/1, 247а</t>
  </si>
  <si>
    <t>Сембекова Бахытжан Сыздыковна</t>
  </si>
  <si>
    <t xml:space="preserve">мкр. 9 </t>
  </si>
  <si>
    <t xml:space="preserve">1,2,3,4,5,6,8,10,11,12,13,14,15,17,18,19,20,21,22,23,24,2526,  27,28,28а,29,29а,30,32,33,34,35,36,37,39,40,41,42,43,44,46,47,48,49,50,51,52, Жандосова 61/б,61/в,61/г, 69, 69/1, 69/2, 69/3, 69/4, 69/5, 69/6, 69а, 69б. </t>
  </si>
  <si>
    <t>Туйтенова Гулмира Жылқыбайқызы</t>
  </si>
  <si>
    <t>1675</t>
  </si>
  <si>
    <t>мкр. 11</t>
  </si>
  <si>
    <t>Джандосова</t>
  </si>
  <si>
    <t>47, 47/1, 49</t>
  </si>
  <si>
    <t>Жанабаева Жансая Патшабаевна</t>
  </si>
  <si>
    <t>1,2,3,4,5,6,7,8,9,9а,10,11,12,13,14,14а,14б,15,16,17,21,22,23,24,25,25а,26,27,28,29,30,31,32,33,34,37,38, Жандосова 47, Жандосова 47/1, Жанд  49,</t>
  </si>
  <si>
    <t>Сапарова Камила Исмаиловна</t>
  </si>
  <si>
    <t>педиатрия</t>
  </si>
  <si>
    <t xml:space="preserve">Запотоцкого </t>
  </si>
  <si>
    <t>1, 2, 3, 4, 5, 6, 7, 8, 9, 10, 11, 12, 13, 14, 15, 16, 17, 18, 19, 20, 21, 22, 23, 24, 25, 26, 27, 28, 29, 30, 31, 32, 33, 34, 35, 36, 37, 38, 39, 40, 41, 42, 43.44.45.46.</t>
  </si>
  <si>
    <t>Керимкулова Куралай Болатовна</t>
  </si>
  <si>
    <t>Щепеткова</t>
  </si>
  <si>
    <t xml:space="preserve"> 21, 22, 23, 24, 25, 26, 27, 28, 29, 30, 31, 32, 33, 34, 35, 36, 37, 38, 39, 40, 41, 42, 43,  44, 45, 46, 47, 48, 49, 50, 51, 52, 53, 54, 55, 56, 57, 58, 59, 60, 61, 62, 63, 64, 65, 66, 67, 68, 69, 70, 71, 72, 73, 74, 75, 76, 77, 78, 79, 80, 81, 82, 83, 84, 85, 86, 87, 88, 89, 90, 91, 92, 93, 94, 95, 96, 97, 98, 99, 100, 101, 102,103,104,105,106,107,108,109,110,111.112.113.114.115.116.117.118.119.120.121.122.123.124.125.126.127.128.129.130.131.132.133.134.135.</t>
  </si>
  <si>
    <t xml:space="preserve">Касаткина </t>
  </si>
  <si>
    <t>1.2.3.4.5.6</t>
  </si>
  <si>
    <t>Айвазовского</t>
  </si>
  <si>
    <t>162, 163, 164, 165, 166, 167, 168, 169, 170, 171, 172, 173, 174, 175, 176, 173а, 175</t>
  </si>
  <si>
    <t>Солнечная</t>
  </si>
  <si>
    <t>1,2,3,4,5,6,7,8,9,10,11,12,13,14,15,16,17,18,19,20,21.22.23.24.25.26.27.28.29.30.31.32.33.34.35.36.37.38.39.40.41.42.43.44.45.46.47.48.49.50.51.52.53.54.55.56.57.58.59.60.61.62.63.64.65.66.67.68.69.70.71.72.73.74.75.76.77.78.79.80.81.82.83.84.85.86.87.88.89.90.</t>
  </si>
  <si>
    <t xml:space="preserve">Манульинское </t>
  </si>
  <si>
    <t>1.2.3.4.5.6.7.8.9</t>
  </si>
  <si>
    <t>Брусиловского</t>
  </si>
  <si>
    <t>236, 260, 277, 278, 279, 280, 281, 281а</t>
  </si>
  <si>
    <t>Запотоцкого</t>
  </si>
  <si>
    <t>1, 2, 3, 4, 5, 6, 7, 8, 9, 10, 11, 12, 13, 14, 15, 16, 17, 18, 19, 20, 21, 22, 23, 24, 25, 26, 27, 28, 29, 30, 31, 32, 33, 34, 35, 36, 37, 38, 39, 40, 41, 42, 43</t>
  </si>
  <si>
    <t>Хапизова Айгуль Азимджановна</t>
  </si>
  <si>
    <t>Мануильского</t>
  </si>
  <si>
    <t>2, 3, 4, 5, 6, 7, 8, 9, 10, 11, 12, 13, 14, 15, 16, 17, 18, 19, 20, 21, 22, 23, 24, 25, 26</t>
  </si>
  <si>
    <t>1, 2, 3, 4, 5, 6</t>
  </si>
  <si>
    <t>Лазарева</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</si>
  <si>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99,100,101,102</t>
  </si>
  <si>
    <t xml:space="preserve">Юбилейная </t>
  </si>
  <si>
    <t>1, 2, 3, 4, 5, 6, 7, 8, 9, 10, 11, 12, 13, 14, 15, 16, 17, 18, 19, 20, 21, 22, 23, 24, 25, 26, 27, 28, 29, 30, 31, 32, 33, 34, 35, 36, 37, 38, 39, 40, 41, 42, 43, 44, 45, 46, 47, 48, 49, 50, 51, 52, 53, 54, 55, 56, 57, 58, 59, 60, 61, 62, 63, 64, 65, 66, 67</t>
  </si>
  <si>
    <t>Тлендиева</t>
  </si>
  <si>
    <t>397, 398, 399, 400, 401, 402, 403, 404, 405, 406, 407, 408, 409</t>
  </si>
  <si>
    <t>Тлендиева,</t>
  </si>
  <si>
    <t>256, 256а, 256б, 258б, 247, 349, 350, 351, 352, 353, 354, 355, 356, 357, 358, 359, 360, 361, 362, 363, 364, 365, 366, 367, 368, 369, 370, 371, 372, 373, 374, 375, 376, 377, 378, 379, 380, 381, 382, 383, 384, 385, 386, 387, 388, 389, 390, 391, 392, 393, 394, 395,</t>
  </si>
  <si>
    <t>Төлепбек Айгерім Ержанқызы</t>
  </si>
  <si>
    <t>162,163,164,165,166,167,168,169,170,171,172,173,174,175,176,173а,175</t>
  </si>
  <si>
    <t>Туркебаева</t>
  </si>
  <si>
    <t>Брусловского</t>
  </si>
  <si>
    <t>237, 238, 239, 240, 241, 242, 243, 244, 245, 246, 247, 248, 249, 250,  252,    253,254,255,256,257,258,259,260,</t>
  </si>
  <si>
    <t>Брусиловскоо</t>
  </si>
  <si>
    <t>228,237,241,247,247а,249,255</t>
  </si>
  <si>
    <t>Сапарова Камила Исмаиловна (совм)</t>
  </si>
  <si>
    <t>Пр Абая</t>
  </si>
  <si>
    <t>ЖК Терракотта 164/1, 164/2, 164/3, 164/4, 164/5, 164/6, 164/7, 164/8, 164/9, 164/10. 198, 200, 202, 202/1, 204, 204а, 206, 208.</t>
  </si>
  <si>
    <t xml:space="preserve">Туркебаева </t>
  </si>
  <si>
    <t>244,245,247,255</t>
  </si>
  <si>
    <t>Сатпаева</t>
  </si>
  <si>
    <t>109,111,111а,127,133/1,133/2,133/3,133/4,133/5,133/6, 145/1</t>
  </si>
  <si>
    <t>231,244,246,248,250,252,254.</t>
  </si>
  <si>
    <t>Прокофьева</t>
  </si>
  <si>
    <t>239,240,244</t>
  </si>
  <si>
    <t>Тлендиева,Абая</t>
  </si>
  <si>
    <t>198, 200, 202, 204, 204а, 206, 208, 145, 90/20, 90/36, 90а, 90/16, 90/33, 90/38, 90/43, 90/61, 90/62, 90/64, 90/65, 90/66, 90/67, 90/52, 90/54, 90/55</t>
  </si>
  <si>
    <t>Лаева - Тен Айгерим Нурпейсовна</t>
  </si>
  <si>
    <t>ЖК Акварель ;  90а, 90/16, 90/38, 90/43, 90/52, 90/61, 90/62, 90/63, 90/64,  ЖК Симфония  90/20, 90/36,   ЖК Ревьера 90/54, 90/55, 90/66</t>
  </si>
  <si>
    <t>1, 2, 61, 61а, 61б, 61в, 61г, 69, 69/1, 69/2, 69/3, 69/4, 69/6, 69а, 69б</t>
  </si>
  <si>
    <t>Октяброва Кенжугүл Октябрқызы</t>
  </si>
  <si>
    <t>мкр. 9</t>
  </si>
  <si>
    <t>10, 11, 12, 13, 14, 15, 17, 18, 46, 47, 48, 49, 50, 51, 52.</t>
  </si>
  <si>
    <t>Раева Әсем Сержанқызы (совм)</t>
  </si>
  <si>
    <t>26, 27, 28, 28а, 29, 29а, 30, 32, 33, 34, 35, 36, 37.</t>
  </si>
  <si>
    <t>Октяброва Кенжугүл Октябрқызы(совм)</t>
  </si>
  <si>
    <t>3,4,5,6,8,19,20,21,22,23,24,25,44</t>
  </si>
  <si>
    <t>Уразгалиева Ляззат Кабдошовна</t>
  </si>
  <si>
    <t>1703</t>
  </si>
  <si>
    <t>1, 2, 3, 4, 5, 6, 7, 8, 9, 9а, 10, 11, 12, 13.</t>
  </si>
  <si>
    <t>Оспанова Бибигуль Омаровна</t>
  </si>
  <si>
    <t>11, 14, 14а, 14б, 15, 16, 17, 21, 22, 23, 25, 25а.</t>
  </si>
  <si>
    <t>Раева Әсем Сержанқызы</t>
  </si>
  <si>
    <t>мкр.  11</t>
  </si>
  <si>
    <t xml:space="preserve">26, 27, 28, 29, 30, 31, 32, 33, 34, 37, 38 </t>
  </si>
  <si>
    <t>Журсынбекова Жазира Турмахамбетқызы</t>
  </si>
  <si>
    <t>1, 3,  5, 7, 9, 11, 13, 15, 17, 18, 19, 19а, 20, 21, 22, 23, 24, 24/1, 24/2, 25, 26, 27, 28, 29, 30, 31, 32, 33, 34, 35, 36, 37, 38, 39, 40, 41, 42, 43, 44, 45, 46, 47, 48, 49, 50, 51, 52, 53, 54, 55, 56, 57, 58, 59, 60, 61, 62, 63, 64, 65, 66, 66/1, 67, 68, 69, 70, 70/1, 70а, 71, 72, 73, 74, 75, 76, 77, 78, 79, 80, 81, 82, 83, 83/1, 83/2, 83а, 83б, 84, 85, 86, 87, 88, 89, 90, 91, 92, 93, 93б, 94, 95, 96, 97, 98, 99, 100, 100/а, 100б, 100/1, 102, 103, 104, 105, 106, 107, 108, 109, 110, 110а, 111, 112, 113, 114, 115, 116, 116а, 116б, 117, 118, 119, 120, 121, 122, 123, 124, 124а, 125, 126, 126а, 127, 128, 129, 130, 131, 132, 132/1.</t>
  </si>
  <si>
    <t>Ибрагим Тогжан Алмасхановна</t>
  </si>
  <si>
    <t xml:space="preserve">Солничная </t>
  </si>
  <si>
    <t>1, 2, 3, 4, 5, 6, 7, 7/1, 7а, 7б, 8, 9, 10, 11, 12, 13, 14, 14а, 15, 15/1, 16, 17, 17а, 18, 18а, 19, 20, 21, 21а, 22, 23, 23а, 24, 25, 26, 26а, 26б, 26г, 27, 28, 29, 30, 30/1, 31, 32, 33, 33а, 34, 35, 36, 37, 37а, 38, 39, 40, 41, 41а, 42, 42а, 43, 44, 45, 46, 47, 48, 49, 50, 51, 51б, 52, 53, 54, 55, 55а, 56, 56а, 56б, 56в, 57, 58, 59, 60, 61, 62, 63, 64, 64а, 64б, 64в, 64г, 65, 66, 67, 68, 69, 70, 71, 72, 73, 74, 75, 76, 77, 78, 78г, 79, 80, 81, 82, 83, 84, 85, 86, 87, 88, 89, 90</t>
  </si>
  <si>
    <t>11, 21, 21а, 21б, 22, 23, 24, 25, 26, 27, 28, 29, 30, 31, 32, 33, 34, 35, 36, 37, 38, 39 40, 41, 42, 43, 44, 45, 46, 47, 47/1, 48, 49, 50, 51, 51/1,  52, 53, 54, 55, 56, 57, 57/1, 58, 59, 59/1, 60, 61, 62, 63, 63/1, 64, 65, 66, 67, 68, 69, 70, 71, 72, 73, 74, 75, 76, 77, 78, 79, 80, 81, 82, 83, 83/1, 83б, 84, 85, 86, 87, 88, 89, 90, 91, 92, 93, 94, 95, 96, 97, 98, 99, 100, 101, 102, 103, 104, 105, 106, 107, 108, 109, 110, 111, 112, 113, 114, 115, 116, 117, 118, 119, 120, 121, 122, 123, 124, 125, 126, 127, 128, 129, 130, 131, 132, 133, 134, 134в, 134г, 135, 135в, 135г.</t>
  </si>
  <si>
    <t>39, 40, 41, 42, 43, 17</t>
  </si>
  <si>
    <t>Ахлидинов Рамеш Махкамұлы</t>
  </si>
  <si>
    <t>мкр.10</t>
  </si>
  <si>
    <t xml:space="preserve">17/1, 17/2, 18, 19 </t>
  </si>
  <si>
    <t xml:space="preserve">Джандосова </t>
  </si>
  <si>
    <t>57, 57а, 59а, 59/1, 59б, 59в.</t>
  </si>
  <si>
    <t>Мкр 9</t>
  </si>
  <si>
    <t>44.24.25</t>
  </si>
  <si>
    <t>мкр. 10</t>
  </si>
  <si>
    <t>1, 2,2а, 3, 3а, 4, 5, 5а, 6, 9, 9а, 10</t>
  </si>
  <si>
    <t>Садыкова Наргыз Абайкызы</t>
  </si>
  <si>
    <t>7,  7а/1, 7а/2, 7а/3,8, 8а, 8б, 8в, 8г, 11, 20, 21</t>
  </si>
  <si>
    <t>Асқарұлы Азамат</t>
  </si>
  <si>
    <t>12, 13, 14, 15, 15а, 15б, 15в, 16, 17, 22, 23, 23а</t>
  </si>
  <si>
    <t>Курбанова Мариям Искендиркизи (совм)</t>
  </si>
  <si>
    <t xml:space="preserve">мкр. 8 </t>
  </si>
  <si>
    <t>29, 30, 31, 33, 34, 79, 80, 81, 82, 84, 85</t>
  </si>
  <si>
    <t>Мұрат Ержол</t>
  </si>
  <si>
    <t>15, 16, 17, 18, 18а, 19, 20, 21, 22, 23, 86</t>
  </si>
  <si>
    <t>Оразалиев Абылай Сейсенбекұлы</t>
  </si>
  <si>
    <t>1, 5, 6, 7, 7а, 8, 8а, 9, 10, 11, 87, 87а</t>
  </si>
  <si>
    <t>Ирискулова Дилноза Тураровна</t>
  </si>
  <si>
    <t>24, 25, 26, 27, 28, 55, 55а, 55/1, 56, 57, 58, 75, 76, 77, 78</t>
  </si>
  <si>
    <t>2, 3, 4, 14, 37, 39, 41, 41а, 72, 72а, 74</t>
  </si>
  <si>
    <t>Серікова Сафура Сакенқызы</t>
  </si>
  <si>
    <t xml:space="preserve">мкр. 7 </t>
  </si>
  <si>
    <t>3, 4, 5, 6, 7, 8, 9, 10, 11, 12, 13, 14, 15, 16</t>
  </si>
  <si>
    <t>Курбанова Мариям Искендиркизи</t>
  </si>
  <si>
    <t>1, 2, 17, 18, 19, 19а, 20, 21, 22, 23, 24, 35, 36, 37</t>
  </si>
  <si>
    <t>Серикова Сафура Сакенқызы (совм)</t>
  </si>
  <si>
    <t>15, 15а, 23, 7, 8, 3, 5, 9</t>
  </si>
  <si>
    <t>Абдуханова Молдыр Бахытжановна</t>
  </si>
  <si>
    <t>1552</t>
  </si>
  <si>
    <t xml:space="preserve">ЖК Симфония </t>
  </si>
  <si>
    <t>90/20, 90/36</t>
  </si>
  <si>
    <t>Такибаева Баян Мауленовна</t>
  </si>
  <si>
    <t>7, 8, 87, 18, 80, 81, 55, 56</t>
  </si>
  <si>
    <t>Всего прикреплено в ГП 16                                                                                  56 910</t>
  </si>
  <si>
    <t>ТОО "Медцентр - Рахат"</t>
  </si>
  <si>
    <t>мкр Жетысу 3</t>
  </si>
  <si>
    <t xml:space="preserve">2, 2а, 3, 3а,  </t>
  </si>
  <si>
    <t xml:space="preserve"> Шанракшиева Айгерим Нуркельдиновна</t>
  </si>
  <si>
    <t>мкр Жетысу 4</t>
  </si>
  <si>
    <t>16, 32,64,</t>
  </si>
  <si>
    <t xml:space="preserve"> Даулбаев Алине Амангельдиеевич </t>
  </si>
  <si>
    <t>мкр Жетысу 2</t>
  </si>
  <si>
    <t>32, 64, 66, 68, 79, 80</t>
  </si>
  <si>
    <t>Таттибаева Рабига Сериковна</t>
  </si>
  <si>
    <t>мкр Жетысу 1,2,3</t>
  </si>
  <si>
    <t>1, 2а, 2Б, 4, 4б, 3, 3а</t>
  </si>
  <si>
    <t>Аманжолова Жадра Мухитовна</t>
  </si>
  <si>
    <t>терапевтический</t>
  </si>
  <si>
    <t>мкр Жетысу3</t>
  </si>
  <si>
    <t xml:space="preserve">1, 1б, 3, 4, </t>
  </si>
  <si>
    <t>Супиева Наргиз Тохтыбакиевна</t>
  </si>
  <si>
    <t>мкр Жетысу 2,3</t>
  </si>
  <si>
    <t>63, 65, 2б, 2А</t>
  </si>
  <si>
    <t>Асанова Разиям Абдумажитовна</t>
  </si>
  <si>
    <t>53, 54,55,55 А</t>
  </si>
  <si>
    <t>ранее относящиеся к ГП 10</t>
  </si>
  <si>
    <t>79, 80, 81</t>
  </si>
  <si>
    <t>Всего прикреплено в Рахат                                                                                   10 246</t>
  </si>
  <si>
    <t>ТОО "Медицинский центр "ХАК"</t>
  </si>
  <si>
    <t xml:space="preserve">Утеген батыра     </t>
  </si>
  <si>
    <t>11 Г корпус 1</t>
  </si>
  <si>
    <t xml:space="preserve"> Кан Евгений Валентинович</t>
  </si>
  <si>
    <t>ранее относящиеся к ГП № 10</t>
  </si>
  <si>
    <t xml:space="preserve"> Капарова Канат Мажитовна</t>
  </si>
  <si>
    <t xml:space="preserve"> Каримбаева Альфия Маратовна</t>
  </si>
  <si>
    <t xml:space="preserve">Утеген батыра                          </t>
  </si>
  <si>
    <t xml:space="preserve"> Сафонова Оксана Владимировна</t>
  </si>
  <si>
    <t>ранее относящиеся к ГП № 6</t>
  </si>
  <si>
    <t>11 Г корпус  4</t>
  </si>
  <si>
    <t>Дархан Аяулым Куанышбекқызы</t>
  </si>
  <si>
    <t xml:space="preserve">Утеген батыра    </t>
  </si>
  <si>
    <t>11 Г корпус  5</t>
  </si>
  <si>
    <t>Михайлов Иван Леонидович</t>
  </si>
  <si>
    <t>11 Г корпус  6</t>
  </si>
  <si>
    <t>Тауасар Бинур Айкымбаевна</t>
  </si>
  <si>
    <t xml:space="preserve">Утеген батыра       </t>
  </si>
  <si>
    <t>Жумабаева Мейркуль Комекбаевна</t>
  </si>
  <si>
    <t xml:space="preserve">Утеген батыра                                                             </t>
  </si>
  <si>
    <t>11 Г корпус  8</t>
  </si>
  <si>
    <t xml:space="preserve"> Ставицкая Екатерина Владимировна</t>
  </si>
  <si>
    <t>11 Г корпус  11</t>
  </si>
  <si>
    <t xml:space="preserve">Всего прикреплено в ХАК                      </t>
  </si>
  <si>
    <t>ТОО "Медсервисхирургия "</t>
  </si>
  <si>
    <t xml:space="preserve">Тлендиева                         </t>
  </si>
  <si>
    <t xml:space="preserve">Әбіжай Серикболсын Ерликбек </t>
  </si>
  <si>
    <t xml:space="preserve">Тлендиева      </t>
  </si>
  <si>
    <t>Мергенбаева Айжан Энглисовна</t>
  </si>
  <si>
    <t>272, 274</t>
  </si>
  <si>
    <t xml:space="preserve">Байходжаев Нуржан Рахматуллаевич </t>
  </si>
  <si>
    <t xml:space="preserve">Туркебаева   </t>
  </si>
  <si>
    <t>249А, 257, 257/1, 257/2, 257А, 257Б, 257Г, 257Е, 259К, 259З, 259И, 261, 263, 265, 267, 269, 271, 273, 275, 275А, 277, 277А, 279А, 279, 279Б, 281, 258А</t>
  </si>
  <si>
    <t xml:space="preserve">Тургут озала   </t>
  </si>
  <si>
    <t xml:space="preserve">251, 253, 255, 257/1, 259/1, 257, 259/1, 259, 261, 269, 271/А, 271, 273, 275, 275А, 277, 279, 281, 283, 285, 287, 289, 291, 293, 295, 297, 297А, 299, 301, 303, 305/1, 305, 307, 307/1, 309, 311, 313, 313Б, 315, 317, 319, 321, 323, 325, 327, 331, 333, 335, 337, 339, 341, 343, 345, 347, 349, 351, 353, 359, 369, 371, 373, 375, 377, 377/1   </t>
  </si>
  <si>
    <t xml:space="preserve">268, 270, 274                                        </t>
  </si>
  <si>
    <t xml:space="preserve">Туркебаева  </t>
  </si>
  <si>
    <t xml:space="preserve">249А, 257, 257/1, 257/2, 257А, 257Б, 257Г, 257Е, 259К, 259З, 259И, 261, 263, 265, 267, 269, 271, 273, 275, 275А, 277, 277А, 279А, 279, 279Б, 281, 258А   </t>
  </si>
  <si>
    <t xml:space="preserve">Тургут озала  </t>
  </si>
  <si>
    <t xml:space="preserve">249, 251, 253, 255, 257/1, 259/1, 257, 259/1, 259, 261, 269, 271/А, 271, 273, 275, 275А, 277, 279, 281, 283, 285, 287, 289, 291, 293, 295, 297, 297А, 299, 301, 303, 305/1, 305, 307, 307/1, 309, 311, 313, 313Б, 315, 317, 319, 321, 323, 325, 327, 331, 333, 335, 337, 339, 341, 343, 345, 347, 349, 351, 353, 359, 369, 371, 373, 375, 377, 377/1 </t>
  </si>
  <si>
    <t xml:space="preserve"> 6 микрорайон </t>
  </si>
  <si>
    <t xml:space="preserve">Кузеева Алевтина Юрьевна </t>
  </si>
  <si>
    <t xml:space="preserve">терапевтический </t>
  </si>
  <si>
    <t>1669</t>
  </si>
  <si>
    <t>55, 57</t>
  </si>
  <si>
    <t xml:space="preserve">Малахан Батухан Байжанович </t>
  </si>
  <si>
    <t>1677</t>
  </si>
  <si>
    <t>58, 59, 61</t>
  </si>
  <si>
    <t xml:space="preserve">Давутова Шахидат Давутовна </t>
  </si>
  <si>
    <t xml:space="preserve">Всего прикреплено в Медсервисхирургия </t>
  </si>
  <si>
    <t>ТОО "Медицинский центр "MedLine"</t>
  </si>
  <si>
    <t>503</t>
  </si>
  <si>
    <t>Райымбека</t>
  </si>
  <si>
    <t>11/7, 11/9, 23, 24, 25, 1, 1/1, 1, 2, 1, 3, 4, 5, 6, 7 37, 38, 39, 40, 41, 42, 43, 44, 45, 46, 47, 48, 49</t>
  </si>
  <si>
    <t>Султанбаева Гульжан Кенжехановна</t>
  </si>
  <si>
    <t xml:space="preserve">Райымбек </t>
  </si>
  <si>
    <t>23, 24, 25, 11/7, 11/9</t>
  </si>
  <si>
    <t>Худайбердиева Аида Низаметдиновна</t>
  </si>
  <si>
    <t xml:space="preserve">Аксай 3                            </t>
  </si>
  <si>
    <t>1/1, 2, 2/1, 3, 5, 6, 7, 37, 38, 39, 40, 41, 43, 44, 45, 46, 47, 48</t>
  </si>
  <si>
    <t>Алимхан Меруерт Жомартхановна</t>
  </si>
  <si>
    <t>Аксай 3а</t>
  </si>
  <si>
    <t>50, 53, 61, 10А</t>
  </si>
  <si>
    <t>598</t>
  </si>
  <si>
    <t>73, 77, 80, 85, 87, 91, 5, 6, 7</t>
  </si>
  <si>
    <t>1793</t>
  </si>
  <si>
    <t>18, 59, 68, 77, 14, 80</t>
  </si>
  <si>
    <t>Накиспекова Гульжан Адымхановна</t>
  </si>
  <si>
    <t>Аксай 3б</t>
  </si>
  <si>
    <t xml:space="preserve">80, 73, 74, 37 </t>
  </si>
  <si>
    <t>Аксай 2</t>
  </si>
  <si>
    <t>42, 80, 2, 13, 87, 28, 37, 59, 48, 42</t>
  </si>
  <si>
    <t>Самихова Адель Адилжэановна</t>
  </si>
  <si>
    <t>Аксай 3а,</t>
  </si>
  <si>
    <t>68, 10, 47, 48, 39, 38, 37, 42</t>
  </si>
  <si>
    <t>Макулбекова Асель Жагалбалиевна</t>
  </si>
  <si>
    <t>Аксай 1 а,</t>
  </si>
  <si>
    <t>2, 34, 61, 57, 57, 11, 38, 18</t>
  </si>
  <si>
    <t xml:space="preserve">Аксай-3а </t>
  </si>
  <si>
    <t>Жакенова Альбина Жаксылыковна</t>
  </si>
  <si>
    <t>Аксай 1 А</t>
  </si>
  <si>
    <t>19, 20,21</t>
  </si>
  <si>
    <t>Вакантный</t>
  </si>
  <si>
    <t>ранее относящиеся к ГП №10</t>
  </si>
  <si>
    <t>Аксай 3 А</t>
  </si>
  <si>
    <t xml:space="preserve">   76,77,79, 80, 81, </t>
  </si>
  <si>
    <t xml:space="preserve">Всего прикреплено в MedLine </t>
  </si>
  <si>
    <t>ТОО "Поликлиника №55"</t>
  </si>
  <si>
    <t>298/1</t>
  </si>
  <si>
    <t>Кан Евгений Валентинович</t>
  </si>
  <si>
    <t>298/3</t>
  </si>
  <si>
    <t>Каримбаева Альфия Маратовна</t>
  </si>
  <si>
    <t>Толеби</t>
  </si>
  <si>
    <t>304 общ</t>
  </si>
  <si>
    <t>Капарова Канат Мажитовна</t>
  </si>
  <si>
    <t>298/5</t>
  </si>
  <si>
    <t>Акжалова Юлия Ивановна</t>
  </si>
  <si>
    <t>298/6</t>
  </si>
  <si>
    <t>298/7</t>
  </si>
  <si>
    <t>[Сарниязова Карлыгаш Санатовна</t>
  </si>
  <si>
    <t xml:space="preserve">Всего прикреплено в Поликлиника55 </t>
  </si>
  <si>
    <t>ТОО "Поликлиника "СУНКАР-II"</t>
  </si>
  <si>
    <t>71 А общ</t>
  </si>
  <si>
    <t>Макашева Турсынай</t>
  </si>
  <si>
    <t>73  общ</t>
  </si>
  <si>
    <t xml:space="preserve">Диханбаева Лаззат Шералиевна </t>
  </si>
  <si>
    <t>73 Б общ</t>
  </si>
  <si>
    <t>21 общ</t>
  </si>
  <si>
    <t>ЖК  "СИТИ ПЛЮС"</t>
  </si>
  <si>
    <t xml:space="preserve">Толеби </t>
  </si>
  <si>
    <t>285/8 к 8</t>
  </si>
  <si>
    <t xml:space="preserve">Аманбек Асел Айдарханкызы </t>
  </si>
  <si>
    <t>285/8 к 9, 10, 11, 12</t>
  </si>
  <si>
    <t xml:space="preserve">Байкулова Айгерим Акимовна </t>
  </si>
  <si>
    <t>285/8 к 13, 14, 15</t>
  </si>
  <si>
    <t>285/8 к 16, 17</t>
  </si>
  <si>
    <t xml:space="preserve">Махамбетова  Мадина Ережеповна </t>
  </si>
  <si>
    <t>285 8 к 18</t>
  </si>
  <si>
    <t>285/8 к 19, 20</t>
  </si>
  <si>
    <t xml:space="preserve">Всего прикреплено в Сұңқар ІІ </t>
  </si>
  <si>
    <t>ТОО "Med Lab экспресс"</t>
  </si>
  <si>
    <t xml:space="preserve">Желдибаева Алия Мустафаевна </t>
  </si>
  <si>
    <t xml:space="preserve"> Тохтаева Гозал Руслановна</t>
  </si>
  <si>
    <t>Бектрумова Дана Магауяевна</t>
  </si>
  <si>
    <t>19 Г</t>
  </si>
  <si>
    <t xml:space="preserve">Всего прикреплено в Med Lab </t>
  </si>
  <si>
    <t>КГП на ПХВ "Городская поликлиника №18" УОЗ г. Алматы</t>
  </si>
  <si>
    <t xml:space="preserve">Дубок </t>
  </si>
  <si>
    <t xml:space="preserve">Мустай карим </t>
  </si>
  <si>
    <t>13А, 12/1, 12/2, 12/3, 12/4, 12/5, 12/6, 12/7, 12/8</t>
  </si>
  <si>
    <t xml:space="preserve">Келгенбай Ербулан Дидарович </t>
  </si>
  <si>
    <t>Цветочная</t>
  </si>
  <si>
    <t>2, 2 А 1, 2, 3, 4, 5, 6, 7, 8, 9, 11</t>
  </si>
  <si>
    <t>Куаныш</t>
  </si>
  <si>
    <t>1, 2, 3, 4, 5, 6, 7, 8, 9, 10, 11, 12, 13, 14, 15, 16, 17, 18, 19, 20, 21, 22, 23, 24, 25, 26, 27, 28, 29, 30, 31, 32, 33, 34, 35, 36, 37, 38, 39, 40, 41, 42, 43, 44, 45, 46, 47, 48, 49, 50, 51, 52, 53, 54, 55, 56, 57, 58, 59, 60, 61 ,62 ,63, 64, 65, 66, 67, 68, 69, 70, 71, 72, 73</t>
  </si>
  <si>
    <t>Ыкылас</t>
  </si>
  <si>
    <t>1, 2, 3, 4, 5, 6, 7, 8</t>
  </si>
  <si>
    <t>Шаляпина</t>
  </si>
  <si>
    <t>1, 2, 3, 4, 5, 6, 7, 8, 9, 10, 11, 12, 13, 14, 15, 16, 17, 18, 19, 20, 21, 22, 23, 24, 25, 26, 27, 28, 29, 30, 31, 32, 33, 34, 35, 36, 37, 38, 39, 40, 41, 42, 43, 44, 45, 46, 47, 48, 49, 50, 51, 52, 53, 54, 55, 56, 57, 58, 59, 60</t>
  </si>
  <si>
    <t>Аманжол</t>
  </si>
  <si>
    <t>1, 2, 3, 4, 5, 6, 7, 8, 9, 10, 11, 12, 13, 14, 15, 16, 17, 18, 19, 20, 21, 22, 23, 24, 25, 26, 27, 28, 29, 30, 31, 32, 33, 34, 35, 36, 37, 38, 39, 40, 41, 42, 43, 44, 45, 46 ,47, 48, 49, 50, 51, 52, 53, 54, 55</t>
  </si>
  <si>
    <t>Атамекен</t>
  </si>
  <si>
    <t xml:space="preserve">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t>
  </si>
  <si>
    <t>Мамыр 2</t>
  </si>
  <si>
    <t xml:space="preserve">Насырова Мадина Пархатовна </t>
  </si>
  <si>
    <t>Керуентау</t>
  </si>
  <si>
    <t>1, 2, 3, 4, 5, 6, 7, 8, 9, 10, 11, 12, 13, 14, 15, 16, 17, 18, 18 А</t>
  </si>
  <si>
    <t>Бейсембай Ажар Сейдуалиевна</t>
  </si>
  <si>
    <t>каменка 3</t>
  </si>
  <si>
    <t>19, 20, 21, 22, 23, 24, 25, 26, 27, 28, 29, 30, 31, 32, 33, 34, 35, 36, 37, 38, 39, 40, 41, 42, 43, 44, 45, 46, 47, 48, 49, 50</t>
  </si>
  <si>
    <t>мкр Жазира</t>
  </si>
  <si>
    <t xml:space="preserve">Алмас </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</si>
  <si>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t>
  </si>
  <si>
    <t>Спортивная</t>
  </si>
  <si>
    <t>1, 2, 3, 4, 5, 6, 7, 8, 9, 10, 11, 12, 12 А</t>
  </si>
  <si>
    <t xml:space="preserve">Степная </t>
  </si>
  <si>
    <t>1, 2, 3, 4</t>
  </si>
  <si>
    <t xml:space="preserve">Шабыт </t>
  </si>
  <si>
    <t>1, 2, 3, 4, 5, 6, 7, 8, 9, 10, 11, 12, 13, 14, 15, 16, 17, 18, 19, 20, 21, 22, 23, 24, 25, 26, 27</t>
  </si>
  <si>
    <t xml:space="preserve">Есхожаева Гульвира Шындаулетовна </t>
  </si>
  <si>
    <t>Садобый бульвар,</t>
  </si>
  <si>
    <t>1, 2, 3, 4, 5</t>
  </si>
  <si>
    <t>Солнечный проезд</t>
  </si>
  <si>
    <t>1, 2, 3, 4, 5, 6, 7, 8, 9, 10, 11, 12</t>
  </si>
  <si>
    <t xml:space="preserve">Тайбурыл </t>
  </si>
  <si>
    <t xml:space="preserve">1, 2, 3, 4, 5, 6, 7, 8, 9, 10, 11, 12, 13, 14, 15, 16  </t>
  </si>
  <si>
    <t>Пролетарская</t>
  </si>
  <si>
    <t>1, 2, 3, 4, 5, 6, 7, 8, 9, 10, 11, 12, 13, 14, 15, 16, 17, 18</t>
  </si>
  <si>
    <t>1, 2, 3, 4, 5, 6, 7, 8, 9, 10, 11, 12, 13, 14, 15, 16, 17, 18, 19, 20, 21, 22, 23, 24, 25, 26</t>
  </si>
  <si>
    <t xml:space="preserve">Таугуль Мамыр </t>
  </si>
  <si>
    <t xml:space="preserve">Токушева Альфия Нурсейтовна </t>
  </si>
  <si>
    <t>Афцинао</t>
  </si>
  <si>
    <t>1, 2, 3, 3А</t>
  </si>
  <si>
    <t xml:space="preserve">  ПМК-610-</t>
  </si>
  <si>
    <t>1, 2, 3, 4, 5, 6, 7, 8, 9, 10, 11</t>
  </si>
  <si>
    <t>Каменка 3</t>
  </si>
  <si>
    <t>30, 31, 32, 33</t>
  </si>
  <si>
    <t>Мамыр 1</t>
  </si>
  <si>
    <t xml:space="preserve">Диханбаева Ляззат Шералиевна </t>
  </si>
  <si>
    <t>Таугуль</t>
  </si>
  <si>
    <t>Мусина</t>
  </si>
  <si>
    <t>1, 2, 3, 4, 5, 6, 7, 8, 9, 10, 11, 12, 13, 14, 15, 16, 17, 18, 19, 20, 21, 22, 23, 24, 25, 26, 27, 28, 29, 30, 31, 32, 33, 34, 35, 36, 37, 38, 39, 40, 41, 42, 43, 44, 45, 46, 47, 48, 49, 50, 51, 52, 53, 54, 55, 56</t>
  </si>
  <si>
    <t>Тәжиев Тұрсынбек Серікболұлы</t>
  </si>
  <si>
    <t>Дуйсенова</t>
  </si>
  <si>
    <t>1, 2, 3, 4, 5, 6, 7, 8, 9, 10</t>
  </si>
  <si>
    <t>Сутибаева</t>
  </si>
  <si>
    <t>1, 2, 3, 4, 5, 6, 7, 8, 9, 10, 11, 12, 13, 14, 15, 16, 17, 18, 19, 20, 21, 22, 23, 24, 25, 26, 27, 28, 29, 30, 31, 32, 33, 34, 35, 36, 37, 38, 39, 40, 41, 42, 43, 44, 45, 46, 47, 48, 49, 50, 51, 52, 53, 54, 55, 56, 57, 58, 59, 60, 61, 62, 63, 64</t>
  </si>
  <si>
    <t>Беремжанова</t>
  </si>
  <si>
    <t xml:space="preserve">1, 2, 3, 4, 5, 6, 7, 8, 9, 10, 11, 12, 13, 14, 15, 16, 17, 18, 19, 20, 21, 22, 23, 24, 25, 26, 27, 28, 29, 30, 31, 32, 33, 34, 35, 36, 37, 38, 39, 40, 41, 42, 43, 44, 45, 46, 47, 48, 49, 50, </t>
  </si>
  <si>
    <t>Карменова</t>
  </si>
  <si>
    <t>1, 2, 3, 4, 5, 6, 7, 8, 9, 10, 11, 12, 13, 14, 15, 16, 17, 18, 19, 20, 21, 22, 23, 24, 25, 26, 27, 28, 29, 30, 31, 32, 33, 34, 35, 36, 37, 38, 39, 40, 41, 42, 43, 44, 45, 46, 47, 48, 49, 50, 51, 52</t>
  </si>
  <si>
    <t>Бейсембаева</t>
  </si>
  <si>
    <t>1, 2, 3, 4, 5, 6, 7, 8, 9, 10, 11, 12, 13, 14, 15, 16, 17, 18, 19, 20, 21, 22, 23, 24,</t>
  </si>
  <si>
    <t xml:space="preserve">Паримбетова </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</si>
  <si>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t>
  </si>
  <si>
    <t>Байжанбаева</t>
  </si>
  <si>
    <t>1, 2, 3, 4, 5, 6, 7, 8, 9, 10, 11, 12, 13, 14, 15, 16, 17, 18, 19, 20, 21, 22, 23, 24, 25, 26, 27, 28, 29, 30, 31, 32, 33, 34, 35, 36, 37, 38, 39, 40</t>
  </si>
  <si>
    <t>Тилеубаева</t>
  </si>
  <si>
    <t>1, 2, 3, 4, 5, 6, 7, 8, 9, 10, 11, 12, 13, 14, 15, 16, 17, 18, 19, 20, 21, 22, 23, 24, 25, 26, 27, 28, 29, 30</t>
  </si>
  <si>
    <t>Турдыкулова</t>
  </si>
  <si>
    <t>1, 2, 3, 4, 5, 6, 7, 8, 9, 10, 11, 12, 13, 14, 15, 16, 17, 18, 19, 20, 21, 22, 23, 24, 25, 26, 27, 28, 29, 30, 31, 32, 33, 34, 35, 36, 37, 38, 39, 40, 41, 42, 43, 44, 45, 46, 47, 48, 49, 50, 51, 52,</t>
  </si>
  <si>
    <t>Канафина</t>
  </si>
  <si>
    <t>1, 2, 3, 4, 5, 6, 7, 8, 9, 10, 11, 12, 13, 14, 15, 16, 17, 18, 19, 20, 21, 22, 23, 24, 25, 26, 27, 28, 29, 30, 31, 32, 33, 34, 35, 36, 37, 38, 39, 40, 41, 42, 43, 44, 45, 46, 47, 48, 49, 50, 51, 52, 53, 54, 55, 56, 57, 58, 59, 60, 61, 62, 63,</t>
  </si>
  <si>
    <t>Кыстауова</t>
  </si>
  <si>
    <t>1, 2, 3, 4, 5, 6, 7, 8, 9, 10, 11, 12, 13, 14, 15, 16, 17, 18, 19, 20, 21, 22, 23, 24, 25, 26, 27, 28,Б</t>
  </si>
  <si>
    <t>Саттарханова</t>
  </si>
  <si>
    <t>1, 2, 3, 4, 5, 6, 7, 8, 9, 10, 11, 12, 13, 14, 15, 16, 17, 18, 19, 20, 21, 22, 23, 24, 25, 26, 27, 28, 29, 30, 31, 32, 33, 34, 35, 36, 37, 38, 39, 40, 41, 42, 43, 44, 45, 46, 47, 48, 49, 50, 51, 52, 53, 54, 55, 56, 57, 58</t>
  </si>
  <si>
    <t>Центральная</t>
  </si>
  <si>
    <t xml:space="preserve">Дауленова </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</si>
  <si>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t>
  </si>
  <si>
    <t>Мамыр 3</t>
  </si>
  <si>
    <t>1, 2, 3, 4, 5, 6, 7, 8, 9, 10, 11, 12, 13, 14, 15, 16, 17, 18, 19, 20, 21, 22, 23, 24</t>
  </si>
  <si>
    <t>Мусапирова Бахыткуль Акатаевна</t>
  </si>
  <si>
    <t>Бутина</t>
  </si>
  <si>
    <t>Досова Наргиза Базарбаевна</t>
  </si>
  <si>
    <t>Даулбаева</t>
  </si>
  <si>
    <t xml:space="preserve">Мырзагалиева </t>
  </si>
  <si>
    <t>Мухаметжанова</t>
  </si>
  <si>
    <t>Нурмуханова</t>
  </si>
  <si>
    <t>1, 2, 3, 4, 5, 6, 7, 8, 9, 10, 11, 12, 13, 14, 15, 16, 17, 18, 19, 20, 21, 22, 23, 24, 25, 26, 27, 28, 29, 30, 31, 32, 33</t>
  </si>
  <si>
    <t xml:space="preserve">Сауранбаева </t>
  </si>
  <si>
    <t>1, 2, 3, 4, 5, 6, 7, 8, 9, 10, 11, 12, 13, 14, 15, 16, 17, 18, 19, 20, 21, 22, 23, 24, 25, 26, 27, 28, 29, 30, 31, 32, 33, 34, 35, 36, 37, 38, 39, 40, 41, 42, 43, 44, 45, 46, 47, 48, 49, 50, 51, 52, 53, 54, 55, 56, 57, 58, 59, 60,</t>
  </si>
  <si>
    <t>Абраманова</t>
  </si>
  <si>
    <t>1, 2, 3, 4, 5, 6, 7, 8, 9, 10, 11, 12, 13, 14, 15</t>
  </si>
  <si>
    <t xml:space="preserve">Ахметова </t>
  </si>
  <si>
    <t xml:space="preserve">Шайкенова </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</si>
  <si>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t>
  </si>
  <si>
    <t xml:space="preserve">Сеитова </t>
  </si>
  <si>
    <t xml:space="preserve">Исаева </t>
  </si>
  <si>
    <t>Мамыр 4</t>
  </si>
  <si>
    <t>293, 294, 295, 296, 297, 298, 299, 300, 301, 302, 303, 304, 305, 306, 307, 308, 309, 310, 311, 312, 313, 314, 315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t>
  </si>
  <si>
    <t>Мукашева Айнур Орынбасаровна</t>
  </si>
  <si>
    <t>29, 29/1-29/8</t>
  </si>
  <si>
    <t>Рахматулла Ұлмира Ганикызы</t>
  </si>
  <si>
    <t>Мамыр 7</t>
  </si>
  <si>
    <t xml:space="preserve">1, 2, 3, 4, 5, 6, 7, 8, 9, 10, 11, 12, 13, 14, 15, 16, 17, 18, 19, 20, 21, 21 Б </t>
  </si>
  <si>
    <t>Илиева Наргиза Тахиржановна</t>
  </si>
  <si>
    <t xml:space="preserve">Шаймерденова </t>
  </si>
  <si>
    <t>3, 4, 5, 6, 7, 8, 9, 10, 11, 12, 13, 14, 15, 16, 17, 18, 19, 20, 21, 22, 23, 24, 25, 26, 27, 28, 29, 30, 31, 32, 33, 34, 35, 36, 37, 38, 39, 40, 41, 42, 43, 44, 45, 46, 47, 48, 49, 50, 51, 52, 53, 54, 55, 56, 57, 58, 59, 60, 61, 62, 63, 64, 65, 66, 67</t>
  </si>
  <si>
    <t>С.Бейбарыс</t>
  </si>
  <si>
    <t>1, 2, 3, 4, 5, 6, 7, 8, 9, 10, 11, 12, 13, 14, 15, 16, 17, 18, 19, 20, 21, 22, 23, 24, 25, 26, 27, 28, 29, 30, 31, 32, 33, 34, 35, 36, 37, 38, 39, 40, 41, 42, 43, 44, 45, 46, 47, 48, 49, 50, 51, 52, 53, 54, 55, 56, 57, 58, 59, 60, 61, 62, 63, 64, 65, 66, 67, 68, 69, 70, 71, 72, 73, 74, 75, 76, 77, 78, 79, 80, 81, 82, 83, 84, 85</t>
  </si>
  <si>
    <t>Жантурина</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</si>
  <si>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t>
  </si>
  <si>
    <t>Тохтарова</t>
  </si>
  <si>
    <t>1, 2, 3, 4, 5, 6, 7, 8, 9, 10, 11, 12, 13, 14, 15, 16, 17, 18, 19, 20, 21, 22, 23, 24, 25, 26, 27, 28, 29, 30, 31, 32, 33, 34, 35, 36, 37, 38, 39, 40, 41, 42, 43, 44, 45, 46, 47, 48</t>
  </si>
  <si>
    <t>Сейтжанова</t>
  </si>
  <si>
    <t>1, 2, 3, 4, 5, 6, 7, 8, 9, 10, 11, 12, 13, 14, 15, 16</t>
  </si>
  <si>
    <t>Машанова</t>
  </si>
  <si>
    <t>1, 2, 3, 4, 5, 6, 7, 8, 9, 10, 11, 12, 13, 14, 15, 16, 17, 18, 19, 20,</t>
  </si>
  <si>
    <t>Сулейменова</t>
  </si>
  <si>
    <t>1, 2, 3, 4, 5, 6, 7, 8, 9, 10, 11, 12, 13, 14, 15, 16, 17, 18, 19, 20, 21</t>
  </si>
  <si>
    <t xml:space="preserve">Адилова </t>
  </si>
  <si>
    <t>Жазылбекова</t>
  </si>
  <si>
    <t>1, 2, 3, 4, 5, 6, 7, 8, 9, 10, 11, 12, 13, 14, 15, 16, 17</t>
  </si>
  <si>
    <t xml:space="preserve">Абирова </t>
  </si>
  <si>
    <t>1, 2, 3, 4, 5, 6, 7, 8, 9, 10, 11, 12, 13, 14, 15, 16, 17, 18, 19, 20, 21, 22, 23, 24, 25, 26, 27, 28, 29, 30, 31, 32, 33, 34, 35, 36, 37, 38, 39, 40, 41, 42, 43, 44, 45, 46, 47, 48, 49, 50, 51, 52, 53, 54, 55, 56, 57, 58, 59, 60, 61, 62, 63, 64, 65, 66, 67, 68, 69, 70, 71, 72, 73, 74, 75, 76, 77, 78, 79, 80, 81, 82, 83, 84, 85, 86, 87, 88, 89, 90</t>
  </si>
  <si>
    <t>Ералиева</t>
  </si>
  <si>
    <t>1, 2, 3, 4, 5, 6, 7, 8, 9, 10, 11, 12, 13, 14, 15, 16, 17, 18, 19, 20, 21, 22, 23, 24, 25, 26, 27, 28, 29, 30, 31, 32, 33, 34, 35, 634</t>
  </si>
  <si>
    <t xml:space="preserve">Калкаман 2 </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</si>
  <si>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t>
  </si>
  <si>
    <t xml:space="preserve">Канатова Багым Бахтияркызы </t>
  </si>
  <si>
    <t>2, 2А, 1, 2, 3, 4, 5, 6, 7, 8, 9, 11</t>
  </si>
  <si>
    <t>1, 2, 3, 4, 5, 6, 7, 8, 9, 10, 11, 12, 13, 14, 15, 16, 17, 18, 19, 20, 21, 22, 23, 24, 25, 26, 27, 28, 29, 30, 31, 32, 33, 34, 35, 36, 37, 38, 39, 40, 41, 42, 43, 44, 45, 46, 47, 48, 49, 50, 51, 52, 53, 54, 55, 56, 57, 58, 59, 60, 61, 62, 63, 64, 65, 66, 67, 68, 69, 70, 71, 72, 73</t>
  </si>
  <si>
    <t xml:space="preserve">Астана ЖК Берекет, </t>
  </si>
  <si>
    <t>Ықлас</t>
  </si>
  <si>
    <t>1, 2, 3, 4, 5, 6, 7, 8, 9, 10, 11, 12, 13, 14, 15, 16, 17, 18, 19, 20, 21, 22, 23, 24, 25, 26, 27, 28, 29, 30, 31, 32, 33, 34, 35, 36, 37, 38, 39, 40, 41, 42, 43, 44, 45, 46, 47, 48, 49, 50, 51, 52, 53, 54, 55</t>
  </si>
  <si>
    <t>Алмас</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</si>
  <si>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t>
  </si>
  <si>
    <t>Есимбекова Гульжан Мирашевна</t>
  </si>
  <si>
    <t xml:space="preserve">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t>
  </si>
  <si>
    <t>Бердібек Сымбат Еркиновна</t>
  </si>
  <si>
    <t>Шалдыбаева Гульжан Ильхамовна</t>
  </si>
  <si>
    <t xml:space="preserve">Атамекен </t>
  </si>
  <si>
    <t>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t>
  </si>
  <si>
    <t xml:space="preserve">12, 13, 13А, 14, 15, 16, 17, 18 </t>
  </si>
  <si>
    <t>Тайбурул</t>
  </si>
  <si>
    <t>Тойбастар</t>
  </si>
  <si>
    <t>1, 2, 3, 4, 5, 6, 7, 8, 9, 10, 11, 12, 13</t>
  </si>
  <si>
    <t xml:space="preserve">Мухамеджанова </t>
  </si>
  <si>
    <t>1, 2, 3, 4, 5, 6, 7, 8, 9, 10, 11, 12, 13, 14, 15, 16, 17, 18, 19, 20, 21, 22, 23, 24, 25</t>
  </si>
  <si>
    <t xml:space="preserve">Нурмаханова </t>
  </si>
  <si>
    <t>1, 2, 3, 4, 5, 6, 7, 8, 9, 10, 11, 12, 13, 14, 15, 16, 17, 18, 19, 20, 21, 22, 23, 24, 25, 26, 27, 28, 29, 30, 31, 32, 33, 34, 35, 36, 37, 38</t>
  </si>
  <si>
    <t xml:space="preserve">Илтпат </t>
  </si>
  <si>
    <t>45, 46, 47, 48, 49, 50, 51, 52, 53, 54, 55, 56, 57, 58, 59, 59 Б, 60, 61, 62</t>
  </si>
  <si>
    <t>алмас</t>
  </si>
  <si>
    <t>Таугуль мамыр</t>
  </si>
  <si>
    <t>коржын</t>
  </si>
  <si>
    <t>жазира</t>
  </si>
  <si>
    <t>1, 2, 3, 4, 5, 6, 7, 8, 9, 10, 11, 12, 13, 14, 15, 16, 17, 18, 19, 20, 21, 22, 23, 24, 25, 26, 27, 28, 29, 30, 31, 32, 33, 34, 35, 36, 37, 38, 39, 40, 41, 42, 43, 44, 45, 46, 47</t>
  </si>
  <si>
    <t>спортивная</t>
  </si>
  <si>
    <t>керуентау</t>
  </si>
  <si>
    <t>Мейрам</t>
  </si>
  <si>
    <t>21, 22, 23, 24, 25, 26, 27, 28, 29, 30, 31, 32, 33, 34, 35, 36, 37, 38, 39, 40, 41, 42, 43, 44, 45, 46, 47, 48, 49</t>
  </si>
  <si>
    <t xml:space="preserve">солнечный проезд </t>
  </si>
  <si>
    <t>12/12 А,1, 1 Б, 1 В</t>
  </si>
  <si>
    <t xml:space="preserve">степная </t>
  </si>
  <si>
    <t>садовый бульвар</t>
  </si>
  <si>
    <t>1, 2, 3, 3А, 4</t>
  </si>
  <si>
    <t>Мамыр-1</t>
  </si>
  <si>
    <t>29, 29/1, 29/2, 29/3, 29/4, 29,/5, 29/ 6, 29,/7, 29/8</t>
  </si>
  <si>
    <t>Хасанова Гульнар Музапаровна</t>
  </si>
  <si>
    <t>1, 2, 3, 4, 5, 6, 7, 8, 9, 10, 11, 12, 13, 14, 15, 16, 17, 18, 19, 20, 21, 22, 23, 24, 25, 26, 27, 28, 29, 30, 31, 32, 33, 34, 35, 36, 37, 38, 39, 40, 41, 42, 43, 44, 45, 46, 47, 48, 49, 50, 51, 52, 53, 54, 55, 56, 57, 58, 59, 60, 61, 62, 63</t>
  </si>
  <si>
    <t>Бекет Ата</t>
  </si>
  <si>
    <t>Сұлтан Бейбарыс</t>
  </si>
  <si>
    <t>1, 2, 3, 4, 5, 6, 7, 8, 9, 10, 11, 12, 13, 14, 15, 16, 17, 18, 19, 20, 21, 22, 23, 24, 25, 26, 27, 28, 29, 30, 31, 32, 33, 34, 35, 36, 37, 38, 39, 40, 41, 42, 43, 44, 45, 46, 47, 48, 49, 50, 51, 52, 53, 54, 55, 56, 57, 58, 59, 60, 61, 62, 389, 390</t>
  </si>
  <si>
    <t>1, 2, 3, 4, 5, 6, 7</t>
  </si>
  <si>
    <t>1,2,3,4,5,6,7</t>
  </si>
  <si>
    <t>Тлебайулы</t>
  </si>
  <si>
    <t>Суртибаева</t>
  </si>
  <si>
    <t>Канахина</t>
  </si>
  <si>
    <t>1, 2, 3, 4, 5, 6, 7, 8, 9, 10, 11, 12, 13, 14</t>
  </si>
  <si>
    <t>1, 2, 3, 4, 5, 6, 7, 8, 9, 10, 11, 12, 13, 14, 15, 16, 17, 18, 19, 20, 21, 22, 23, 24, 25, 26, 27, 28, 29, 30, 31, 32, 33, 34, 35, 36, 37, 38, 39, 40, 41, 42</t>
  </si>
  <si>
    <t xml:space="preserve">Ти Валентина Даруновна </t>
  </si>
  <si>
    <t xml:space="preserve">Всего прикреплено в ГП 18 </t>
  </si>
  <si>
    <t xml:space="preserve">Список по территориям обслуживания  ПМСП Алмалинского района </t>
  </si>
  <si>
    <t>Жилой комплекс/микрорайон</t>
  </si>
  <si>
    <t>КГП на ПХВ "Городская поликлиника №3" УОЗ г. Алматы</t>
  </si>
  <si>
    <t>Айманова</t>
  </si>
  <si>
    <t>33, 68, 68а</t>
  </si>
  <si>
    <t>БЕРДІБАЙ РАМИЛА САПАРҚЫЗЫ</t>
  </si>
  <si>
    <t>Богенбай батыр</t>
  </si>
  <si>
    <t>278а, 280, 286, 288</t>
  </si>
  <si>
    <t>Гагарина</t>
  </si>
  <si>
    <t>2, 6, 12</t>
  </si>
  <si>
    <t>Жарокова</t>
  </si>
  <si>
    <t>9, 9/1</t>
  </si>
  <si>
    <t>Карасай Батыра</t>
  </si>
  <si>
    <t>182, 184, 205, 205/1, 207, 209, 213</t>
  </si>
  <si>
    <t>Умбетбаева</t>
  </si>
  <si>
    <t>19,21,23,25,27,29,20,22,24,26,28,30</t>
  </si>
  <si>
    <t>70, 71</t>
  </si>
  <si>
    <t>Даулетбаева Ақбаян Сериковна</t>
  </si>
  <si>
    <t>Жамбыла</t>
  </si>
  <si>
    <t>209,203,205,207, 211</t>
  </si>
  <si>
    <t>37/1, 39, 39/1, 39/2, 39а, 41</t>
  </si>
  <si>
    <t>16, 35, 37, 37/2, 37/3</t>
  </si>
  <si>
    <t>АРАПОВА АЙДАНА ҚАЙРАТҚЫЗЫ</t>
  </si>
  <si>
    <t>Кабанбай батыра</t>
  </si>
  <si>
    <t>Клочкова</t>
  </si>
  <si>
    <t>17,19,21,23</t>
  </si>
  <si>
    <t>291, 293</t>
  </si>
  <si>
    <t>Кадрахунова Жазира Камаловна</t>
  </si>
  <si>
    <t>31, 31а, 33</t>
  </si>
  <si>
    <t>Радостовца</t>
  </si>
  <si>
    <t>11,2, 4, 6,8, 13</t>
  </si>
  <si>
    <t xml:space="preserve">Толе би </t>
  </si>
  <si>
    <t>214а,214,212,210,206,204,202а,200в,200а,202,200</t>
  </si>
  <si>
    <t>229, 229а, 231, 231а</t>
  </si>
  <si>
    <t>Сиснёва Татьяна Алековна</t>
  </si>
  <si>
    <t>316, 320</t>
  </si>
  <si>
    <t>43,45,47,49а,49,51</t>
  </si>
  <si>
    <t>Розыбакиева</t>
  </si>
  <si>
    <t>Серикжанова Арай Серикжанкызы</t>
  </si>
  <si>
    <t>204, 204а, 206</t>
  </si>
  <si>
    <t>14, 34, 35, 37, 38, 38а, 39, 41</t>
  </si>
  <si>
    <t>Ауэзова</t>
  </si>
  <si>
    <t>9, 11, 32</t>
  </si>
  <si>
    <t>БЕКІШ АЙГЕРИМ БЕКЕТОВНА</t>
  </si>
  <si>
    <t>257, 259, 261, 263, 263а, 263/2, 265, 265а, 267</t>
  </si>
  <si>
    <t>1, 2, 2а, 4, 6, 3, 5</t>
  </si>
  <si>
    <t>Нурлыжол</t>
  </si>
  <si>
    <t>1,3/1,3,3б,5</t>
  </si>
  <si>
    <t>190, 188,186,184,184а,182,180,180а,180б,178,178а,176,174,172,176/1, 170, 162,166,168,164</t>
  </si>
  <si>
    <t>Айтиева</t>
  </si>
  <si>
    <t>21, 23, 23/1, 94, 96, 108, 112, 114, 124, 126, 130 (Центр молекулярной медицины), 134</t>
  </si>
  <si>
    <t>Суйіндік Жазира Саматқызы</t>
  </si>
  <si>
    <t>26, 34, 38а,</t>
  </si>
  <si>
    <t>241, 245, 247, 255, 256, 256а, 258, 260, 262 (Школа 55),</t>
  </si>
  <si>
    <t>Нурмакова</t>
  </si>
  <si>
    <t>75, 75а, 93, 93а</t>
  </si>
  <si>
    <t>84, 84а, 104а, 104б, 127, 129, 129/1</t>
  </si>
  <si>
    <t>Тыныбекова Айнур Асылбеккызы</t>
  </si>
  <si>
    <t>Жандосова</t>
  </si>
  <si>
    <t>1, 3, 5, 7</t>
  </si>
  <si>
    <t>126, 128, 130, 132а, 132</t>
  </si>
  <si>
    <t>Манаса</t>
  </si>
  <si>
    <t>33, 49, 51,53, 53а, 53а/1, 53а/2</t>
  </si>
  <si>
    <t>Мынбаева</t>
  </si>
  <si>
    <t>44, 38, 18, 16,14, 14а, 14/1, 12, 12а, 12Б, 12в</t>
  </si>
  <si>
    <t>47, 47/1, 37, 37а, 33, 35а, 30б/1, 30б, 30в, 32а, 32</t>
  </si>
  <si>
    <t>Текстильная</t>
  </si>
  <si>
    <t>76, 74, 72,69</t>
  </si>
  <si>
    <t>20 линия</t>
  </si>
  <si>
    <t>3, 3/1, 5, 7,  9, 11, 13, 15, 17, 17а, 19, 21, 22</t>
  </si>
  <si>
    <t>АБДИХАНИ ДИАНА САПАРҒАЛИҚЫЗЫ</t>
  </si>
  <si>
    <t>Абая</t>
  </si>
  <si>
    <t>136, 136/1, 138, 138/2, 138/2а, 140, 150, 150/230 блок 1, 2, 3, 4, 5, 6, 8, 9, 10, 11, 12</t>
  </si>
  <si>
    <t>Егизбаева</t>
  </si>
  <si>
    <t>Ислама Каримова (Гайдара)</t>
  </si>
  <si>
    <t>214, 214а, 220, 220/1, 220в, 222а, 224, 226</t>
  </si>
  <si>
    <t>106, 106/1, 129, 135, 137</t>
  </si>
  <si>
    <t>101, 101/1, 101а, 103, 105, 105а</t>
  </si>
  <si>
    <t>Тургут Озала</t>
  </si>
  <si>
    <t>240, 240/1,  242, 230</t>
  </si>
  <si>
    <t>42, 44, 44а, 46, 48, 62, 62/1, 62/3, 64, 66, 68, 70, 72, 72а, 76, 78, 78а, 80, 82, 84, 88</t>
  </si>
  <si>
    <t>Есжанова Мира Ратаевна</t>
  </si>
  <si>
    <t>22 линия</t>
  </si>
  <si>
    <t>12а, 13, 13а</t>
  </si>
  <si>
    <t>13, 13/1,13/2,13/3, 13а, 52, 52/1, 54, 54а, 54а/1, 54б, 54в</t>
  </si>
  <si>
    <t>81, 83, 85, 103</t>
  </si>
  <si>
    <t>74, 78, 80, 80а, 76а, 76</t>
  </si>
  <si>
    <t>Солодовникова</t>
  </si>
  <si>
    <t>48, 46</t>
  </si>
  <si>
    <t>145а, 145б, 145в, 145г, 145д</t>
  </si>
  <si>
    <t>ТАЖИКУЛОВА МАФТУНА ХУСНИДДИНОВНА</t>
  </si>
  <si>
    <t>9, 11, 11а, 13, 15, 15а, 17, 17а, 19, 21</t>
  </si>
  <si>
    <t>150, 150а, 150б, 150в, 152, 154, 154а, 154б, 154в, 156, 156а</t>
  </si>
  <si>
    <t>36, 38, 40, 40Б (Международная школа г. Алматы) 42, 42А, 44, 44А, 50, 48, 46</t>
  </si>
  <si>
    <t>3/140</t>
  </si>
  <si>
    <t>Сыпатаева</t>
  </si>
  <si>
    <t>117, 117а</t>
  </si>
  <si>
    <t>122, 124</t>
  </si>
  <si>
    <t>Серикбаева Индира Турлыхановна</t>
  </si>
  <si>
    <t>ЖК Abay 130</t>
  </si>
  <si>
    <t>130, 130/2, 130/3 ()</t>
  </si>
  <si>
    <t>98, 102 (Лицей Туран), 115, 117</t>
  </si>
  <si>
    <t>77, 77а, 77/3, 77/1, 75, 75/1, 75б, 53а, 37а, 35а, 39а, 41а, 43а, 45а, 47, 49а, 49, 51а, 53а, 53/113</t>
  </si>
  <si>
    <t>93, 95, 97, 91,85 киоск,89 киоск</t>
  </si>
  <si>
    <t>Тажибаева</t>
  </si>
  <si>
    <t>5, 6</t>
  </si>
  <si>
    <t>Хусаинова</t>
  </si>
  <si>
    <t>40, 38, 36б, 36, 34, 32, 30, 28, 26, 24</t>
  </si>
  <si>
    <t>27г</t>
  </si>
  <si>
    <t>Бабажанова Нигора Ахматдиновна</t>
  </si>
  <si>
    <t>ЖК Elif Garden</t>
  </si>
  <si>
    <t>Катаева</t>
  </si>
  <si>
    <t>153, 155/1</t>
  </si>
  <si>
    <t>156, 157, 159, 161, 163, 165, 169, 171, 173, 175,158а, 156, 160, 160а,162, 164, 166, 168, 170, 172,179, 179а, 176</t>
  </si>
  <si>
    <t>161, 161а, 163а, 163, 165, 167а, 167, 169, 169а, 171а, 171, 173а, 173, 175а, 175, 175б, 177а, 177, 177б, 179а, 183, 183а</t>
  </si>
  <si>
    <t xml:space="preserve">105, 105/1, 103в, 105а/1, 105а/2, 105а, 105б, 105г, 154, 156, 156а, 158, 162Б, 162к1, 2, 3 (ЖК Elif Garden), 164,164а,166, 166а,166б, 170, 170а, 170б, 172, 174,174а, 176,176а, 178,178а, 180, 182а, 184, 186, 188, 190, 168, 168а, 180а, 184а, 166д, 103а, 103б, 101, 97, 95, </t>
  </si>
  <si>
    <t>66, 64д, 64г, 72а</t>
  </si>
  <si>
    <t xml:space="preserve">Айманова </t>
  </si>
  <si>
    <t>149, 155, 187в</t>
  </si>
  <si>
    <t>Аймакова Ляззат Аскаровна</t>
  </si>
  <si>
    <t>135, 135а, 135б, 135в, 135г, 135д, 135е, 135/7, 135/8, 178, 178а, 180, 182, 184, 186, 186/1, 186/2</t>
  </si>
  <si>
    <t>25, 25/1, 25а, 27б, 27, 27а</t>
  </si>
  <si>
    <t>152б, 152в, 152г, 152д, 152/11, 152е, 152ж</t>
  </si>
  <si>
    <t>64в, 64б, 64,64а</t>
  </si>
  <si>
    <t>21, 21а, 21д, 21е</t>
  </si>
  <si>
    <t xml:space="preserve">Умбетбаева </t>
  </si>
  <si>
    <t>188,183, 181, 179, 196, 192, 190</t>
  </si>
  <si>
    <t>137, 156, 159, 161, 163,  163/2</t>
  </si>
  <si>
    <t>Қожаева Айдана Айдынқызы</t>
  </si>
  <si>
    <t>132, 146, 148, 148б</t>
  </si>
  <si>
    <t>68, 68а</t>
  </si>
  <si>
    <t>62, 62а, 63,63а</t>
  </si>
  <si>
    <t>164, 162, 163а, 166</t>
  </si>
  <si>
    <t>ЖК Centrium</t>
  </si>
  <si>
    <t>118 блоки 1-10</t>
  </si>
  <si>
    <t>Кадырова Угилои Абдувахабовна</t>
  </si>
  <si>
    <t>133, 133/1, 133/2, 133/4, 133/7, 133/8, 133б</t>
  </si>
  <si>
    <t>88,82,80</t>
  </si>
  <si>
    <t>141, 141а, 124,119</t>
  </si>
  <si>
    <t>140, 136, 138, 136А, 136/1</t>
  </si>
  <si>
    <r>
      <rPr>
        <sz val="10"/>
        <rFont val="Times New Roman"/>
        <charset val="204"/>
      </rPr>
      <t>75, 77, 79,69, 69а,</t>
    </r>
    <r>
      <rPr>
        <sz val="10"/>
        <color rgb="FFFF0000"/>
        <rFont val="Times New Roman"/>
        <charset val="204"/>
      </rPr>
      <t xml:space="preserve"> </t>
    </r>
  </si>
  <si>
    <t>143, 141, 139, 127,217Б,127а,143/1</t>
  </si>
  <si>
    <t>БЕРИКОВА ТАМИРИС БЕРИКОВНА</t>
  </si>
  <si>
    <t>94, 101, 103</t>
  </si>
  <si>
    <t>93, 93а, 100, 112</t>
  </si>
  <si>
    <t>Жандарбекова</t>
  </si>
  <si>
    <t>109, 111</t>
  </si>
  <si>
    <t>93, 95, 97, 99</t>
  </si>
  <si>
    <t>Курмангазы</t>
  </si>
  <si>
    <t>178а, 170, 168, 166, 164, 160, 156</t>
  </si>
  <si>
    <t>62, 62а, 64, 64а, 64б, 64в, 64/1, 64/2, 64/3, 64/4</t>
  </si>
  <si>
    <t>ЖАРЫЛКАПОВА МАДИНА АБДИКЕРИМОВНА</t>
  </si>
  <si>
    <t>171, 182а, 184, 187, 191</t>
  </si>
  <si>
    <t>242, 256</t>
  </si>
  <si>
    <t>1а,1а/1, 1б, 1б/1, 1г, 1/3, 3, 3а, 3а/1, 5а, 5</t>
  </si>
  <si>
    <t>Шевченко</t>
  </si>
  <si>
    <t>162к (ясли-сад №11), 164, 164б, 164в, 164г</t>
  </si>
  <si>
    <t>ЖК Сириус</t>
  </si>
  <si>
    <t xml:space="preserve">154/1 </t>
  </si>
  <si>
    <t>Салбакова  Нейля Амангельдыевна</t>
  </si>
  <si>
    <t>31, 41, 43, 45, 47 51, 126, 140</t>
  </si>
  <si>
    <t>33, 36, 38, 40, 40/1, 42, 44, 46, 48, 50, 52, 54, 56а, 56в, 56г, 60</t>
  </si>
  <si>
    <t>173, 175</t>
  </si>
  <si>
    <t>193, 193/1, 195, 197, 199а, 252, 256/1, 258, 260, 260а</t>
  </si>
  <si>
    <t>171,164,162/1,156а,156,152а,152б,152,152/1</t>
  </si>
  <si>
    <t>77, 79, 79/1, 81, 140</t>
  </si>
  <si>
    <t>3, 5, 12, 14, 14а</t>
  </si>
  <si>
    <t>72, 81а, 85</t>
  </si>
  <si>
    <t>ЕРБОЛАТОВА АРУЖАН АЛМАЗҚЫЗЫ</t>
  </si>
  <si>
    <t>74, 76, 78, 82, 84, 86, 88-90А, 92</t>
  </si>
  <si>
    <t>179, 179а, 177, 177а, 175, 169, 171,173</t>
  </si>
  <si>
    <t>73, 77</t>
  </si>
  <si>
    <t>190, 192, 194,186, 186а</t>
  </si>
  <si>
    <t>151, 153а, 157а</t>
  </si>
  <si>
    <t>ИЛЬЯС БАЛНҰР НУРЛЫБЕКҚЫЗЫ</t>
  </si>
  <si>
    <t>73, 77, 77а, 79, 83</t>
  </si>
  <si>
    <t>202, 204, 204а</t>
  </si>
  <si>
    <t>96, 98</t>
  </si>
  <si>
    <t>195, 189, 185, 180</t>
  </si>
  <si>
    <t>87, 94, 98, 72а,72/1,69,71, 73,115,80,72г</t>
  </si>
  <si>
    <t>74, 90, 92, 92а, 94, 96,72а,72ак4, 72ак3,112</t>
  </si>
  <si>
    <t>Умурзакова</t>
  </si>
  <si>
    <t>76, 78, 78/1,78а</t>
  </si>
  <si>
    <t>206, 206а, 204к5, 204а, 204,204к2, 202, 196, 165Б, 165,165/1,167</t>
  </si>
  <si>
    <t>65, 67, 69</t>
  </si>
  <si>
    <t>ӘЛАЙДАРОВ ӘДІЛЕТ ИДАЯТҰЛЫ</t>
  </si>
  <si>
    <t>186, 188, 190, 192, 194</t>
  </si>
  <si>
    <t>20, 20а, 24, 24/1</t>
  </si>
  <si>
    <t>45, 32, 64, 66, 62,49,30</t>
  </si>
  <si>
    <t>157, 157а, 155, 153,157Б,159</t>
  </si>
  <si>
    <t>159, 157, 157/6, 157/5, 157/4, 157в, 157а, 155, 155а, 155Б, 155/6, 153/1, 153, 166, 166а</t>
  </si>
  <si>
    <t>125а, 125, 117, 115, 115а, 115б, 111, 105, 109в/1, 109а/2, 109в, 109а</t>
  </si>
  <si>
    <t>КЫДЫРБАЕВА АСЕМАЙ КУДИЯРҚЫЗЫ</t>
  </si>
  <si>
    <t>66/5, 99, 105, 107</t>
  </si>
  <si>
    <t>104, 106</t>
  </si>
  <si>
    <t>89, 87, 92, 94,96</t>
  </si>
  <si>
    <t>144, 142, 140,150</t>
  </si>
  <si>
    <t>7, 7А, 7Б, 7В, 13, 15, 11, 11а, 9, 9Б</t>
  </si>
  <si>
    <t>Қуандық  Сания Темірханқызы</t>
  </si>
  <si>
    <t>120, 124, 126, 128, 129, 130, 131, 132</t>
  </si>
  <si>
    <t>111, 111б, 111б/1, 111в, 124, 126, 127, 128, 123, 127/91</t>
  </si>
  <si>
    <t>123, 124, 125, 126, 128, 129, 130, 131</t>
  </si>
  <si>
    <t>119, 123, 125, 127, 129</t>
  </si>
  <si>
    <t>73, 75, 79, 71, 91, 85, 93</t>
  </si>
  <si>
    <t>24 июня</t>
  </si>
  <si>
    <t>27, 30</t>
  </si>
  <si>
    <t xml:space="preserve">АЙДАР ПЕРИЗАТ ҚАЙСАРҚЫЗЫ </t>
  </si>
  <si>
    <t>82, 80, 76, 76/1,76нп1а, 68, 64, 64/1, 64/2, 64/3, 64/4, 66, 66а/1, 62, 62а, 60</t>
  </si>
  <si>
    <t>74, 82, 82а, 109, 111, 111/1, 125</t>
  </si>
  <si>
    <t>102,104 ,104а, 106, 108, 110, 112,124,116</t>
  </si>
  <si>
    <t>19, 31</t>
  </si>
  <si>
    <t>53а, 53, 49, 47, 47а, 47Б, 47в, 47г, 45,43а, 43</t>
  </si>
  <si>
    <t>107, 111,113, 115, 117</t>
  </si>
  <si>
    <t>ЖК ALA-Park</t>
  </si>
  <si>
    <t>3к5, 3к6, 3к7, 3к8, 3к9, 5к1, 5к2, 5к3, 5к4</t>
  </si>
  <si>
    <t>МАНАП ҚАРЛЫҒАШ ТҰРСЫНБАЙҚЫЗЫ</t>
  </si>
  <si>
    <t>7/1, 7/2, 7/3 блок 3, 7/5, 7/6, 7/7, 7/8, 7/9, 7\10, 7/10 к1, 7а блок 1, 2, 3, 7, 7г</t>
  </si>
  <si>
    <t>ЖК Ala Park</t>
  </si>
  <si>
    <t>82/1, 82/2</t>
  </si>
  <si>
    <t>82, 84, 86</t>
  </si>
  <si>
    <t>256, 256б, 282, 300, 298, 296, 294а, 294, 292, 290, 288, 286, 284, 278, 276, 274, 272/1, 272д, 272, 270/4 , 270, 268, 266, 262, 260/3, 260/1, 260/2, 260, 258, 260а, 256д, 256г, 256в, 256в/1, 256б, 256а, 256, 256в/1</t>
  </si>
  <si>
    <t>258а</t>
  </si>
  <si>
    <t>145, 154, 170, 172</t>
  </si>
  <si>
    <t>БАЛИШАНОВ ӘДІЛБЕК БАЙБОЛҰЛЫ</t>
  </si>
  <si>
    <t>152, 154, 154а</t>
  </si>
  <si>
    <t>169, 180</t>
  </si>
  <si>
    <t>153, 153/50А, 163, 165, 167, 169, 171, 171а</t>
  </si>
  <si>
    <t>56, 54, 54а, 50а</t>
  </si>
  <si>
    <t>ЖК Арай</t>
  </si>
  <si>
    <t>140 блок б1, б2, б3, б4, б5, б6, б7</t>
  </si>
  <si>
    <t>АЙДАРОВА ГУЛЖАИНА АСКАРКИЗИ</t>
  </si>
  <si>
    <t>124, 126, 128, 130-140, 137 блок в1, в2, в3, 137/1 блок г1, г2, г3, 151, 142</t>
  </si>
  <si>
    <t>105, 107, 117, 115, 119, 123, 137</t>
  </si>
  <si>
    <t>57, 52, 50, 46</t>
  </si>
  <si>
    <t>55, 53,57а</t>
  </si>
  <si>
    <t>121, 123, 132, 134, 136, 138, 140, 57а</t>
  </si>
  <si>
    <t>295, 297, 300</t>
  </si>
  <si>
    <t>Манкеева Гульяра Яслижановна</t>
  </si>
  <si>
    <t>219, 221</t>
  </si>
  <si>
    <t>13а,15,17,29,33,31, 36</t>
  </si>
  <si>
    <t>66, 66а, 68а,68</t>
  </si>
  <si>
    <t>37, 37/1,  39, 41, 43, 45, 47, 49, 51, 53, 55, 57, 59, 65</t>
  </si>
  <si>
    <t>САНСЫЗБАЕВА АРДАҚ ТАЛҒАТҚЫЗЫ</t>
  </si>
  <si>
    <t>38а, 40, 41, 44, 46, 49, 50, 52, 56, 60, 64, 66, 66б</t>
  </si>
  <si>
    <t xml:space="preserve">241, 241а, 243, 243а, 245, 306, 308, 314, 300, 302, 302а, 304, 237, 239, </t>
  </si>
  <si>
    <t>190, 192, 194, 194а, 196</t>
  </si>
  <si>
    <t>40,42,72</t>
  </si>
  <si>
    <t>37,39,43,45,47,49,49а,51,53,55а,57,57а,59,61,63, 38,40,42,44,46,48,50,52,54,56,58,60</t>
  </si>
  <si>
    <t>1, 2, 3</t>
  </si>
  <si>
    <t>Мейрманова Айнур Беркутовна</t>
  </si>
  <si>
    <t>271, 279, 285, 287</t>
  </si>
  <si>
    <t>8, 10</t>
  </si>
  <si>
    <t>192, 194,196,198</t>
  </si>
  <si>
    <t>15, 15/5, 17а, 19, 19б, 25, 33/35, 37, 37а, 39а, 57 (РДЦ), 57к2, 57к3, 64/1</t>
  </si>
  <si>
    <t>ҚАЙРАТОВА РАУШАН ҚАЙРАТҚЫЗЫ</t>
  </si>
  <si>
    <t>266, 266а, 268, 270, 272, 272б, 274</t>
  </si>
  <si>
    <t xml:space="preserve">8, 10, 12, 14, 18 (школа 128), 18а, </t>
  </si>
  <si>
    <t>201, 203, 203б</t>
  </si>
  <si>
    <t>193а,193б,195,193,191,189,191а,191в,187,185,183,178</t>
  </si>
  <si>
    <t>16,18, 20, 24, 26 (ясли-сад 7), 28 (садик Дара)</t>
  </si>
  <si>
    <t>7,7/1,9,11,14,16,16/3,17</t>
  </si>
  <si>
    <t>МЫРЗАҒАЛИ АРУЖАН БАУЫРЖАНҚЫЗЫ</t>
  </si>
  <si>
    <t>37, 37/1, 39, 41, 43, 45, 47, 49, 51, 53, 55, 57, 59, 65, 68, 68а, 70, 71</t>
  </si>
  <si>
    <t>Карабалаева Ажар Куанышбековна</t>
  </si>
  <si>
    <t>209,203,205,207, 211, 219, 221, 229, 229а, 231, 231а</t>
  </si>
  <si>
    <t>35, 37, 37/1, 39, 39/1, 39/2, 39а, 41, 37/2, 37/3</t>
  </si>
  <si>
    <t>300, 302, 302а, 304, 237, 239, 316, 320, 241, 241а, 243, 243а, 245, 306, 308, 314</t>
  </si>
  <si>
    <t>182, 184, 192, 190, 194, 194а, 196</t>
  </si>
  <si>
    <t>37, 38, 38а, 39, 41, 40,42, 43,45,47,49а,49,51, 72</t>
  </si>
  <si>
    <t>70, 72</t>
  </si>
  <si>
    <t>37, 38,40,42,44,46,48,50,52,54,56,58,60, 39,43,45,47,49,49а,51,53,55а,57,57а,59,61,63</t>
  </si>
  <si>
    <t>1, 2, 3, 33</t>
  </si>
  <si>
    <t>МАКЕЕВА МАЙРА КЫДЫРХАНОВНА</t>
  </si>
  <si>
    <t>271, 279, 278а, 280, 285, 287, 286, 288, 291, 292, 293, 295, 297, 300</t>
  </si>
  <si>
    <t>2, 6, 8, 10, 12, 31, 31а, 33, 35</t>
  </si>
  <si>
    <t>1, 3, 5, 7, 9, 9/1</t>
  </si>
  <si>
    <t>204, 204а, 206, 205, 205/1, 207, 209, 213, 219, 221</t>
  </si>
  <si>
    <t>11, 14, 34, 35, 2, 4, 6,8, 13, 36</t>
  </si>
  <si>
    <t>190, 192, 194,196,198, 214а,214,212,210,206,204,202а,200в,200а,202,200</t>
  </si>
  <si>
    <t>143, 141, 139, 127,217Б,127а,143/1, 151, 153а, 157а</t>
  </si>
  <si>
    <t>ҚҰНАНБАЕВА ГҮЛСАРА ҚҰНАНБАЙҚЫЗЫ</t>
  </si>
  <si>
    <t>72, 81а, 85, 94, 101, 103</t>
  </si>
  <si>
    <t>73, 77, 77а, 79, 83, 74, 76, 78, 82, 84, 86, 88-90А, 92, 93, 93а, 100, 112</t>
  </si>
  <si>
    <t>91, 93, 95, 97, 99</t>
  </si>
  <si>
    <t>178а, 170, 168, 166, 164, 160, 156, 179, 179а, 177, 177а, 175, 169, 171,173, 195, 189, 185, 180</t>
  </si>
  <si>
    <t>87, 94, 98, 72а,72/1,69,71, 73,115,80,72г, 112,82</t>
  </si>
  <si>
    <t>73, 77, 76, 78, 78/1,78а</t>
  </si>
  <si>
    <t>190, 192, 194,186, 186а, 206, 206а, 204к5, 204а, 204,204к2, 202, 196, 165Б, 165,165/1,167</t>
  </si>
  <si>
    <t>ХУДАЙБЕРДИЕВА ДИЛЬНАЗА</t>
  </si>
  <si>
    <t>9, 11, 15, 15/5, 17а, 19, 19б, 25, 33/35, 37, 37а, 39а, 57 (РДЦ), 57к2, 57к3, 64/1, 32, 26, 34, 38а</t>
  </si>
  <si>
    <t>241, 245, 247, 255, 256, 256а, 258, 260, 262 (Школа 55), 257, 259, 261, 263, 263а, 263/2, 265, 265а, 266, 266а, 268, 270, 272, 272б, 274, 267</t>
  </si>
  <si>
    <t xml:space="preserve">2, 2а, 4, 6, 8, 10, 12, 14, 16, 18 (школа 128), 18а, </t>
  </si>
  <si>
    <t>201, 203, 203б, 205</t>
  </si>
  <si>
    <t>193а,193б,195,193,191,189,191а,191в,187,185,183, 175, 178, 180</t>
  </si>
  <si>
    <t>16,18, 20, 24, 26 (ясли-сад 7), 28 (садик Дара), 17,19,21,23</t>
  </si>
  <si>
    <t>1,3/1,3,3б,5, 7,7/1,9,11,14,16,16/3,17</t>
  </si>
  <si>
    <t>75, 75а, 77, 79, 79/1, 81, 140, 93, 93а</t>
  </si>
  <si>
    <t>160,156, 188,186,184,184а,182,180,180а,180б,178,178а,176,174,172,176/1, 170, 162,166,168,164</t>
  </si>
  <si>
    <t>ЕРМҰХАМЕТҚЫЗЫ АРАЙЛЫМ</t>
  </si>
  <si>
    <t>33, 36, 38, 40, 40/1, 42, 44, 46, 48, 50, 52, 54, 56а, 56в, 56г, 60, 62, 62а, 64, 64а, 64б, 64в, 64/1, 64/2, 64/3, 64/4, 66/5, 65, 67, 69, 99, 105, 107</t>
  </si>
  <si>
    <t>171, 173, 175, 182а, 184, 186, 188, 190, 192, 194, 187, 191</t>
  </si>
  <si>
    <t>20, 20а, 24, 24/1, 104, 106</t>
  </si>
  <si>
    <t>193, 193/1, 195, 197, 199а, 242, 256, 252, 256/1, 258, 260, 260а</t>
  </si>
  <si>
    <t>45, 32, 64, 66, 62,49,30, 89, 87, 92, 94,96</t>
  </si>
  <si>
    <t>144, 142, 140,150, 157, 157а, 155, 153,157Б,159</t>
  </si>
  <si>
    <t>1а,1а/1, 1б, 1б/1, 1г, 1/3, 3, 3а, 3а/1, 5а, 5, 7, 7А, 7Б, 7В, 13, 15, 11, 11а, 9, 9Б</t>
  </si>
  <si>
    <t xml:space="preserve">159, 157, 157/6, 157/5, 157/4, 157в, 157а, 155, 155а, 155Б, 155/6, 153/1, 153, 162к (ясли-сад №11), 164, 164б, 164в, 164г 166, 166а, </t>
  </si>
  <si>
    <t>МАҚАН НАРГИЗ МҰРАТҚЫЗЫ</t>
  </si>
  <si>
    <t>137, 145, 154, 172, 156, 159, 161, 163,  163/2</t>
  </si>
  <si>
    <t>74, 82, 82а, 84, 84а, 104а, 104б, 127, 129, 129/1, 109, 111, 111/1, 125, 145а, 145б, 145в, 145г, 145д</t>
  </si>
  <si>
    <t>152, 169, 180</t>
  </si>
  <si>
    <t>1, 3, 5, 7, 9, 11, 11а, 13, 15, 15а, 17, 17а, 19, 21</t>
  </si>
  <si>
    <t>124, 126, 128, 130-140, 142, 150, 150а, 150б, 150в, 152, 153, 153/50А, 163, 165, 167, 169, 171, 171а, 154, 154а, 154б, 154в, 156, 156а</t>
  </si>
  <si>
    <t>102,104 ,104а, 105, 107, 117, 115, 119, 123, 137, 106, 108, 110, 112,124,116, 126, 128, 130, 132а, 132</t>
  </si>
  <si>
    <t>19, 31, 33, 49, 51,53, 53а, 53а/1, 53а/2</t>
  </si>
  <si>
    <t>44, 38, 18, 16,14, 14а, 14/1, 12, 12а, 12Б, 12в, 53а, 53, 49, 47, 47а, 47Б, 47в, 47г, 45,43а, 43, 57, 52, 50, 46, 67</t>
  </si>
  <si>
    <t>36, 38, 40, 40Б (Международная школа г. Алматы) 42, 42А, 44, 44А, 47, 47/1, 37, 37а, 33, 35а, 30б/1, 30б, 30в, 32а, 32, 50, 48, 46, 55, 56, 54, 54а, 50а, 53,57а</t>
  </si>
  <si>
    <t>117а</t>
  </si>
  <si>
    <t>НУРЕКИНА АРАЙ КОНЫРГАЗИНОВНА</t>
  </si>
  <si>
    <t>111, 111б, 111б/1, 111в, 124, 126, 127, 128, 123, 127/91, 132, 133, 133/1, 133/2, 133/4, 133/7, 133/8, 133б</t>
  </si>
  <si>
    <t>119, 123, 125, 127, 129, 137 блок в1, в2, в3, 137/1 блок г1, г2, г3, 151</t>
  </si>
  <si>
    <t>68, 68а, 73, 75, 79, 71, 91, 85, 88,82,80, 93</t>
  </si>
  <si>
    <t xml:space="preserve">63,63а, 75, 77, 79,69, 69а, </t>
  </si>
  <si>
    <t>МЫРЗАХАН АСЫЛАЙ ҚИЛЫМҒАЛИҚЫЗЫ</t>
  </si>
  <si>
    <t>122, 124, 136, 136/1, 138, 138/2, 138/2а, 140, 150, 150/230 блок 1, 2, 3, 4, 5, 6, 8, 9, 10, 11, 12</t>
  </si>
  <si>
    <t xml:space="preserve">130, 130/2, 130/3 </t>
  </si>
  <si>
    <t>98, 102 (Лицей Туран), 106, 106/1, 129, 135, 137, 115, 117</t>
  </si>
  <si>
    <t>93, 95, 97, 91,85 киоск,89 киоск, 101, 101/1, 101а, 103, 105, 105а</t>
  </si>
  <si>
    <t xml:space="preserve">РАХИМОВА  АРАЙЛЫМ КОНЫРЖАНОВНА </t>
  </si>
  <si>
    <t>7/1, 7/2, 7/3 блок 3, 7/5, 7/6, 7/7, 7/8, 7/9, 7\10, 7/10 к1, 7а блок 1, 2, 3, 7, 7г, 13, 13/1,13/2,13/3, 13а, 52, 52/1, 54, 54а, 54а/1, 54б, 54в</t>
  </si>
  <si>
    <t xml:space="preserve">3к5, 3к6, 3к7, 3к8, 3к9, 5к1, 5к2, 5к3, 5к4 </t>
  </si>
  <si>
    <t>105, 105/1, 103в, 105а/1, 105а/2, 105а, 105б, 105г</t>
  </si>
  <si>
    <t>78, 80, 80а, 82/1, 82/2 (ЖК Ala Park), 82, 84, 86, 76а, 76</t>
  </si>
  <si>
    <t>149, 155, 170, 187в</t>
  </si>
  <si>
    <t>АКБАНОВА БОТАГОЗ ОРЫНБАЕВНА</t>
  </si>
  <si>
    <t>135, 135а, 135б, 135в, 135г, 135д, 135е, 135/7, 135/8, 178, 178а, 180, 182, 184, 186, 186/1, 186/2, 146, 148, 148б, 152, 154, 154а</t>
  </si>
  <si>
    <t>25, 25/1, 25а, 27б, 27, 27а, 27г</t>
  </si>
  <si>
    <t xml:space="preserve">155/1 </t>
  </si>
  <si>
    <t>153, 156, 157, 159, 161, 163, 165, 169, 171, 173, 175,158а, 156, 160, 160а,162, 164, 166, 168, 170, 172,179, 179а, 176</t>
  </si>
  <si>
    <t>152б, 152в, 152г, 152д, 152/11, 152е, 152ж, 161, 161а, 163а, 163, 165, 167а, 167, 169, 169а, 171а, 171, 173а, 173, 175а, 175, 175б, 177а, 177, 177б, 179а, 183, 183а</t>
  </si>
  <si>
    <t>162Б, 162к1, 2, 3</t>
  </si>
  <si>
    <t>81, 83, 85, 103, 154, 156, 156а, 158,  164,164а,166, 166а,166б, 170, 170а, 170б, 172, 174,174а, 176,176а, 178,178а, 180, 182а, 184, 186, 188, 190, 168, 168а, 180а, 184а, 166д, 103а, 103б, 101, 97, 95</t>
  </si>
  <si>
    <t>62, 62а, 64в, 64б, 64,64а, 66, 64д, 64г, 72а, 74</t>
  </si>
  <si>
    <t>21, 21а, 21д, 21е, 23</t>
  </si>
  <si>
    <t>Всего прикрпелено по ГП 3</t>
  </si>
  <si>
    <t>КГП на ПХВ "Городская поликлиника №5" УОЗ г. Алматы</t>
  </si>
  <si>
    <t xml:space="preserve">Гоголя    </t>
  </si>
  <si>
    <t xml:space="preserve">191, 193, 195       </t>
  </si>
  <si>
    <t>Мухаметкалиева С.И.</t>
  </si>
  <si>
    <t xml:space="preserve">  Жибек-Жолы    </t>
  </si>
  <si>
    <t xml:space="preserve">   153,155,157,180</t>
  </si>
  <si>
    <t xml:space="preserve"> Макатаева    </t>
  </si>
  <si>
    <t xml:space="preserve">Муратбаева </t>
  </si>
  <si>
    <t xml:space="preserve">   Шагабутдинова       </t>
  </si>
  <si>
    <t xml:space="preserve"> 4,6,8     </t>
  </si>
  <si>
    <t>Шарипова</t>
  </si>
  <si>
    <t>12,14,17/2,21</t>
  </si>
  <si>
    <t xml:space="preserve">Жибек-Жолы   </t>
  </si>
  <si>
    <t xml:space="preserve">186,188/62       </t>
  </si>
  <si>
    <t xml:space="preserve">         Турсунова А.Б.</t>
  </si>
  <si>
    <t xml:space="preserve"> Макатаева   </t>
  </si>
  <si>
    <t xml:space="preserve">Муратбаева   </t>
  </si>
  <si>
    <t xml:space="preserve">  48,50,89,91,95</t>
  </si>
  <si>
    <t xml:space="preserve">Шагабутдинова                     </t>
  </si>
  <si>
    <t xml:space="preserve"> 3,9А,23                                      </t>
  </si>
  <si>
    <t xml:space="preserve">Байзакова </t>
  </si>
  <si>
    <t xml:space="preserve">2-84А-5-41   </t>
  </si>
  <si>
    <t>Қалдыбек Д.С.</t>
  </si>
  <si>
    <t xml:space="preserve">Жибек-Жолы </t>
  </si>
  <si>
    <t xml:space="preserve"> 173,175,177,174</t>
  </si>
  <si>
    <t xml:space="preserve">    Джумалиева   </t>
  </si>
  <si>
    <t xml:space="preserve">  2-42,13-25</t>
  </si>
  <si>
    <t xml:space="preserve">  Кожамкулова</t>
  </si>
  <si>
    <t xml:space="preserve">  123,125,127,129,131,133,135</t>
  </si>
  <si>
    <t xml:space="preserve">    Курильская </t>
  </si>
  <si>
    <t xml:space="preserve">  143,145,147,151,202,204  </t>
  </si>
  <si>
    <t>Макатаева</t>
  </si>
  <si>
    <t xml:space="preserve">67,-149, 54-82 </t>
  </si>
  <si>
    <t xml:space="preserve">  Муканова             </t>
  </si>
  <si>
    <t xml:space="preserve"> 54-82       </t>
  </si>
  <si>
    <t xml:space="preserve">Чокина( Мирзояна)                                                    </t>
  </si>
  <si>
    <t>8-56,17-57</t>
  </si>
  <si>
    <t xml:space="preserve"> Алексеева                                    Индустриальная                                                                          </t>
  </si>
  <si>
    <t xml:space="preserve">3-150                                                                 1-69,2-20                                                                                                                                   </t>
  </si>
  <si>
    <t>Турсынбаева А.Р.</t>
  </si>
  <si>
    <t xml:space="preserve">158,162,162А, 172,172А, 172Б, 174,174Б,174 Г,174В,174Ж,174Н, 174Л,174 З,174С,184Г    </t>
  </si>
  <si>
    <t>Сейфуллина</t>
  </si>
  <si>
    <t>467А,467Б, 469, 473А, 473 Е, 473В, 473Д</t>
  </si>
  <si>
    <t>Булкушева</t>
  </si>
  <si>
    <t xml:space="preserve">1-33,4,4/3,4/8,8г,10,11   </t>
  </si>
  <si>
    <t>Наанах М.С.</t>
  </si>
  <si>
    <t xml:space="preserve">  Вольная </t>
  </si>
  <si>
    <t xml:space="preserve">  3,5,7,9,14,16          </t>
  </si>
  <si>
    <t xml:space="preserve"> Кок-айдай(Зеленная)</t>
  </si>
  <si>
    <t xml:space="preserve"> 3,5,9,19-25  </t>
  </si>
  <si>
    <t xml:space="preserve"> Новгородская</t>
  </si>
  <si>
    <t xml:space="preserve">  92,92Б,94,195/2,219221,223 </t>
  </si>
  <si>
    <t xml:space="preserve">  Торетай (Полежаева)                </t>
  </si>
  <si>
    <t xml:space="preserve">  449А,451,453,455</t>
  </si>
  <si>
    <t xml:space="preserve">Арғымақ (Промышленная)  2-Гончарная                                               </t>
  </si>
  <si>
    <t xml:space="preserve">1-61,4,34,36, 6-62                                   1-123                                                                                               </t>
  </si>
  <si>
    <t>Әнетова А.Н.</t>
  </si>
  <si>
    <t xml:space="preserve">Торетай (Полежаева)  </t>
  </si>
  <si>
    <t xml:space="preserve">7-191, 14-90   , 28Б, 166, 168, 170, 172                          </t>
  </si>
  <si>
    <t xml:space="preserve">переулок Торетай (Полежаева)  </t>
  </si>
  <si>
    <t>1-37А,37</t>
  </si>
  <si>
    <t>193-205,211-219,219Б,221А,221Б,221Г/, 221Ж,221Е,221/1-223,223Б, 223В/2</t>
  </si>
  <si>
    <t xml:space="preserve">Авиационная </t>
  </si>
  <si>
    <t xml:space="preserve">3, 3/1,5,4,6  </t>
  </si>
  <si>
    <t>Мельников К.О.</t>
  </si>
  <si>
    <t xml:space="preserve"> Акпаева</t>
  </si>
  <si>
    <t xml:space="preserve"> Дегтярёва  </t>
  </si>
  <si>
    <t>41,50-60</t>
  </si>
  <si>
    <t xml:space="preserve">  Джансугурова  </t>
  </si>
  <si>
    <t>98-118</t>
  </si>
  <si>
    <t>Иркутская</t>
  </si>
  <si>
    <t xml:space="preserve">  1-7, 4-12,11,11Б,13,25</t>
  </si>
  <si>
    <t xml:space="preserve">   Краснодарская</t>
  </si>
  <si>
    <t xml:space="preserve">    3-95,2-48      </t>
  </si>
  <si>
    <t xml:space="preserve">Каспийская                                      </t>
  </si>
  <si>
    <t xml:space="preserve">3-9, 4-10                                                                                                           </t>
  </si>
  <si>
    <t>Ломоносова</t>
  </si>
  <si>
    <t xml:space="preserve">44,44Б,44/146,50,50А45А,51,53,57,57А,59,59/17,59/53         </t>
  </si>
  <si>
    <t>Маяковского</t>
  </si>
  <si>
    <t>42/49, 44, 44/1 ,45, 46, 46/35, 47, 49А, 49/37</t>
  </si>
  <si>
    <t xml:space="preserve">Пржевальского                                 Черноморского                                                                  Плодовая                                 Радищева                                            Сейфуллина                                    Фаворского                                        </t>
  </si>
  <si>
    <t xml:space="preserve">1-43, 2-36                                              3-43,2-36                                                      80, 82, 84, 86, 88,90, 90/1, 92-108                  53/1-55,56, 56/1                                     363-417                                                         1-25, 2-20                                                  </t>
  </si>
  <si>
    <t xml:space="preserve">Фотина </t>
  </si>
  <si>
    <t>45, 47, 47А, 49, 49/1, 49/2, 53,55,65,71,71А, 71Б</t>
  </si>
  <si>
    <t xml:space="preserve">Обская                                                                      </t>
  </si>
  <si>
    <t xml:space="preserve">8-25,                                                           </t>
  </si>
  <si>
    <t xml:space="preserve">  Бейбіт Р.Б.</t>
  </si>
  <si>
    <t>Ратушного</t>
  </si>
  <si>
    <t>18а,20,42,46,48,50,52б,54,56,58, 60,92/1,92/2,92/3,94/1,94/2,94/3,96,98,98а,100,100а,102,104,106,108,110,112,114,116,118,120,122,124,126,3-17</t>
  </si>
  <si>
    <t xml:space="preserve">Шілдеқана  (Сосновая)                 Февральская </t>
  </si>
  <si>
    <t>3-23, 6-22                                                      2-8,3-13</t>
  </si>
  <si>
    <t xml:space="preserve">Азовского                                 </t>
  </si>
  <si>
    <t xml:space="preserve">7-25, 4-18                                       </t>
  </si>
  <si>
    <t xml:space="preserve">  Наанах М.С.</t>
  </si>
  <si>
    <t xml:space="preserve">Бухарская </t>
  </si>
  <si>
    <t xml:space="preserve"> Верхоянская  </t>
  </si>
  <si>
    <t xml:space="preserve">  2-18А, 7-13     </t>
  </si>
  <si>
    <t xml:space="preserve">Ермака </t>
  </si>
  <si>
    <t xml:space="preserve">           5, 15, 6-16   </t>
  </si>
  <si>
    <t xml:space="preserve">Калымская </t>
  </si>
  <si>
    <t xml:space="preserve">3-5,2-6     </t>
  </si>
  <si>
    <t>Лобачевского</t>
  </si>
  <si>
    <t xml:space="preserve">50-99   </t>
  </si>
  <si>
    <t xml:space="preserve">  Макаренко</t>
  </si>
  <si>
    <t xml:space="preserve"> 2-50,1-41  </t>
  </si>
  <si>
    <t>Мурманская</t>
  </si>
  <si>
    <t xml:space="preserve"> Ползунова </t>
  </si>
  <si>
    <t xml:space="preserve">Рыскулова </t>
  </si>
  <si>
    <t>66,66а, 68</t>
  </si>
  <si>
    <t xml:space="preserve">Акпаева    </t>
  </si>
  <si>
    <t xml:space="preserve">49, 57, 59Б, 59/1  </t>
  </si>
  <si>
    <t>Оналбекова Д.К.</t>
  </si>
  <si>
    <t xml:space="preserve">   Жансугурова  </t>
  </si>
  <si>
    <t xml:space="preserve"> 124-138,141-149</t>
  </si>
  <si>
    <t>Макаренко</t>
  </si>
  <si>
    <t xml:space="preserve">  56 58, 60, 62, 64,66,</t>
  </si>
  <si>
    <t xml:space="preserve"> 44,44А,54,56,56А,58,58А,60,60А, 62, 62А</t>
  </si>
  <si>
    <t xml:space="preserve"> Есентайская                                         </t>
  </si>
  <si>
    <t xml:space="preserve">11-67/1                                                                        </t>
  </si>
  <si>
    <t>Спандиярова Ж.С.</t>
  </si>
  <si>
    <t>2-Кастекская</t>
  </si>
  <si>
    <t xml:space="preserve"> 1, 1а, 3, 5,5а,7,9, 10,11, 11а,11б, 11 в,12 13, 13а,14,15,16,17,17а,18.19.20, 21. 21а,21б,21в, 21г,22.                          </t>
  </si>
  <si>
    <t xml:space="preserve">Макатаева                                </t>
  </si>
  <si>
    <t>198, 198/1,198/ 2                               2-42-3-59                                            13-67, 14-42а</t>
  </si>
  <si>
    <t>ЖК 12-месяцев</t>
  </si>
  <si>
    <t xml:space="preserve"> Муратбаева </t>
  </si>
  <si>
    <t>Айтмұқаев Е.С.</t>
  </si>
  <si>
    <t xml:space="preserve">ЖК Атлант </t>
  </si>
  <si>
    <t xml:space="preserve">Макатаева </t>
  </si>
  <si>
    <t>131(8-корпусов)</t>
  </si>
  <si>
    <t>Ерназанқызы Ғ.</t>
  </si>
  <si>
    <t xml:space="preserve">Досмухамедова             </t>
  </si>
  <si>
    <t xml:space="preserve">9, 11                                                                           </t>
  </si>
  <si>
    <t xml:space="preserve"> Макатаева</t>
  </si>
  <si>
    <t>Атлант</t>
  </si>
  <si>
    <t>127,131/1,2,3,4</t>
  </si>
  <si>
    <t>Абубакирова Ш.Ш</t>
  </si>
  <si>
    <t>,Алексеева</t>
  </si>
  <si>
    <t>2-150</t>
  </si>
  <si>
    <t>Ж-жолы</t>
  </si>
  <si>
    <t>151,153,155,</t>
  </si>
  <si>
    <t>Индустриальная</t>
  </si>
  <si>
    <t>180,1-69,168,186</t>
  </si>
  <si>
    <t>17,17/2</t>
  </si>
  <si>
    <t xml:space="preserve">Шарипова </t>
  </si>
  <si>
    <t>12,14,16,4,6,8,3,21</t>
  </si>
  <si>
    <t>ЖК  Драгон сити 510б/блок АВС</t>
  </si>
  <si>
    <t>Ангарская</t>
  </si>
  <si>
    <t>15-123</t>
  </si>
  <si>
    <t>Равшвнова М.Ш.</t>
  </si>
  <si>
    <t>Бөкейханова</t>
  </si>
  <si>
    <t>16-76</t>
  </si>
  <si>
    <t>Табиғат</t>
  </si>
  <si>
    <t>49-223,444-500</t>
  </si>
  <si>
    <t>Зубарева</t>
  </si>
  <si>
    <t>3-71,30-86</t>
  </si>
  <si>
    <t>Самырсын</t>
  </si>
  <si>
    <t>2-78,103-109</t>
  </si>
  <si>
    <t>Луговского</t>
  </si>
  <si>
    <t>138-152,1-39,2-36</t>
  </si>
  <si>
    <t>Қайрат</t>
  </si>
  <si>
    <t>11-43,24-54</t>
  </si>
  <si>
    <t>общий пактики</t>
  </si>
  <si>
    <t>Бөкейхана</t>
  </si>
  <si>
    <t>2-48а,13,19,19а,19б,19в</t>
  </si>
  <si>
    <t>Мырзабекова А.Ә.</t>
  </si>
  <si>
    <t>2-Гончарная</t>
  </si>
  <si>
    <t>1-127,127-159</t>
  </si>
  <si>
    <t>ЖК Евразия Масанчи 23в</t>
  </si>
  <si>
    <t>Амангелді 17</t>
  </si>
  <si>
    <t>Айтжанова Л.Б.</t>
  </si>
  <si>
    <t>Байтурсынова</t>
  </si>
  <si>
    <t>1,2,4,6,8,12,14,20</t>
  </si>
  <si>
    <t>Гоголя</t>
  </si>
  <si>
    <t>7а,9,11а,11б</t>
  </si>
  <si>
    <t>Досмухамедова</t>
  </si>
  <si>
    <t>,8,14,</t>
  </si>
  <si>
    <t>Жібек жолы</t>
  </si>
  <si>
    <t>Кашгарская</t>
  </si>
  <si>
    <t>3,4,5,6,7,8,12</t>
  </si>
  <si>
    <t>Масанчи,</t>
  </si>
  <si>
    <t>23а</t>
  </si>
  <si>
    <t>Акбулакская</t>
  </si>
  <si>
    <t>8-18,</t>
  </si>
  <si>
    <t>Нургельдева Л.С.</t>
  </si>
  <si>
    <t>1-13,2-14</t>
  </si>
  <si>
    <t>47а-147,218-442</t>
  </si>
  <si>
    <t>80,182,184</t>
  </si>
  <si>
    <t>Москвина</t>
  </si>
  <si>
    <t>1-101,2-136</t>
  </si>
  <si>
    <t>Рыскулова</t>
  </si>
  <si>
    <t>87-101,92</t>
  </si>
  <si>
    <t>Таби5ат</t>
  </si>
  <si>
    <t>1-1в,2-28</t>
  </si>
  <si>
    <t>Чуйская</t>
  </si>
  <si>
    <t xml:space="preserve"> 2,4,6,8,10,12,14,18,18,20,22,24,26,28,30,32,34,36,38,40,42</t>
  </si>
  <si>
    <t>Вольная</t>
  </si>
  <si>
    <t>3,5,7,9</t>
  </si>
  <si>
    <t>Камысбаева Д.М.</t>
  </si>
  <si>
    <t>Көгайдай</t>
  </si>
  <si>
    <t>Новгородская</t>
  </si>
  <si>
    <t>219,221,22</t>
  </si>
  <si>
    <t>Төретай</t>
  </si>
  <si>
    <t>195/2-217</t>
  </si>
  <si>
    <t>193-205</t>
  </si>
  <si>
    <t>Сейфуллина,</t>
  </si>
  <si>
    <t>451,453,455</t>
  </si>
  <si>
    <t>ЖК Атлант Макатаева 131/5,6,7,8,11</t>
  </si>
  <si>
    <t>Жібек Жолы</t>
  </si>
  <si>
    <t>Шаймуханова Д.С.</t>
  </si>
  <si>
    <t>Кожамкулова</t>
  </si>
  <si>
    <t xml:space="preserve">14-68 </t>
  </si>
  <si>
    <t>,2-Кастекская,</t>
  </si>
  <si>
    <t>3,5,5а,7,9,10,11,11а,11б,11в,12,13,13а,14,15,16,17,17а,18,19,20,21,21а,21б,21в,21г,22,23,24,25,26,27,28,29,30,31,32,33,34</t>
  </si>
  <si>
    <t>2,3-68</t>
  </si>
  <si>
    <t>,Муратбаева</t>
  </si>
  <si>
    <t>3,4-58</t>
  </si>
  <si>
    <t>Монгольская</t>
  </si>
  <si>
    <t>69а,69б,71а,71б,73,75,89,91,93,95,13-67</t>
  </si>
  <si>
    <t>Шагабутдинова</t>
  </si>
  <si>
    <t>14-42а,9а,23</t>
  </si>
  <si>
    <t>ЖК 2месяцеа Муратбаева 14</t>
  </si>
  <si>
    <t>Индустральная,</t>
  </si>
  <si>
    <t>2-150,1-69,174т,174в,174б,174н,174ж,174л,174з,174с,172а,172б,174,174г,162,162а,158</t>
  </si>
  <si>
    <t>Казыбаева</t>
  </si>
  <si>
    <t>7г-99</t>
  </si>
  <si>
    <t>Нұрбарова Д.Н.</t>
  </si>
  <si>
    <t>Обская,</t>
  </si>
  <si>
    <t>62-260</t>
  </si>
  <si>
    <t>8,9-25</t>
  </si>
  <si>
    <t>61е,65,65/1,65/2,65а</t>
  </si>
  <si>
    <t>Сосновая</t>
  </si>
  <si>
    <t>51,3-175,18а,20,42,46,48,50,52б,54,56,58,60</t>
  </si>
  <si>
    <t>Февральская,</t>
  </si>
  <si>
    <t>92/1,92/2,92/3,94/1,94/2,94/3,96,98,98а,100,100а,102,104,106,108,110,112,114,116,118,120,122,124,126,3,5,6,7,8,9,10,11,11а,12,14,15,16,16а,17,18,19,20,21,22,23,24,25</t>
  </si>
  <si>
    <t>Азовская</t>
  </si>
  <si>
    <t>1,2-25</t>
  </si>
  <si>
    <t>Алтаева А.О</t>
  </si>
  <si>
    <t>Бухарская</t>
  </si>
  <si>
    <t>53-95</t>
  </si>
  <si>
    <t>Верхоянская</t>
  </si>
  <si>
    <t>2-18а</t>
  </si>
  <si>
    <t>Ермака</t>
  </si>
  <si>
    <t>7,8-13</t>
  </si>
  <si>
    <t>Калымская</t>
  </si>
  <si>
    <t>1-10,14-32</t>
  </si>
  <si>
    <t>25-39,742</t>
  </si>
  <si>
    <t>Ленская</t>
  </si>
  <si>
    <t>2-23,2-10а,</t>
  </si>
  <si>
    <t>50-103,</t>
  </si>
  <si>
    <t>Ползунова</t>
  </si>
  <si>
    <t>8,9-42</t>
  </si>
  <si>
    <t>Полежаева</t>
  </si>
  <si>
    <t>60,64,66</t>
  </si>
  <si>
    <t>,Рыскулова</t>
  </si>
  <si>
    <t>2-20,1-21,3-19,4-18</t>
  </si>
  <si>
    <t>Туринская</t>
  </si>
  <si>
    <t>23,25,27,29,22,24,26,28,30,39,32,34,36</t>
  </si>
  <si>
    <t>Тюменская</t>
  </si>
  <si>
    <t>50,50а,50б,52</t>
  </si>
  <si>
    <t>Шушинская</t>
  </si>
  <si>
    <t>31-39,41,42,1-48,1-30</t>
  </si>
  <si>
    <t>Шамиева</t>
  </si>
  <si>
    <t>166,168,170,172</t>
  </si>
  <si>
    <t>Яблочкова</t>
  </si>
  <si>
    <t>54,56,56а,58,58а,60,60а,62,62а,1-30,4-14,1-57</t>
  </si>
  <si>
    <t xml:space="preserve"> </t>
  </si>
  <si>
    <t>Арғымақ</t>
  </si>
  <si>
    <t>1-80частный дома,этажный,этажный дома 4,34,36</t>
  </si>
  <si>
    <t>Балгинбаева У.С.</t>
  </si>
  <si>
    <t>Бокейханова</t>
  </si>
  <si>
    <t>11,12-39</t>
  </si>
  <si>
    <t>Тилеубергенова Г.Т.</t>
  </si>
  <si>
    <t>2,3-48</t>
  </si>
  <si>
    <t>2-260,7-99</t>
  </si>
  <si>
    <t xml:space="preserve">  Гончарная </t>
  </si>
  <si>
    <t>35-65а                    127-161</t>
  </si>
  <si>
    <t>ЖК Драгон Сити Бокейханова 510</t>
  </si>
  <si>
    <t xml:space="preserve"> 3-17,2-14</t>
  </si>
  <si>
    <t xml:space="preserve"> Ангарская </t>
  </si>
  <si>
    <t xml:space="preserve"> 1-65,4-76      </t>
  </si>
  <si>
    <t xml:space="preserve"> Алматинская</t>
  </si>
  <si>
    <t xml:space="preserve"> 2-86,1-35 </t>
  </si>
  <si>
    <t xml:space="preserve">183-223,424-510 </t>
  </si>
  <si>
    <t xml:space="preserve">Летняя </t>
  </si>
  <si>
    <t xml:space="preserve">  85-109, 120-152   </t>
  </si>
  <si>
    <t xml:space="preserve">Уйгурская </t>
  </si>
  <si>
    <t>1-43,2-52</t>
  </si>
  <si>
    <t xml:space="preserve">Бокейханова </t>
  </si>
  <si>
    <t xml:space="preserve">218-422 </t>
  </si>
  <si>
    <t>Жүніс Н.Р.</t>
  </si>
  <si>
    <t>Летняя</t>
  </si>
  <si>
    <t xml:space="preserve">  1-83,2-118 </t>
  </si>
  <si>
    <t xml:space="preserve">  Маркелова</t>
  </si>
  <si>
    <t xml:space="preserve"> 2-26а,1-33 </t>
  </si>
  <si>
    <t xml:space="preserve"> 80-96,81-91</t>
  </si>
  <si>
    <t xml:space="preserve"> Чуйская</t>
  </si>
  <si>
    <t xml:space="preserve">  2-42    </t>
  </si>
  <si>
    <t xml:space="preserve"> 7-7в     </t>
  </si>
  <si>
    <t xml:space="preserve">Зубарева </t>
  </si>
  <si>
    <t xml:space="preserve">    1-51, 2-78</t>
  </si>
  <si>
    <t xml:space="preserve">Луговского    </t>
  </si>
  <si>
    <t xml:space="preserve"> 1-39,2-36</t>
  </si>
  <si>
    <t>Жибек -жолы</t>
  </si>
  <si>
    <t>ҒаппарҒ.Е.</t>
  </si>
  <si>
    <t>92,110,117</t>
  </si>
  <si>
    <t xml:space="preserve">Мактаева </t>
  </si>
  <si>
    <t xml:space="preserve">194-196  </t>
  </si>
  <si>
    <t xml:space="preserve">  Муратбаева </t>
  </si>
  <si>
    <t>69а,69Б,71А,71Б,73,75,93</t>
  </si>
  <si>
    <t xml:space="preserve">Байтурсынова  </t>
  </si>
  <si>
    <t>№1,2,3,4,5,6,7,8,9,10,11,11а,11б</t>
  </si>
  <si>
    <t>Өтеген А.Б.</t>
  </si>
  <si>
    <t xml:space="preserve">   Гоголя  </t>
  </si>
  <si>
    <t xml:space="preserve">  Жибек жолы </t>
  </si>
  <si>
    <t>8,13,14</t>
  </si>
  <si>
    <t xml:space="preserve"> 149   168</t>
  </si>
  <si>
    <t>Всего прикреплено по ГП 5</t>
  </si>
  <si>
    <t>КГП на ПХВ "Городская поликлиника №8" УОЗ г. Алматы</t>
  </si>
  <si>
    <t>Алмалинский район</t>
  </si>
  <si>
    <t xml:space="preserve">Тургут Озала    </t>
  </si>
  <si>
    <t>55,61-63,1-30</t>
  </si>
  <si>
    <t>Зәкірова Гулнур Шәкірқызы</t>
  </si>
  <si>
    <t>Гайдара</t>
  </si>
  <si>
    <t>87,87А</t>
  </si>
  <si>
    <t>Аносова</t>
  </si>
  <si>
    <t>1-19</t>
  </si>
  <si>
    <t>Бруно</t>
  </si>
  <si>
    <t>Переулок  Аренского</t>
  </si>
  <si>
    <t xml:space="preserve">1-18 частные дома </t>
  </si>
  <si>
    <t>214-272</t>
  </si>
  <si>
    <t>Рахманинова</t>
  </si>
  <si>
    <t xml:space="preserve">Брюллова </t>
  </si>
  <si>
    <t>3-11,18-40</t>
  </si>
  <si>
    <t>Верещагина</t>
  </si>
  <si>
    <t>1-7</t>
  </si>
  <si>
    <t xml:space="preserve">Абая                                         Гайдара                                  Карасу                                     Верещагина                                 Есенжанова                             Жамбыл                                  Аносова      
                                                                                                                                                                                                                                                                                               Хусайнова
Розыбакиева </t>
  </si>
  <si>
    <t>163,163А,175,179,181                                                                                                 95-145,122-160,196-198-206                                                                    2-14,1-550                                                  
175-185,195-197                                                     
6,2-40,1-55                                                   235,235А,235Б                                                     137,141,143,145,147,149,153,155,157,159,161,163,165,167,168,169,171,172,173,174,175,176,177,179,181,183,185,187,189,193,195                                               
2-20
17-31А</t>
  </si>
  <si>
    <t xml:space="preserve">Амантай Асылзат Ержановна </t>
  </si>
  <si>
    <t xml:space="preserve">Дуйсенова                             Аносова                               Розыбакиева 
Тургут-Озала 
Кавказская </t>
  </si>
  <si>
    <t>25                                                                        
22,24,26                                         19,23А,23,25,27,31,33,35
57-59
41</t>
  </si>
  <si>
    <t xml:space="preserve">Қуандық Ақтоты Жанатқызы </t>
  </si>
  <si>
    <t xml:space="preserve">Алмалинсикй район </t>
  </si>
  <si>
    <t>57,59а,59,61,63</t>
  </si>
  <si>
    <t xml:space="preserve">Есенғазы Бибі-Айша Мүратбекқызы </t>
  </si>
  <si>
    <t>56,58,64,66,68,3,3а,11,13,13а,13б</t>
  </si>
  <si>
    <t>95-149 частный сектор</t>
  </si>
  <si>
    <t xml:space="preserve">Альсеитова Арайлым Канатовна </t>
  </si>
  <si>
    <t>Маршака</t>
  </si>
  <si>
    <t>139-65б,66-88б</t>
  </si>
  <si>
    <t xml:space="preserve">Прокофьева </t>
  </si>
  <si>
    <t>2,4,4/1,6,8,31,33,35</t>
  </si>
  <si>
    <t xml:space="preserve">Брусиловского </t>
  </si>
  <si>
    <t>88-132,113-143, 159-кв1026</t>
  </si>
  <si>
    <t>Аносова                                      Розыбакиева                              Тургут Озала                               Гайдара</t>
  </si>
  <si>
    <t>28,30,32,34,36,42,44                                  43,45,51,53,57,59,61
 65,67А,67                                                          
95-145,122-160</t>
  </si>
  <si>
    <t>Райымбек</t>
  </si>
  <si>
    <t>206/12,206/15,206г,206в,206/1,206/2,206/3,206,4,206/4А,206/5,206/7.   204/1,204/2,204/3,204/4. 202/1,202/2,202/3,202/4,202/5.  200,200/1,200/2,200/3,200/4,200/5.312/1,312/б,312/в,314/б</t>
  </si>
  <si>
    <t>Аносова                                      Розыбакиева                                                            Гайдара                                     Дуйсенова                               Толе би</t>
  </si>
  <si>
    <t xml:space="preserve">38,46,50,54                                                                        39,41                                                                                54,56                                                                                16                                                                                      201                                                                  </t>
  </si>
  <si>
    <t>Мақсат Елина</t>
  </si>
  <si>
    <t xml:space="preserve">Аносова </t>
  </si>
  <si>
    <t>133,135,142-162</t>
  </si>
  <si>
    <t>Вонсинвун Альфия Аюповна</t>
  </si>
  <si>
    <t>Бутлерова</t>
  </si>
  <si>
    <t>100-140,71-111</t>
  </si>
  <si>
    <t>147-195,199,201,203 блок 1-5 (передано из ТОО Макизы)</t>
  </si>
  <si>
    <t xml:space="preserve">Рахманинова  </t>
  </si>
  <si>
    <t xml:space="preserve">110-140,107-129,115,117,119,194а,121,123,123а.,125, 128, 132,132/2, 134, 134, 134а, 136, 136а, 138, 138а, 138б, 140 </t>
  </si>
  <si>
    <t>150-194,151-229, 170,170а,170/1,174,176,178,180,182,184,184а,186,188,190,192,192/1,194</t>
  </si>
  <si>
    <t>Шакарима</t>
  </si>
  <si>
    <t>2-46,1-35, 22,24,26,28,32 (передано из ТОО Макизы)</t>
  </si>
  <si>
    <t xml:space="preserve">Алмалинсикй, Жетыуйский район </t>
  </si>
  <si>
    <t>208,206а,206б,206к</t>
  </si>
  <si>
    <t>УНГАРОВА ТАЛШЫН ЗЕКЕЕВНА</t>
  </si>
  <si>
    <t>101,103,107,109,111,113,115,117,119,121,123,125,127     118,120,122,124,126,128,130.140</t>
  </si>
  <si>
    <t>Жорабек Ақнұр Талғатқызы</t>
  </si>
  <si>
    <t xml:space="preserve">Аренского </t>
  </si>
  <si>
    <t>125,127,129,131,135,137,139,141,143  122,124,126,128,130</t>
  </si>
  <si>
    <t xml:space="preserve">Богенбай батыра </t>
  </si>
  <si>
    <t>313,314,305,305а,307</t>
  </si>
  <si>
    <t xml:space="preserve">Бруно </t>
  </si>
  <si>
    <t>89-101.94-116</t>
  </si>
  <si>
    <t xml:space="preserve">133,135,137,137а,139,141,149,151,153,155,177,159,161-171
</t>
  </si>
  <si>
    <t>Карасай батыра</t>
  </si>
  <si>
    <t>212-218,220,222,226,234,230,238,240, 228. 235,237,237а,239,241-249</t>
  </si>
  <si>
    <t>Кулымбетова</t>
  </si>
  <si>
    <t>1-25</t>
  </si>
  <si>
    <t xml:space="preserve">Кабанбай батыра                             Хусайнова                                     Толе би                                            </t>
  </si>
  <si>
    <t>275,275/1,275а 275/3                                                           4,4а                                                                                       218,226а</t>
  </si>
  <si>
    <t xml:space="preserve">47,53,53а </t>
  </si>
  <si>
    <t>Өскенбаева Құттықыз Ерғалиқызы</t>
  </si>
  <si>
    <t>221,224.232</t>
  </si>
  <si>
    <t xml:space="preserve">Тургут Озала                              </t>
  </si>
  <si>
    <t>82,82а,84,84а,88,</t>
  </si>
  <si>
    <t>75,77,81,60</t>
  </si>
  <si>
    <t>Жетысуский район</t>
  </si>
  <si>
    <t xml:space="preserve">Казакова </t>
  </si>
  <si>
    <t>9а,13,31,39-111</t>
  </si>
  <si>
    <t>ДЕВЯТАЙКИН АСКАР АЛЕКСАНДРОВИЧ</t>
  </si>
  <si>
    <t xml:space="preserve">по свободному прикреплению </t>
  </si>
  <si>
    <t xml:space="preserve">Райымбека </t>
  </si>
  <si>
    <t>296.298.298а.298б</t>
  </si>
  <si>
    <t>ТАЙНАЕВА ГҮЛЖАЙНА НҰРХАНҚЫЗЫ</t>
  </si>
  <si>
    <t>нечетный:1-11,51,53,55</t>
  </si>
  <si>
    <t>28,30,38,40,44,46,50,52,54</t>
  </si>
  <si>
    <t xml:space="preserve">Дуйсенова </t>
  </si>
  <si>
    <t xml:space="preserve">95,100 </t>
  </si>
  <si>
    <t>По свободным прикреп-ю</t>
  </si>
  <si>
    <t>Жетысуйский район</t>
  </si>
  <si>
    <t xml:space="preserve">Казакова                                        Райымбека                                           </t>
  </si>
  <si>
    <t xml:space="preserve">9-9А                                                                                                                      101-143,102-144                                                                                                                                             </t>
  </si>
  <si>
    <t>Ордабек Ерсұлтан Өмірбекұлы</t>
  </si>
  <si>
    <t>Мачалова</t>
  </si>
  <si>
    <t>1-23,2-16</t>
  </si>
  <si>
    <t xml:space="preserve">Федорова                                  </t>
  </si>
  <si>
    <t xml:space="preserve">1-29,2-14                                                                      </t>
  </si>
  <si>
    <t>Мамин Сибиряка</t>
  </si>
  <si>
    <t>1-13, 2-18</t>
  </si>
  <si>
    <t xml:space="preserve">Столетова </t>
  </si>
  <si>
    <t>1-7,  2-14</t>
  </si>
  <si>
    <t xml:space="preserve">Алмалинский район </t>
  </si>
  <si>
    <t>17,32,39,41,43,45,51,53,57,59,61,63</t>
  </si>
  <si>
    <t>Жаркинбаева Анаркуль Тынысбековна</t>
  </si>
  <si>
    <t>Ислам Кримова</t>
  </si>
  <si>
    <t>54,56,92,95,96,122,145,160</t>
  </si>
  <si>
    <t>28,30,32,34,36,42,44,46,50,54</t>
  </si>
  <si>
    <t>201,218,226А</t>
  </si>
  <si>
    <t>57,59,61,63,65,67,67а,71</t>
  </si>
  <si>
    <t>Жемчужная</t>
  </si>
  <si>
    <t>четный 112-126, нечетный 107-123</t>
  </si>
  <si>
    <t>Серикбай Акерке Муратовна</t>
  </si>
  <si>
    <t>163дом с 1 кв по 500кв</t>
  </si>
  <si>
    <t>Прокофева</t>
  </si>
  <si>
    <t>140,144,148 дом</t>
  </si>
  <si>
    <t xml:space="preserve">Тлендиева </t>
  </si>
  <si>
    <t>четный  148-158</t>
  </si>
  <si>
    <t>Есенжанова</t>
  </si>
  <si>
    <t>83, 84-86</t>
  </si>
  <si>
    <t>55-79</t>
  </si>
  <si>
    <t xml:space="preserve">Старая Абая </t>
  </si>
  <si>
    <t>213-219</t>
  </si>
  <si>
    <t>Кулумбетова</t>
  </si>
  <si>
    <t>72-82,107-111</t>
  </si>
  <si>
    <t xml:space="preserve">Карасай батыра </t>
  </si>
  <si>
    <t>314-324, 327-343</t>
  </si>
  <si>
    <t>Васнецова</t>
  </si>
  <si>
    <t>4-10</t>
  </si>
  <si>
    <t>ТУЛЕЕВА ЖАНАР ИЛЬЯСОВНА</t>
  </si>
  <si>
    <t>62</t>
  </si>
  <si>
    <t>236-260, 249-279</t>
  </si>
  <si>
    <t>27-59</t>
  </si>
  <si>
    <t>70-105</t>
  </si>
  <si>
    <t>103-149, 94</t>
  </si>
  <si>
    <t>96-172</t>
  </si>
  <si>
    <t>Манхеттен</t>
  </si>
  <si>
    <t>Брусиловского   (частные) дома</t>
  </si>
  <si>
    <t>ФАЙЗИЕВА РАЙХАН ДОСЫМОВНА</t>
  </si>
  <si>
    <t>Прокофьева 140</t>
  </si>
  <si>
    <t>Кв с 1 по 200</t>
  </si>
  <si>
    <t>Прокофьева 144</t>
  </si>
  <si>
    <t>Прокофьева 148</t>
  </si>
  <si>
    <t>Прокофьева (частные дома)</t>
  </si>
  <si>
    <t>149,151,153,155,157,159,161</t>
  </si>
  <si>
    <t xml:space="preserve">Васнецова </t>
  </si>
  <si>
    <t>22-56, 35-47</t>
  </si>
  <si>
    <t xml:space="preserve">Айвозовского </t>
  </si>
  <si>
    <t>41-55, 40-58</t>
  </si>
  <si>
    <t>96-122, 93-137</t>
  </si>
  <si>
    <t xml:space="preserve">Ислам-Каримова </t>
  </si>
  <si>
    <t>13,15,40,42</t>
  </si>
  <si>
    <t xml:space="preserve">Құрманаева Ұлжан Бақытжановна </t>
  </si>
  <si>
    <t xml:space="preserve">Тургут-Озала </t>
  </si>
  <si>
    <t>24,26,28</t>
  </si>
  <si>
    <t>37,39,41</t>
  </si>
  <si>
    <t>Ислам-Каримова (с 6 до 15л)</t>
  </si>
  <si>
    <t>48,50,52</t>
  </si>
  <si>
    <t>Тургут-Озала (с 6 до 15л)</t>
  </si>
  <si>
    <t>47,49,51,53</t>
  </si>
  <si>
    <t>Аносова  (с 6 до 15л)</t>
  </si>
  <si>
    <t>Туркебаева (с 6 до 15л)</t>
  </si>
  <si>
    <t>Тургут-Озала час.сектор (с 6 до 15л)</t>
  </si>
  <si>
    <t>8,10,12,14,16,18,20</t>
  </si>
  <si>
    <t xml:space="preserve">163дом с1 кв по 584 кв </t>
  </si>
  <si>
    <t>КАИПОВА ИНДИРА ШАРИПОВНА</t>
  </si>
  <si>
    <t>148-170, 172,149-169</t>
  </si>
  <si>
    <t xml:space="preserve">Жемчужная </t>
  </si>
  <si>
    <t>76-106, 63-105, 112-126,107-121</t>
  </si>
  <si>
    <t xml:space="preserve">Карасай батыр </t>
  </si>
  <si>
    <t>314,324,327-343</t>
  </si>
  <si>
    <t xml:space="preserve">Шакарима </t>
  </si>
  <si>
    <t>55-65а, 67-79</t>
  </si>
  <si>
    <t xml:space="preserve">ул.Гончарова </t>
  </si>
  <si>
    <t xml:space="preserve">25-81 </t>
  </si>
  <si>
    <t>ул.Мамин-Сибиряк</t>
  </si>
  <si>
    <t>2-18,1-13</t>
  </si>
  <si>
    <t>ул.Федорова</t>
  </si>
  <si>
    <t>2-10,1-29</t>
  </si>
  <si>
    <t>ул.Столетова</t>
  </si>
  <si>
    <t>1-14,</t>
  </si>
  <si>
    <t>ул.Райымбека</t>
  </si>
  <si>
    <t>123-142</t>
  </si>
  <si>
    <t>Каусар,Lotos Terrace</t>
  </si>
  <si>
    <t xml:space="preserve">Волховская </t>
  </si>
  <si>
    <t xml:space="preserve"> 120-162,163-207</t>
  </si>
  <si>
    <t>ЗАМАНДИН НАРГИЗА ДИЛМУРАТОВНА</t>
  </si>
  <si>
    <t>Варламова</t>
  </si>
  <si>
    <t>2--36</t>
  </si>
  <si>
    <t xml:space="preserve"> 111-147</t>
  </si>
  <si>
    <t>Толе Би 286/1</t>
  </si>
  <si>
    <t>278,280,282,284,286/1,286/3,286/5,286/8,286/6</t>
  </si>
  <si>
    <t>Гайдара 50</t>
  </si>
  <si>
    <t>ИСМАИЛ ЕКАТЕРИНА НИКОЛАЕВНА</t>
  </si>
  <si>
    <t xml:space="preserve">Тургут-озала </t>
  </si>
  <si>
    <t>164-202,209-243</t>
  </si>
  <si>
    <t xml:space="preserve">Жалғасбаева Ұлбосын Аметовна </t>
  </si>
  <si>
    <t>Гринева</t>
  </si>
  <si>
    <t xml:space="preserve">268-312,326,281-325а,б </t>
  </si>
  <si>
    <t>84-98,63-67,87-105,72-82,107-111</t>
  </si>
  <si>
    <t>2,а,б,в,г,д,е,18,34-40,90-146</t>
  </si>
  <si>
    <t>1,3,33д,38-60,52а</t>
  </si>
  <si>
    <t>94-136</t>
  </si>
  <si>
    <t>Всего прикреплено по ГП 8</t>
  </si>
  <si>
    <t>КГП на ПХВ "Городская поликлиника №30" УОЗ г. Алматы</t>
  </si>
  <si>
    <t xml:space="preserve">Педиатрический </t>
  </si>
  <si>
    <t>77-85</t>
  </si>
  <si>
    <t xml:space="preserve">Баржаксынова Акмарал Туребековна </t>
  </si>
  <si>
    <t xml:space="preserve">Маметова </t>
  </si>
  <si>
    <t>.22,25,34,36</t>
  </si>
  <si>
    <t>73,81,84,88</t>
  </si>
  <si>
    <t xml:space="preserve">панфилова </t>
  </si>
  <si>
    <t>24,26,28,30,32,37,49,51,53,57,61,52,54,64,75,80,83,85</t>
  </si>
  <si>
    <t xml:space="preserve">Назарбаева </t>
  </si>
  <si>
    <t>25,43,45,47,51,53,55,57,77</t>
  </si>
  <si>
    <t xml:space="preserve">Алимжанова </t>
  </si>
  <si>
    <t>Абылайхана</t>
  </si>
  <si>
    <t>120/124</t>
  </si>
  <si>
    <t>Молдагулова</t>
  </si>
  <si>
    <t>32,43,45</t>
  </si>
  <si>
    <t>24,26,27,28,30,32,34,31/1,32/2,37,39/2</t>
  </si>
  <si>
    <t xml:space="preserve">Мырзахметова Раушан Нурдаулетовна </t>
  </si>
  <si>
    <t>29/41,43,45,47,63,56,72,72/1</t>
  </si>
  <si>
    <t>Желтоксан</t>
  </si>
  <si>
    <t>21/1,27,35,36,50</t>
  </si>
  <si>
    <t>Чайковского</t>
  </si>
  <si>
    <t>23,25,37,37/1,32,34,36,11,15,21,21/1,22,27,29</t>
  </si>
  <si>
    <t>Наурызбай батыра</t>
  </si>
  <si>
    <t>16,18,22,24,26,26/1,28</t>
  </si>
  <si>
    <t>Торекулова</t>
  </si>
  <si>
    <t>64-68,59,71,73,74,79,81,93,91,93/95,97,105,107,86, 90,92,92а,92б,113,115,94,96,102,104,112/116,121 122,122а,123,125,127,131,135,141,145,147</t>
  </si>
  <si>
    <t>Шулденова Мадина Спабековна</t>
  </si>
  <si>
    <t>гоголя</t>
  </si>
  <si>
    <t>52,54,58,72,74,87,87б,91,99,109,111,113,115,117,129</t>
  </si>
  <si>
    <t>81,103,104,106,110,120,124,126,</t>
  </si>
  <si>
    <t>Мауленова</t>
  </si>
  <si>
    <t>32-36,38</t>
  </si>
  <si>
    <t>71-73,74,78-86,88,96,98,102,104,110,112,112а,114,116,118,124,126/136,132,134,136,138,140,142,144,148,150,152,54,56,58,160,162,164,166,168</t>
  </si>
  <si>
    <t>37,37/1,48,52</t>
  </si>
  <si>
    <t>101,103,109,84,92,98,108,110,113,114,125,127,129,126,138,139,151,154,158,160,161</t>
  </si>
  <si>
    <t>450,452,452/1,2,3</t>
  </si>
  <si>
    <t>35/37,47,39(организация)</t>
  </si>
  <si>
    <t>43,48а,52,54,56,58,61,66</t>
  </si>
  <si>
    <t>61,83/139,85,87/92,89,112,114,121</t>
  </si>
  <si>
    <t>Байсеитова</t>
  </si>
  <si>
    <t>1,11,11/13,16,32,36</t>
  </si>
  <si>
    <t>48,51,65,67,72,76</t>
  </si>
  <si>
    <t>55/57,61,66</t>
  </si>
  <si>
    <t>91/97,99,103,108,111,113,115,117,119,127,135,145,149,161,163,165,173,175,177</t>
  </si>
  <si>
    <t>55,56,61/67,60,62,64,90</t>
  </si>
  <si>
    <t>Богенбай батыра</t>
  </si>
  <si>
    <t>121/108,123,125,132,134,136</t>
  </si>
  <si>
    <t>Айтеке би</t>
  </si>
  <si>
    <t>56,62,63,65,67,69,74,76,79,92</t>
  </si>
  <si>
    <t>55,59,63,64,70,72,74</t>
  </si>
  <si>
    <t>Казбек би</t>
  </si>
  <si>
    <t>48/111,50,54,65,73,75</t>
  </si>
  <si>
    <t>128,130,142,144</t>
  </si>
  <si>
    <t xml:space="preserve">Амангелді </t>
  </si>
  <si>
    <t>412,414,416(корпус 1,2,3,4),467а,б,469,469/1,469/2,469/3,469/4,420,422,497,499</t>
  </si>
  <si>
    <t>13,15,21,21/1,21/2,23,25,50</t>
  </si>
  <si>
    <t>66,71,71а,71б,73</t>
  </si>
  <si>
    <t>Общей практики</t>
  </si>
  <si>
    <t>33,33/1,33/2</t>
  </si>
  <si>
    <t xml:space="preserve">Жазыкбаева Ботагоз Айдаркуловна </t>
  </si>
  <si>
    <t>34,36,37</t>
  </si>
  <si>
    <t>120/124,136,150</t>
  </si>
  <si>
    <t xml:space="preserve">Панфилова </t>
  </si>
  <si>
    <t>452/1,452/2,452/3,452,450</t>
  </si>
  <si>
    <t xml:space="preserve">Мадиева Сабина Сагынгалиевна </t>
  </si>
  <si>
    <t>32/36,38</t>
  </si>
  <si>
    <t>21,22,28</t>
  </si>
  <si>
    <t xml:space="preserve">Жибек жолы </t>
  </si>
  <si>
    <t>126а</t>
  </si>
  <si>
    <t xml:space="preserve">Торекулова </t>
  </si>
  <si>
    <t>Имашева Малика Абдулаевна</t>
  </si>
  <si>
    <t xml:space="preserve">желтоксан </t>
  </si>
  <si>
    <t>Асаналиева Алтынай Мадалиевна</t>
  </si>
  <si>
    <t xml:space="preserve">Чайковского </t>
  </si>
  <si>
    <t>21,21/1,23,25,32,34,36</t>
  </si>
  <si>
    <t>13,15,16,18,22,24,26,26/1</t>
  </si>
  <si>
    <t xml:space="preserve">общей практики </t>
  </si>
  <si>
    <t xml:space="preserve">Абылай хана </t>
  </si>
  <si>
    <t>24,25,26,27/1,28,30,32,34,46,47,59,64,65,66,68,71,45/91</t>
  </si>
  <si>
    <t>22а,22,15а,37/1</t>
  </si>
  <si>
    <t xml:space="preserve">Желтоксан </t>
  </si>
  <si>
    <t>21/1,27</t>
  </si>
  <si>
    <t>63,72,72/1</t>
  </si>
  <si>
    <t>91,99,109,115,111</t>
  </si>
  <si>
    <t xml:space="preserve">Сейфуллина </t>
  </si>
  <si>
    <t>94,96,102,104,112/116,121,122,123,127,145,147</t>
  </si>
  <si>
    <t>Нариманова Луиза Арманжановна</t>
  </si>
  <si>
    <t>35/37,47</t>
  </si>
  <si>
    <t>32,33,48а,58,66</t>
  </si>
  <si>
    <t>11/13,32,36</t>
  </si>
  <si>
    <t>48,51,65,72</t>
  </si>
  <si>
    <t>144,156,158,162,164,166</t>
  </si>
  <si>
    <t>Панфилова</t>
  </si>
  <si>
    <t>126,138,138а,151а154,158,161</t>
  </si>
  <si>
    <t>48,51а,55/57,66</t>
  </si>
  <si>
    <t>149,161,163,165,177</t>
  </si>
  <si>
    <t>Мамбетова Анар Сакенова</t>
  </si>
  <si>
    <t>Амангельды</t>
  </si>
  <si>
    <t>412,414,473,б,в,г,д,е,467а,б,497,469/2,499,499/131</t>
  </si>
  <si>
    <t>66,69,71,71а,71б</t>
  </si>
  <si>
    <t>37,39,64,80,83,85,101,103,109</t>
  </si>
  <si>
    <t>Каримова Ажар Саяткызы</t>
  </si>
  <si>
    <t>87,87а,б,77/85,</t>
  </si>
  <si>
    <t>46,38 ТЮЗ</t>
  </si>
  <si>
    <t>Канабеккызы Айназ</t>
  </si>
  <si>
    <t>469/1</t>
  </si>
  <si>
    <t>51,53,55,57</t>
  </si>
  <si>
    <t>73,81,84</t>
  </si>
  <si>
    <t>61,63,65,67,83</t>
  </si>
  <si>
    <t xml:space="preserve">Жумахан Малика Абдулаевна </t>
  </si>
  <si>
    <t>125,132,134,136</t>
  </si>
  <si>
    <t>61/67,68,70</t>
  </si>
  <si>
    <t>104,107,110,112,114,118</t>
  </si>
  <si>
    <t>92,98,104,108,113,114,127,135</t>
  </si>
  <si>
    <t>74,72,70,64,62</t>
  </si>
  <si>
    <t>91/97,103,111,113,115,117,119,127,135,147</t>
  </si>
  <si>
    <t>56,57,61,62,63,65,67,69,71,73,74,75,77,79,88,92</t>
  </si>
  <si>
    <t>74,92,1113,115,117</t>
  </si>
  <si>
    <t xml:space="preserve">Мауленова </t>
  </si>
  <si>
    <t>25,43,45,47,77</t>
  </si>
  <si>
    <t xml:space="preserve">Богаславская Мария Павловна </t>
  </si>
  <si>
    <t>22,25,29/41</t>
  </si>
  <si>
    <t>24,26,28,30,32,75,54</t>
  </si>
  <si>
    <t>71/73,74,78/86,78,88</t>
  </si>
  <si>
    <t>103,104,106,110,124,125</t>
  </si>
  <si>
    <t>21/1,21/2,23,25,37,37/1,50,52</t>
  </si>
  <si>
    <t>73,73а</t>
  </si>
  <si>
    <t xml:space="preserve">Мамбетова Анар Сакеновна </t>
  </si>
  <si>
    <t>416(корпус1,2,3,4),422,420</t>
  </si>
  <si>
    <t>118,128,130,97</t>
  </si>
  <si>
    <t>117/127</t>
  </si>
  <si>
    <t>52,53,51,61,65</t>
  </si>
  <si>
    <t>Всего прикрелено по ГП 30</t>
  </si>
  <si>
    <t>КГП на ПХВ "Городская поликлиника ВОВ" УОЗ г. Алматы</t>
  </si>
  <si>
    <t>ЖК "EXCLUSIVE LIFE</t>
  </si>
  <si>
    <t>117,125,137,155,159</t>
  </si>
  <si>
    <t>Еркинбеккызы А</t>
  </si>
  <si>
    <t>129,131,159,174,178</t>
  </si>
  <si>
    <t>ЖК "ШАНЫРАК"</t>
  </si>
  <si>
    <t>99/1</t>
  </si>
  <si>
    <t>102,104, 106,120,122,124,126,146,148</t>
  </si>
  <si>
    <t>67,75,74,76,84</t>
  </si>
  <si>
    <t>69,71,68</t>
  </si>
  <si>
    <t>500,510,510а</t>
  </si>
  <si>
    <t>75,77/79,81,79а,101,103,111</t>
  </si>
  <si>
    <t>Ботан Г.А.</t>
  </si>
  <si>
    <t>41,43,47,49/61,63,60,66, 68, 70,76,82/68,86,94</t>
  </si>
  <si>
    <t>46,50,54,51,53</t>
  </si>
  <si>
    <t>135,137,139</t>
  </si>
  <si>
    <t>Казыбек би</t>
  </si>
  <si>
    <t>81,83,85,64,68/70,97</t>
  </si>
  <si>
    <t>83,91,78,88,98,100</t>
  </si>
  <si>
    <t>80,92,96/98,100,108</t>
  </si>
  <si>
    <t>Қарсыбай Ә.Ы.</t>
  </si>
  <si>
    <t xml:space="preserve">ЖК "МЕЧТА" </t>
  </si>
  <si>
    <t>125,125/1,125/2,125/3</t>
  </si>
  <si>
    <t>92,104,106,110,116</t>
  </si>
  <si>
    <t>124, 132,134,</t>
  </si>
  <si>
    <t>112,116,118,120,128,140,142</t>
  </si>
  <si>
    <t xml:space="preserve"> ЖК "АК-КАЙЫН"</t>
  </si>
  <si>
    <t>31,33,50</t>
  </si>
  <si>
    <t>Масанчи</t>
  </si>
  <si>
    <t>15,17,33</t>
  </si>
  <si>
    <t>ЖК "СОРРЕНТО"</t>
  </si>
  <si>
    <t>20а</t>
  </si>
  <si>
    <t>31/35,22,42,46,</t>
  </si>
  <si>
    <t>31,45,47,49,59,61,63,30,52,58,60</t>
  </si>
  <si>
    <t>151/158,152,155,162,166,168,168а</t>
  </si>
  <si>
    <t>Сағатова Г.Н.</t>
  </si>
  <si>
    <t>Жумалиева</t>
  </si>
  <si>
    <t>135,137,139,172,174,174а,174б</t>
  </si>
  <si>
    <t xml:space="preserve">Кожамкулова </t>
  </si>
  <si>
    <t>188,200,202,220,224,224/2,226а,228,228а,230</t>
  </si>
  <si>
    <t>112,114,119,141,143</t>
  </si>
  <si>
    <t>464,466,468,470</t>
  </si>
  <si>
    <t>Ибрагимова Д.Н.</t>
  </si>
  <si>
    <t>72,78,80</t>
  </si>
  <si>
    <t>220,220а,270</t>
  </si>
  <si>
    <t>Маханова М.Н.</t>
  </si>
  <si>
    <t xml:space="preserve">Джумалиева </t>
  </si>
  <si>
    <t>144,148,150,159</t>
  </si>
  <si>
    <t>151,206,212,214,216</t>
  </si>
  <si>
    <t>126,128,141,141а,151,153</t>
  </si>
  <si>
    <t>199,201,201а,204,207,209,219,219а,221,223,225,227,229</t>
  </si>
  <si>
    <t>Муканова</t>
  </si>
  <si>
    <t>151,152,156,158,160,162,172,192,223а,223б,227,233,235</t>
  </si>
  <si>
    <t>130а,130б</t>
  </si>
  <si>
    <t>Байзакова</t>
  </si>
  <si>
    <t>224,230,232,234,238-спорт школа, 246,248,250,252</t>
  </si>
  <si>
    <t>255,257,259,261,263,265,269/154,273</t>
  </si>
  <si>
    <t>Муканов Р.Е.</t>
  </si>
  <si>
    <t>216,218,239/129,241,243,245</t>
  </si>
  <si>
    <t>129/239,154/269</t>
  </si>
  <si>
    <t>ЖК "Palladium"</t>
  </si>
  <si>
    <t>117,116,118,120,124/126</t>
  </si>
  <si>
    <t>116,118,120</t>
  </si>
  <si>
    <t>Унгарова А.Ә.</t>
  </si>
  <si>
    <t>186,189,230,232</t>
  </si>
  <si>
    <t>114,116,120,123,124,125а,126,127,133,135,137,138,171</t>
  </si>
  <si>
    <t>49,55,57,67,37а,72,86</t>
  </si>
  <si>
    <t>Сәдір Г.К.</t>
  </si>
  <si>
    <t>93а,103,104,105,106,106а,106б,106г,116,118</t>
  </si>
  <si>
    <t>84а,95,97,99,101,102,103,104</t>
  </si>
  <si>
    <t>104,109,111,117,119,121,142,152,154</t>
  </si>
  <si>
    <t>Кажгарская</t>
  </si>
  <si>
    <t>51а,51/33</t>
  </si>
  <si>
    <t>44,46,56</t>
  </si>
  <si>
    <t>565,567,575,576</t>
  </si>
  <si>
    <t xml:space="preserve">Байтурсынова </t>
  </si>
  <si>
    <t>43,45,59,61,63,65,76</t>
  </si>
  <si>
    <t>156,158,167,169,174,178,180,186,188</t>
  </si>
  <si>
    <t>54,56,60,62,67,68,68а,71,79,81,83</t>
  </si>
  <si>
    <t>76,90/92,91,111,113</t>
  </si>
  <si>
    <t>76,86,88,</t>
  </si>
  <si>
    <t>187,189,192,197,199,199а,201</t>
  </si>
  <si>
    <t>94,100,102,108</t>
  </si>
  <si>
    <t>172,174,176,178,188</t>
  </si>
  <si>
    <t>Муратбаева</t>
  </si>
  <si>
    <t>138,151,157,159,160,164,168,173,175,177,179,181,183,185</t>
  </si>
  <si>
    <t>110,122,124</t>
  </si>
  <si>
    <t xml:space="preserve">Шагабутдинова </t>
  </si>
  <si>
    <t>66,71,73,80,88,92,103</t>
  </si>
  <si>
    <t>66,68,72,77,89,91/190,93,101,103/2</t>
  </si>
  <si>
    <t>170,190,192,200,202,218</t>
  </si>
  <si>
    <t>Меркасимова М.М.</t>
  </si>
  <si>
    <t>135,141,143,145,147</t>
  </si>
  <si>
    <t>Асатілләқызы А</t>
  </si>
  <si>
    <t>124,126,142,144,145</t>
  </si>
  <si>
    <t>Мусурманкулова Т.А</t>
  </si>
  <si>
    <t>Всего прикрелпено по ГП ВОВ</t>
  </si>
  <si>
    <t>КГП на ПХВ "Центр ПМСП Алмалинского района" УОЗ г. Алматы</t>
  </si>
  <si>
    <t>Байганина</t>
  </si>
  <si>
    <t>14,16,18,20</t>
  </si>
  <si>
    <t>Нұрсұлтанқызы Айкерім</t>
  </si>
  <si>
    <t>223,225,263</t>
  </si>
  <si>
    <t>159,163,163а, 165</t>
  </si>
  <si>
    <t>Ударная</t>
  </si>
  <si>
    <t>21, 21а</t>
  </si>
  <si>
    <t>23, 27</t>
  </si>
  <si>
    <t>Қайратқызы Меруерт</t>
  </si>
  <si>
    <t>Исаева</t>
  </si>
  <si>
    <t>117, 119, 129, 139, 141, 143, 145, 147, 149, 151а, 153, 158, 161, 163</t>
  </si>
  <si>
    <t xml:space="preserve">163а, 173, 175, 181, 183, 236, 138, 240,163, 165 </t>
  </si>
  <si>
    <t>134, 134а</t>
  </si>
  <si>
    <t>6, 16, 16/1</t>
  </si>
  <si>
    <t>144, 144а, 148, 148/1, 154</t>
  </si>
  <si>
    <t>Сансызбай Ақерке Хамитқызы</t>
  </si>
  <si>
    <t>174, 176, 180/2</t>
  </si>
  <si>
    <t>1,3,5,7,15,30</t>
  </si>
  <si>
    <t xml:space="preserve">Чокина </t>
  </si>
  <si>
    <t>116,118, 129</t>
  </si>
  <si>
    <t>Богенбаей батыра</t>
  </si>
  <si>
    <t>237,239,254</t>
  </si>
  <si>
    <t>92, 92/1, 125</t>
  </si>
  <si>
    <t>86, 90, 92</t>
  </si>
  <si>
    <t>146, 150, 152</t>
  </si>
  <si>
    <t>6,8,9,12,14,16,18,20,24,52,76/173а</t>
  </si>
  <si>
    <t>Тулеуов Алмат Серикович</t>
  </si>
  <si>
    <t>176, 176а</t>
  </si>
  <si>
    <t>159, 161, 165, 173</t>
  </si>
  <si>
    <t xml:space="preserve">Айтиева </t>
  </si>
  <si>
    <t>13, 15,44, 46</t>
  </si>
  <si>
    <t>Ақылбайқызы  Ақтоты</t>
  </si>
  <si>
    <t>200, 202, 206</t>
  </si>
  <si>
    <t xml:space="preserve">Нурмакова </t>
  </si>
  <si>
    <t>49, 51</t>
  </si>
  <si>
    <t>194, 198</t>
  </si>
  <si>
    <t>Давлатова Шоира Атабековна</t>
  </si>
  <si>
    <t>28, 29, 55</t>
  </si>
  <si>
    <t>172, 183, 185</t>
  </si>
  <si>
    <t>6,8,10,11,15,21,23,25,26,27,30,30а,52</t>
  </si>
  <si>
    <t>3/11,8, 12, 14, 16, 18, 20</t>
  </si>
  <si>
    <t>ЖК "Auezov city"</t>
  </si>
  <si>
    <t>Райымбека (ЖК "Auezov city")</t>
  </si>
  <si>
    <t>210/6, 210/7, 210/12,  корпус 1, 2, блок 3,4,5,6,7,8,9</t>
  </si>
  <si>
    <t>175/19, 177, 179</t>
  </si>
  <si>
    <t>ЖК "Assem plaza"</t>
  </si>
  <si>
    <t>Толе би  (ЖК "Assem plaza")</t>
  </si>
  <si>
    <t>ЖК "Nomad"</t>
  </si>
  <si>
    <t>Толе би (ЖК "Nomad")</t>
  </si>
  <si>
    <t>189/3 блоки:  1а, 1б, 2, 3а, 3б, 4, 5, 6а, 6б</t>
  </si>
  <si>
    <t>125, 155, 183</t>
  </si>
  <si>
    <t>Әшірбай Алтынай Әлімжанқызы</t>
  </si>
  <si>
    <t xml:space="preserve">Казыбек би </t>
  </si>
  <si>
    <t>164, 177</t>
  </si>
  <si>
    <t>144, 157</t>
  </si>
  <si>
    <t>Чокина</t>
  </si>
  <si>
    <t xml:space="preserve">120, 176 </t>
  </si>
  <si>
    <t>107, 107в, 107/1, 107/2, 10/3, 107/4, 107/5</t>
  </si>
  <si>
    <t>ЖК Легенда</t>
  </si>
  <si>
    <t>Абая (ЖК Легенда)</t>
  </si>
  <si>
    <t>109/6 корпуса:  1, 2, 3, 4, 5, 6;  109/8 корпус 11, 109/8 корпус 12;   109/9 корпус 15</t>
  </si>
  <si>
    <t xml:space="preserve">279а, 179б, 281 </t>
  </si>
  <si>
    <t>Манаса (ЖК Легенда)</t>
  </si>
  <si>
    <t>22б, 22/2 корп 7; 22/2 корп 8;  22/3 корпус  9; 22/3 корпус 10</t>
  </si>
  <si>
    <t>162в, 162г, 162д</t>
  </si>
  <si>
    <t>26, 28</t>
  </si>
  <si>
    <t>Арқабаева Аружан Хайруллақызы</t>
  </si>
  <si>
    <t>269, 271</t>
  </si>
  <si>
    <t>169,172, 172а, 172б, 172в, 172г, 174, 174а, 176, 197а, 176а/1, 176б/2, 176в, 178, 180, 180б, 180е, 182</t>
  </si>
  <si>
    <t>147/1, 147а, 147б, 147в, 147г, 147д, 147е, 147и, 147к, 149, 162, 162а, 162б</t>
  </si>
  <si>
    <t>70,190/192,194,200,202, 218, 222, 224, 230,232,234,</t>
  </si>
  <si>
    <t>Орысбай Мөлдір Берікқызы</t>
  </si>
  <si>
    <t>151,155,165,168,168а</t>
  </si>
  <si>
    <t>151,212, 214, 216,218,226</t>
  </si>
  <si>
    <t>126,128,141а,151,153</t>
  </si>
  <si>
    <t>207,208,215-245,251,253,267,271-285 ч/с, 287, 227/147</t>
  </si>
  <si>
    <t>152,154,160,160а,162,164,166,168,170,174 ч/с, 190 ч/с, 192,198-246, 214,216,217, 223а, 223в, 227, 233,235, 246 ч/с</t>
  </si>
  <si>
    <t>130,130а,130б</t>
  </si>
  <si>
    <t>76,78-88,81-83,91,98,100</t>
  </si>
  <si>
    <t>Омиртай Алтынгул</t>
  </si>
  <si>
    <t>Амангелды</t>
  </si>
  <si>
    <t>73-79а,81,101-111</t>
  </si>
  <si>
    <t>80,96/98, 100, 108,112,116</t>
  </si>
  <si>
    <t>64-72,78,80,81-85,90,92,97</t>
  </si>
  <si>
    <t>46-54,51-63</t>
  </si>
  <si>
    <t>41-71-,60-86</t>
  </si>
  <si>
    <t>464-470, 472, 513, 521, 525,531,533,541</t>
  </si>
  <si>
    <t>73,78,80</t>
  </si>
  <si>
    <t>151, 154, 157,161, 165, 167,169, 170, 171 ч/с, 173 ч/с,  174,175</t>
  </si>
  <si>
    <t>Калибекова Канзада Утегеновна</t>
  </si>
  <si>
    <t>116,134,151,155</t>
  </si>
  <si>
    <t>Джумалиева</t>
  </si>
  <si>
    <t>60,62,76,78,80/167,86</t>
  </si>
  <si>
    <t>142, 144, 145,  146, 150,152, 154, 156, 157, 161, 167</t>
  </si>
  <si>
    <t>124,124/1, 128,130,132,143-153 ч/с, 157, 159,161,165, 179,181,183,187,189,191,193</t>
  </si>
  <si>
    <t>84а-120 ч/с, 132, 134,136, 138, 140, 141, 142, 143, 144, 145, 147,159, 169,171 ч/с, 171а, 173/172,  185,188/1, 195, 213,215</t>
  </si>
  <si>
    <t>101, 123, 125,127</t>
  </si>
  <si>
    <t>141,143,145,147,166</t>
  </si>
  <si>
    <t>Шакуова Гульшан Намазовна</t>
  </si>
  <si>
    <t>243,245,246,248,250,252</t>
  </si>
  <si>
    <t>124,126,129,131,133,135,162</t>
  </si>
  <si>
    <t>255-265 ч/с, 259, 263, 265, 273</t>
  </si>
  <si>
    <t>129/1,214 ч/с, 216 ч/с, 239, 241,243, 245</t>
  </si>
  <si>
    <t>186,201, 207,230,232</t>
  </si>
  <si>
    <t>141,143,145</t>
  </si>
  <si>
    <t>124,126,128,132, 133,134, 135,137,171</t>
  </si>
  <si>
    <t>123,129,132,146,148,154</t>
  </si>
  <si>
    <t>121а, 123,132/1,129,132/1,134/1,148,149,150</t>
  </si>
  <si>
    <t>15,17,31,33</t>
  </si>
  <si>
    <t>118,120,128,140,142,144</t>
  </si>
  <si>
    <t>20а,22,24-39,43,44,46,31/31/35,49</t>
  </si>
  <si>
    <t>102,104,106,108,110,116/122,124,125,125/1,125/2,125/3, 126, 139,139/1,139/2</t>
  </si>
  <si>
    <t>94, 108,110, 114, 133,135</t>
  </si>
  <si>
    <t>30,31,45,47,49,51,52,53,58,59,61/63</t>
  </si>
  <si>
    <t>23,25,26,27,28,32</t>
  </si>
  <si>
    <t>49,55,57,70,72</t>
  </si>
  <si>
    <t>125, 135, 137, 139, 156а</t>
  </si>
  <si>
    <t>63, 67,75,76,84,93а</t>
  </si>
  <si>
    <t>117,125,129</t>
  </si>
  <si>
    <t>91,109,111,122,122а,136, 138,140,142</t>
  </si>
  <si>
    <t>68-76,69,71/91</t>
  </si>
  <si>
    <t>44,46,56,76</t>
  </si>
  <si>
    <t>93,96,111</t>
  </si>
  <si>
    <t>Наурзбай батыра</t>
  </si>
  <si>
    <t>79,81,83,91,92,94,102-106,122,124</t>
  </si>
  <si>
    <t>500,510а,512,514,518,520,522,553,565,567,575</t>
  </si>
  <si>
    <t>129,131,174,178</t>
  </si>
  <si>
    <t>ЖК Молодежный</t>
  </si>
  <si>
    <t>61,63,65,65а,79,81/105</t>
  </si>
  <si>
    <t>Аманжолова Майя Нуртасовна</t>
  </si>
  <si>
    <t>68а,68б,68в, 78,79,81,83,85,87,95,99,101,103,105</t>
  </si>
  <si>
    <t>105,111,113,117/127, 118, 118/2, 120</t>
  </si>
  <si>
    <t>117,119/85,123,135,137/170,139/187,150,152,154,156,172,174,174а,174б,178,188,206</t>
  </si>
  <si>
    <t>88,90/92, 96,98,106,108,110/164, 111/113,112</t>
  </si>
  <si>
    <t>143-153 ч/с, 204, 220/188, 221 ч/с, 223 ч/с, 224, 224/2, 228, 228а, 230а</t>
  </si>
  <si>
    <t>160, 164,168,170, 174, 182, 184а, 184б, 181/112, 182, 183, 185, 187, 189/178</t>
  </si>
  <si>
    <t xml:space="preserve">101, 103/106, 114/112, 117, 120/116, 121, 123, 125, 127 </t>
  </si>
  <si>
    <t>72,76,86,88,101, 106,108,117,127</t>
  </si>
  <si>
    <t>109/105, 111</t>
  </si>
  <si>
    <t>43,45,59</t>
  </si>
  <si>
    <t>Толубаева Гульнар Жукабаевна</t>
  </si>
  <si>
    <t>157-189,180,186,188,192,174а,174б,178,195-199</t>
  </si>
  <si>
    <t>54,56,58,60,62,67</t>
  </si>
  <si>
    <t>188,200,202</t>
  </si>
  <si>
    <t>136,138, 147, 155,173, 175,177,179,191,193</t>
  </si>
  <si>
    <t>102,104,106,110, 113, 122,124,125,127</t>
  </si>
  <si>
    <t>66,71-73,80,88</t>
  </si>
  <si>
    <t>60,66,68,77,89,91,93</t>
  </si>
  <si>
    <t>Итого по Центру ПМСП Алмалинского района</t>
  </si>
  <si>
    <t xml:space="preserve">ТОО "АСМЕД Тургут Озала" </t>
  </si>
  <si>
    <t>свободное прикрепление</t>
  </si>
  <si>
    <t>Елубаева Жанат Сагинбайкызы</t>
  </si>
  <si>
    <t>Нұрлыбай Аманғали Нурымханұлы</t>
  </si>
  <si>
    <t>Бактыбаева Лэйла Хабидулловна</t>
  </si>
  <si>
    <t>Данияр Нарқыз Мейірханқызы</t>
  </si>
  <si>
    <t>Ертілеу Аяжан Айбынқызы</t>
  </si>
  <si>
    <t xml:space="preserve">Садық Айжан Садыққызы </t>
  </si>
  <si>
    <t>Кайратов Нурсултан Кайратович</t>
  </si>
  <si>
    <t xml:space="preserve">Сейлхан Маржан Досанәліқызы </t>
  </si>
  <si>
    <t xml:space="preserve">Уали Бекжан Калиасхатұлы </t>
  </si>
  <si>
    <t xml:space="preserve">Сулейменов Сабиржан Серикбаевич </t>
  </si>
  <si>
    <t>Биболаева Айкерим Ауесхонқызы</t>
  </si>
  <si>
    <t>Көшенов Серік Рахатұлы</t>
  </si>
  <si>
    <t>Нұрлыбай Назерке Нұрлыбайқызы</t>
  </si>
  <si>
    <t>Байғали Мадина Берікқызы</t>
  </si>
  <si>
    <t xml:space="preserve">Гусеинов Киряз Ганиязұлы </t>
  </si>
  <si>
    <t>Шайдарова Ақерке Бақыжанқызы</t>
  </si>
  <si>
    <t>Алиаскаров Елнар Мауленович</t>
  </si>
  <si>
    <t>Ерназарова Зарина Антонқызы</t>
  </si>
  <si>
    <t xml:space="preserve">Ахмедова Гульнар Алшановна </t>
  </si>
  <si>
    <t xml:space="preserve">Берікова Айдана Қанатқызы </t>
  </si>
  <si>
    <t>Калиева Гульнар  Айтказиевна</t>
  </si>
  <si>
    <t>Үлекова Лаура Маратқызы</t>
  </si>
  <si>
    <t>Кусаинова Алия Байгазыевна</t>
  </si>
  <si>
    <t>детский сад №189 (ул. Сатпаева, 90/64)</t>
  </si>
  <si>
    <t>Галиева Лайла Бейсетбаевна</t>
  </si>
  <si>
    <t>Сапарбеков Сапаргали Камилжанович</t>
  </si>
  <si>
    <t>Гимназия №140 им. М. Макатаева</t>
  </si>
  <si>
    <t>Бектурсынова Улбазар Абдрашидовна</t>
  </si>
  <si>
    <t>Кочергина Инна Владимировна</t>
  </si>
  <si>
    <t>Имаммұрат Қатира Ташмәмәтқызы</t>
  </si>
  <si>
    <t>Муса Арайлым Сламгазиевна</t>
  </si>
  <si>
    <t>Тоқтамысова Саяжан Қуанышқызы</t>
  </si>
  <si>
    <t>ЖК "Онер"</t>
  </si>
  <si>
    <t>ул, Абая</t>
  </si>
  <si>
    <t>165/1</t>
  </si>
  <si>
    <t>Құрмашева Гүлім Әдепқызы</t>
  </si>
  <si>
    <t>175, 191, 177, 177a, 179, 181, 183, 185,
185a, 191/1, 191а2, 1916</t>
  </si>
  <si>
    <t>ул Айвазовского</t>
  </si>
  <si>
    <t>95, 96, 98, 99, 99a, 100, 101, 102a, 103, 104, 104a,
105, 106, 107,108, 109, 110, 111, 112, 113, 112 6,
113, 114, 115, 116, 117, 117a, 119,</t>
  </si>
  <si>
    <t>ул,Брусиловского</t>
  </si>
  <si>
    <t>138,140,142, l 46,148, l 50,152,154, 154a, 156,158, 160,
162, 164, 166, 166a, 167, 167 блоки I -6, 168, 170,
170/2, 172, 174a, 174, 176, 184, 186, 188/1, 188,
190, 190a, 191a, 191 6, 191в, 192, 193, 194, 195,
197, 199, 201a, 201, 203, 205, 207, 209, 211,
211/1, 213, 215, 217,, 217a</t>
  </si>
  <si>
    <t>ул, Бутлерова</t>
  </si>
  <si>
    <t>71, 73, 75, 77, 79, 81, 83, 85, 87, 87a, 89, 91, 93, 93a,
95, 97, 99, 99a, 100, 101, 101а, 102, 103, 104, 105,
106, 106a, 107, 108, 109, 109a, 110, 111, 112, 113,
114, 116, 118, 120, 122, 126, 128,
130, 132, 134, 136, 138, 140, 140/2, 142, 144, 144a</t>
  </si>
  <si>
    <t>ЖК Lake town</t>
  </si>
  <si>
    <t xml:space="preserve">ул,Варламова </t>
  </si>
  <si>
    <t xml:space="preserve">27, 27 а, 27 д
</t>
  </si>
  <si>
    <t>ЖК Жагалау</t>
  </si>
  <si>
    <t xml:space="preserve">
33 </t>
  </si>
  <si>
    <t xml:space="preserve">13, 15, 17, 17a, 19, 21, 23, 25, 27, 27 а, 27 д, 29,
33, 35, 35a, 54, 563 56a, 58, 60, 60a, 62, 82, 86 </t>
  </si>
  <si>
    <t>ул,Волховская</t>
  </si>
  <si>
    <t>I96, 196a, 198, 200, 202A, 227, 229, 231, 233,
235, 237, 239, 241, 243</t>
  </si>
  <si>
    <t>ул, Гринева</t>
  </si>
  <si>
    <t>2, 4, 6, 8, 8a, 10, 12, 12a, 14, 16, 18, 20, 21, 22,
24, 25, 26, 27, 28, 29, 30, 31, 33, 34, 35, 37, 39, 41,43,45</t>
  </si>
  <si>
    <t>ул,Eceнжанова</t>
  </si>
  <si>
    <t>7, 9, 11, 15, 17, 19, 21, 25, 26, 27, 28, 29, 30, 31,
32, 33, 33a, 34, 36, 38, 39, 40, 41, 42, 43, 44, 45,
46, 47, 48, 49, 496, 50, 51, 52, 52a, 53, 54, 55a, 56,
58, 59, 60, 62, 64, 65a, 66, 67, 68, 69, 69a, 696, 70,
72, 73, 74, 75, 76a, 77, 77a, 776, 78, 79, 80, 81, 82</t>
  </si>
  <si>
    <t>ул,Жемчужная</t>
  </si>
  <si>
    <t>125, 127, 128, 129, 130, 131, 132, 133, 133a, 134,
135, 136, 137, 138, 139, 140, 142, 143, 144,144a,
145, 145a, 146, 147a, 148, 149, 150, 151, 152,
15a, 154, 155, 156, 157, 157a, 158, 159, 162a,
1576, 159, 161, 1 62a, 163, 164, 164a, 166, 168,
 168a, 170</t>
  </si>
  <si>
    <t>ул, Малая Абая</t>
  </si>
  <si>
    <t>164, 166, 172, 174,175, 177, 178, 179, 1 80, 181, 182, 183, 184, 185a, 185, 187, 188, 189, 190, 191, 192, 193, 194, 197, 199, 201, 203, 205, 207, 209, 211, 213а, 2136, 217, 219</t>
  </si>
  <si>
    <t>ул, Маршака</t>
  </si>
  <si>
    <t>67 ,69,71,73,7 5,77 ,77 a,79,79a,81 ,81a, 83, 85, 87,89, 93, 93a, 95, 97, 97a, 99, 101, 103, 105, 107, 109, 96, 98, 100, 102,104,106, 108, 108a, 110, 112, 114, 116, 119, 120, 122, 1226,124,126,126a,128, 130, 132, 134, 134a, 136,138, 14011,14012, 142, 144</t>
  </si>
  <si>
    <t>ул,Прокофьева</t>
  </si>
  <si>
    <t>I 65, 165/1,167,169,173,177,177a,|19,179a, 180,
180a, 181,183,185a, 185, 186, 186/1, 187, 188"
189, 190, 191, 192, 193, 194, 195, 195a, 196, 199, 199a, 200, 201, 202, 203, 204, 204a, 205, 205a,
207, 207 a, 208, 209, 211, 2116, 212, 213, 213a, 215,214,216, 218, 218/1, 220, 226, 229, 230</t>
  </si>
  <si>
    <t>ул,Тлендиева</t>
  </si>
  <si>
    <t>169,169a, 171,173,174, 175, 176, 177, 178, 178/3,
179a, 180, 181,182, 182 а, 183, 1 84, 185, 186,
186/1, 187, 188, 188a, 189, 190, 191, 192, 193,
194, 195, 196, 196a, 198, 199, 201, 204, 205, 206,
207, 208, 209, 210, 212, 213, 213/1 , 214, 214a, 215,
216, 216a, 218a, 218б, 218, 220a, 2206, 222, 223,
 224</t>
  </si>
  <si>
    <t>ул, Тургут Озала</t>
  </si>
  <si>
    <t xml:space="preserve">194, 195,197,199,201,203,203a, 205, 207, 209,
211, 213, 21 5, 215a, 217, 219, 221, 223, 225, 225a,
 227, 227a, 229	</t>
  </si>
  <si>
    <t>ул,Туркебасва</t>
  </si>
  <si>
    <t>151, 153, 155, 157, 159, 159a, 161, 163, 165, 167, 169, 171, 173, 175, 177, 179, 180, 181, 181 а,182, 182а, 183,
185,187,187a,189,l89a,191,193, 195, 195a, 197,
197a, 199, 201, 203, 205,207,209, 178, 186,188,
190,192,194,196,198, 200, 202, 204, 206, 208, 210, 212, 214, 216, 218, 220, 224, 226</t>
  </si>
  <si>
    <t>ул,Шакарима</t>
  </si>
  <si>
    <t>34a, 34, 36,38,40,42, 44, 46,48,50,52,
54, 54a, 54б, 54в, 70, 72,74,76,78,80,82,82a, 84, 86,
88, 90, 92, 94, 96, 98, 100, 100/1 , 102, 104, 106,
108, 110, 112, 114, 116, 118, 120, 122, 124, 126,
128, 130, 134, 136, 138</t>
  </si>
  <si>
    <t>165/1,175, 191, 177, 177a, 179, 181, 183, 185,
185a, 191/1, 191а2, 1916</t>
  </si>
  <si>
    <t>95, 96, 98, 99, 99a, 100, 101, 102a, 103, 104, 104a,
105, 106, 107,108, 109, 110, 111, 112, 113, 1126,
113, 114, 115, 116, 117, 117a, 119,</t>
  </si>
  <si>
    <t>ЖК Алтын булак 2</t>
  </si>
  <si>
    <t xml:space="preserve"> 167, 167 блоки 1-6</t>
  </si>
  <si>
    <t>138,140,142, l 46,148, l 50,152,154, 154a, 156,158, 160,
162, 164, 166, 166a, 167, 167 блоки I -6, 168, 170,
170/2, 172, 174a, 174, 176, 184, 186, 188/1, 188,
190, 190a, 191a, 1916, 191в, 192, 193, 194, 195,
197, 199, 201a, 201, 203, 205, 207, 209, 211,
211/1, 213, 215, 217,, 217a</t>
  </si>
  <si>
    <t>ул,Eceжанова</t>
  </si>
  <si>
    <t>1 64, 1 66, 172, 174,175, 177, 178, 179, 1 80, 181, 182, 183, 184, 185a, 185, 187, 188, 189, 190, 191, 192, 193, 194, 197, 199, 201, 203, 205, 207, 209, 211, 21За, 2136, 217, 219</t>
  </si>
  <si>
    <t>1 69,169a, 171,173,174, 175, 176, 177, 178, 178/3,
179a, 180, 181,182, 182 а, 183, 1 84, 185, 186,
186/1, 187, 188, 188a, 189, 190, 191, 192, 193,
194, 195, 196, 196a, 198, 199, 201, 204, 205, 206,
207, 208, 209, 210, 212, 213, 213/1 , 214, 214a, 215,
216, 216a, 218a, 218б, 218, 220a, 2206, 222, 223,
 224</t>
  </si>
  <si>
    <t xml:space="preserve">
194, 195,197,199,201,203,203a, 205, 207, 209,
211, 213, 21 5, 215a, 217, 219, 221, 223, 225, 225a,
 227, 227a, 229	</t>
  </si>
  <si>
    <t>ул, A6aя</t>
  </si>
  <si>
    <t>152/1, 152/3, I 51/5, 151/7, 152/9, 152/2, 1 52/4, 152/6, 152/8, 198, 198A, 200, 202, 202/1, 204, 204a, 206, 208, 210, 210/1, 216</t>
  </si>
  <si>
    <t>Толекова Асель Бейбитовна</t>
  </si>
  <si>
    <t>166, 168, 170, 173, 173A, 175</t>
  </si>
  <si>
    <t>ул, Тлендиева</t>
  </si>
  <si>
    <t>231,246, 248,250,252,252a, 254, 253,327 A,
339</t>
  </si>
  <si>
    <t>ул, Брусиловско</t>
  </si>
  <si>
    <t>228, 230, 233, 234, 235, 235/1, 237, 241A, 247,
247 А, 249, 255, 277, 281a, 281</t>
  </si>
  <si>
    <t>ул, Mapшака</t>
  </si>
  <si>
    <t>151, 186</t>
  </si>
  <si>
    <t>ул, Прокофьева</t>
  </si>
  <si>
    <t>235, 239, 244, 245/1 - 245/5, 245/2 - 245/6</t>
  </si>
  <si>
    <t>ЖК Ривьера</t>
  </si>
  <si>
    <t>ул, Caтпаева</t>
  </si>
  <si>
    <t xml:space="preserve">90/52, 90/54, 90/55, 90/58, 90/58 блок 10, 90/61, 90/62, 90/63, 90/64, 90/65, </t>
  </si>
  <si>
    <t>ЖК Симфония</t>
  </si>
  <si>
    <t xml:space="preserve"> 90/20 блок 3, 90/20 блок 5, 90/36 блок 1-5</t>
  </si>
  <si>
    <t>ЖК Акварель</t>
  </si>
  <si>
    <t xml:space="preserve">90А, 90/16, 90/43, 90/66, 90/67, 90/68, 90/69, </t>
  </si>
  <si>
    <t>ЖК Jazz</t>
  </si>
  <si>
    <t>133/1, 133/2, 133/3, 133/4, 133/5,</t>
  </si>
  <si>
    <t>86, 88, 88А, 88A/1, 88/3, 88 г, лит, А , 89 г, лит, Б, 90,  90/1, 90/4, 90/5, 90/21, 90/22, 90/25, 90/26, 90/29,
90/30, 90/33, 90/34, 90/38, 107, 109, 111, 111A, 119, 121, 125, 127,   133, 133/6, 133/A, 134, 135, 137/1 - 137/2, 139, 141</t>
  </si>
  <si>
    <t>ул. Тургут Озала</t>
  </si>
  <si>
    <t>241, 241а, 243, 245, 247, 258</t>
  </si>
  <si>
    <t>ул.Туркебаева</t>
  </si>
  <si>
    <t>233, 244, 246, 247, 251, 255</t>
  </si>
  <si>
    <t>152/1, 152/3, I 51/5, 151/7, 152/9, 152/2, 1 52/4,
152/6, 152/8, 198, 198A, 200, 202, 202/1, 204, 204a, 206, 208, 210, 210/1, 216</t>
  </si>
  <si>
    <t>86, 88, 88А, 88A/1, 88/3, 88 г, лит, А , 89 г, лит, Б, 90, 90А, 90/1, 90/4, 90/5, 90/16, 90/20 блок 3, 90/20 блок 5, 90/21, 90/22, 90/25, 90/26, 90/29,
90/30, 90/33, 90/34, 90/36 блок 1-5, 90/38, 90/43,
90/52, 90/54, 90/55, 90/58, 90/58 блок 10, 90/61,
90/62, 90/63, 90/64, 90/65, 90/66, 90/67, 90/68,
90/69, 107, 109, 111, 111A, 119, 121, 125, 127,
133/1, 133/2, 133/3, 133/4, 133/5, 133/6, 133/A,
133, 134, 135, 137/1 - 137/2, 139, 141</t>
  </si>
  <si>
    <t>АСТК, АГКСИТ, Иннавационный колледж, Университет,ТуранАМК, АГПК, АГКНТ, Высший казахско-турецкий гуманитарно-технологический колледж (Казыбек би, 168)АУЭС (ул. Байтурсынулы, дом 126/1),КазАДИ, ААДК</t>
  </si>
  <si>
    <t xml:space="preserve">Мамырова Талшын Асылханқызы </t>
  </si>
  <si>
    <t>в/ч 5571 Масанчи 16             В/ч 5571 Папова 1а                            в/ч 7552 Рыскулова 228        в/ч 3660 Пос,Заречный, Ул,Курмангазы 16      в/ч 3650 Суюнбая 279            в/ч 5449 "РГК" Амангельды 15</t>
  </si>
  <si>
    <t xml:space="preserve">Қалдыбек Әсел Бахытбекқызы </t>
  </si>
  <si>
    <t>Нурбаева Раушан Ильясовна</t>
  </si>
  <si>
    <t>Итого по ТОО "АСМЕД Тургут Озала"</t>
  </si>
  <si>
    <t xml:space="preserve">ТОО "Керуен-Medicus" на Шарипова </t>
  </si>
  <si>
    <t>Свободное прикрепление</t>
  </si>
  <si>
    <t>Набиева Гульнур Болаткызы</t>
  </si>
  <si>
    <t>72, 74, 75/79, 78, 78а, 78б, 78/1, 80</t>
  </si>
  <si>
    <t>Рыскулва Айгерим Рыскуловна</t>
  </si>
  <si>
    <t>ул. Шарипова:</t>
  </si>
  <si>
    <t xml:space="preserve"> 118,120,76,86,88,100,102,106,112,117,118,120,124,129
ул.Шагабутдинова 140
ул.Досмухамедова 105,106,117
ул.Абая 89,99,101,126/89
ул. Курмангазы: 104/108, 113, 119, 143,110а,104
ул. Шевченко: 111, 115, 118,119,127,128,113,123
ул. Кашгарская: 54, 56, 58, 58а, 60, 61, 61а, 71, 73, 75, 69/102,51
ул. Шевченко: 96, 99, 102, 112
</t>
  </si>
  <si>
    <t>Отарова Айсулу Гайпбаевна</t>
  </si>
  <si>
    <t xml:space="preserve">Абая </t>
  </si>
  <si>
    <t xml:space="preserve"> 51/53, 55, 59, 65</t>
  </si>
  <si>
    <t>ул. Желтоксан</t>
  </si>
  <si>
    <t xml:space="preserve"> 137, 155, 159</t>
  </si>
  <si>
    <t>ул. Мауленова:</t>
  </si>
  <si>
    <t>108, 108а, 110, 121, 123, 123а, 127, 129, 120, 124, 133, 137</t>
  </si>
  <si>
    <t xml:space="preserve">ул. Сейфуллина:  </t>
  </si>
  <si>
    <t xml:space="preserve">  520, 524, 528, 534, 536</t>
  </si>
  <si>
    <t xml:space="preserve">ул. Наурызбай батыра: </t>
  </si>
  <si>
    <t xml:space="preserve"> 99/1, 105, 115, 126, 146, 148</t>
  </si>
  <si>
    <t xml:space="preserve">ул. Шевченко: </t>
  </si>
  <si>
    <t xml:space="preserve"> 75, 77, 80,83, 123</t>
  </si>
  <si>
    <t xml:space="preserve">ул. Масанчи: </t>
  </si>
  <si>
    <t xml:space="preserve"> 67, 75,76, 77, 79, 86,86а, 88,69</t>
  </si>
  <si>
    <t>ул. Шарипова</t>
  </si>
  <si>
    <t xml:space="preserve">118, 120, 76, 86, 88, 100, 102, 106, 112, 17, 118, 120, 124, 129, 145  </t>
  </si>
  <si>
    <t>ул. Шагабутдинова</t>
  </si>
  <si>
    <t xml:space="preserve"> 140, 114, 123</t>
  </si>
  <si>
    <t xml:space="preserve">ул. Досмухамедова : </t>
  </si>
  <si>
    <t>105, 106, 117, 83</t>
  </si>
  <si>
    <t xml:space="preserve">ул. Абая : </t>
  </si>
  <si>
    <t xml:space="preserve"> 89, 99, 101, 126/89</t>
  </si>
  <si>
    <t xml:space="preserve">ул. Шевченко : </t>
  </si>
  <si>
    <t xml:space="preserve"> 96, 99, 102</t>
  </si>
  <si>
    <t xml:space="preserve">ул. Курмангазы </t>
  </si>
  <si>
    <t>104/108, 113, 119, 143, 104</t>
  </si>
  <si>
    <t xml:space="preserve">Шаим Жибек </t>
  </si>
  <si>
    <t xml:space="preserve">ул. Сейфуллина: </t>
  </si>
  <si>
    <t xml:space="preserve"> 518, 577, 589, 589а</t>
  </si>
  <si>
    <t>Амантай Жанат Саятханкызы</t>
  </si>
  <si>
    <t xml:space="preserve">ул. Кашгарская: </t>
  </si>
  <si>
    <t>54, 56, 58, 58а, 60, 61, 61а, 71, 73, 75, 69/102,51, 77</t>
  </si>
  <si>
    <t>ул. Байтурсынова:</t>
  </si>
  <si>
    <t xml:space="preserve"> 78, 78а, 78</t>
  </si>
  <si>
    <t>ул. Масанчи:</t>
  </si>
  <si>
    <t xml:space="preserve">
 75, 76, 77, 79, 86, 86а, 88, 98б, 98в</t>
  </si>
  <si>
    <t xml:space="preserve">
ул. Курмангазы: 
</t>
  </si>
  <si>
    <t>97,100а, 109/69</t>
  </si>
  <si>
    <t>ул. Шевченко:</t>
  </si>
  <si>
    <t xml:space="preserve"> 96, 99, 102, 112, 94</t>
  </si>
  <si>
    <t xml:space="preserve">ул. Абая: </t>
  </si>
  <si>
    <t xml:space="preserve"> 67, 69, 75, 77,79, 80
</t>
  </si>
  <si>
    <t xml:space="preserve">ул. Желтоксан: </t>
  </si>
  <si>
    <t>Тошай Айнагуль</t>
  </si>
  <si>
    <t xml:space="preserve">ул.Чайковского: </t>
  </si>
  <si>
    <t xml:space="preserve"> 149, 190, 192</t>
  </si>
  <si>
    <t xml:space="preserve">ул. Мауленова: </t>
  </si>
  <si>
    <t xml:space="preserve"> 108, 108а, 110, 121, 123, 123а, 127, 129, 120, 124, 133, 137, 111, 121а</t>
  </si>
  <si>
    <t xml:space="preserve">  520, 524, 528, 534, 536 </t>
  </si>
  <si>
    <t>ул. Наурызбай батыра</t>
  </si>
  <si>
    <t xml:space="preserve"> 99/1, 105, 115, 126, 146, 148, 111</t>
  </si>
  <si>
    <t xml:space="preserve">ул. Курмангазы: </t>
  </si>
  <si>
    <t xml:space="preserve"> 67, 69, 72, 90</t>
  </si>
  <si>
    <t xml:space="preserve">ул. Шевченко: 
</t>
  </si>
  <si>
    <t>75, 77, 80,83, 78</t>
  </si>
  <si>
    <t>Амантай Жана Саятханкызы</t>
  </si>
  <si>
    <t>Бакытбеккызы Елизавета</t>
  </si>
  <si>
    <t xml:space="preserve">Итого по  ТОО "Керуен-Medicus" на Шарипова </t>
  </si>
  <si>
    <t>ТОО "Лечебно-оздоровительный центр"Биоритм"</t>
  </si>
  <si>
    <t xml:space="preserve">Варламова </t>
  </si>
  <si>
    <t>Мухтарова Арайлым Парахатовна</t>
  </si>
  <si>
    <t>ранее относящиеся к ГП 8</t>
  </si>
  <si>
    <t xml:space="preserve">Рахмани Рашида </t>
  </si>
  <si>
    <t>БҰРХАН Еламан Нұралиевич</t>
  </si>
  <si>
    <t>Итого по ЛОЦ Биоритм</t>
  </si>
  <si>
    <t>Товарищество с ограниченной ответственностью "Лечебно-диагностический Центр Азия Мед"</t>
  </si>
  <si>
    <t>234А</t>
  </si>
  <si>
    <t>Имамаді Шекер Алмахановна</t>
  </si>
  <si>
    <t xml:space="preserve">234 Б </t>
  </si>
  <si>
    <t>Төлегенов Бағдаулет Қуанышбекұлы</t>
  </si>
  <si>
    <t xml:space="preserve">Тургут -Озала </t>
  </si>
  <si>
    <t xml:space="preserve">Ислама-Каримова </t>
  </si>
  <si>
    <t xml:space="preserve"> 87А, </t>
  </si>
  <si>
    <t>Турғынова Асия Ерлановна</t>
  </si>
  <si>
    <t>Ислама -Каримова</t>
  </si>
  <si>
    <t>Кадырбекова Шолпан Болатовна</t>
  </si>
  <si>
    <t>Ислама-Каримова</t>
  </si>
  <si>
    <t>Омиртаева Жанна Тынышбаевна</t>
  </si>
  <si>
    <t>Ислама-Каримова , Толе би</t>
  </si>
  <si>
    <t>60, 232</t>
  </si>
  <si>
    <t>Розахунова Ранагуль Жамшитжановна</t>
  </si>
  <si>
    <t>Тургут-Озала</t>
  </si>
  <si>
    <t>Заурбекова Жадыра Адилбековна</t>
  </si>
  <si>
    <t>Итого по ТОО ЛДЦ Азия Мед</t>
  </si>
  <si>
    <t>ТОО "Клиника "AMD"</t>
  </si>
  <si>
    <t>Бакибаева Акбота Султаналиевн</t>
  </si>
  <si>
    <t>Жакупова Кымбат Жанузаковна</t>
  </si>
  <si>
    <t>Бахитжанулы Бахтияр</t>
  </si>
  <si>
    <t>Герасименко Ирина Анатольевна</t>
  </si>
  <si>
    <t xml:space="preserve">Бахитжанулы Бахтияр </t>
  </si>
  <si>
    <t>Итого по ТОО "Клиника "AMD"</t>
  </si>
  <si>
    <t>ТОО "Алгамед"</t>
  </si>
  <si>
    <t>АБАЯ</t>
  </si>
  <si>
    <t>153, 155</t>
  </si>
  <si>
    <t>Оралова М.С.</t>
  </si>
  <si>
    <t>ранее относящиеся к ГП №3</t>
  </si>
  <si>
    <t>Шевченко Т.В.</t>
  </si>
  <si>
    <t>Серекбек Ж.С.</t>
  </si>
  <si>
    <t>Итого по ТОО "Алгамед"</t>
  </si>
  <si>
    <t>ТОО "Каусар Плюс"</t>
  </si>
  <si>
    <t>СУЗ-ы АГГПК</t>
  </si>
  <si>
    <t>189/3</t>
  </si>
  <si>
    <t>Смаилова Н.К.</t>
  </si>
  <si>
    <t>ВУЗ-ы Университет  МБ</t>
  </si>
  <si>
    <t>Итого по ТОО "Каусар Плюс"</t>
  </si>
  <si>
    <t>ТОО "Республиканский семейно-врачебный центр"</t>
  </si>
  <si>
    <t>Раиымкул Болат Жаниярович</t>
  </si>
  <si>
    <t>Шайдарова Ақерке Бақытжанқызы</t>
  </si>
  <si>
    <t xml:space="preserve">Айтеки би </t>
  </si>
  <si>
    <t>Турсунова Мадина Сейтжановна</t>
  </si>
  <si>
    <t>Токтамысова Асель Максатовна</t>
  </si>
  <si>
    <t>Кеңес Алихат Жасұланұлы</t>
  </si>
  <si>
    <t>Итого по ТОО "РСВЦ"</t>
  </si>
  <si>
    <t>ТОО "Центральная семейная поликлиника города Алматы"</t>
  </si>
  <si>
    <t>64,66,68</t>
  </si>
  <si>
    <t>ФАТАЕВА ГУЛЬЖАН МИРАХАДОВНА</t>
  </si>
  <si>
    <t>61,63,59,59а</t>
  </si>
  <si>
    <t>Толе-би</t>
  </si>
  <si>
    <t>70,63,65</t>
  </si>
  <si>
    <t>Дети с 7 до 18 лет</t>
  </si>
  <si>
    <t>Баяхметова Айгуль Толумбековна</t>
  </si>
  <si>
    <t>59,61,63,65</t>
  </si>
  <si>
    <t>БАЛҒАШБАЙ ЕЛДАР ЖАСҰЛАНҰЛЫ</t>
  </si>
  <si>
    <t>Тастак 2</t>
  </si>
  <si>
    <t>26,27,28</t>
  </si>
  <si>
    <t>ИЛЬЯСОВА САЛТАНАТ АДИЛЬЖАНОВНА</t>
  </si>
  <si>
    <t>502а,504,506,508,480а,482,482а,482б,482в,482г,482д,482ж,482з,482е,494а,482б,482в,482г,482д,482ж,482з,482е,494а,494б,496,486а,474,492,490а,490б,496а,488,474б</t>
  </si>
  <si>
    <t>Дербесалы Бағдаулет</t>
  </si>
  <si>
    <t>3,3а,5,5в,5г,7,7е/1,7ж,7з,9,29,31,33,35,37,37а,37ю,37б,39,39а,39б,41,45,49</t>
  </si>
  <si>
    <t>ЖК «Сити плюс»</t>
  </si>
  <si>
    <t>2,2а,6,8,10,12</t>
  </si>
  <si>
    <t xml:space="preserve">Адамбек Жансая </t>
  </si>
  <si>
    <t>4,4/1,4/2,4/3,4/4,4/5,14,14/1,14а</t>
  </si>
  <si>
    <t>ҚАЛЫМБЕКОВА АЛЬБИНА ҚАНАТҚЫЗЫ</t>
  </si>
  <si>
    <t xml:space="preserve">287 а </t>
  </si>
  <si>
    <t>Тастак 1</t>
  </si>
  <si>
    <t>12,14,11,13,15,15а,19а</t>
  </si>
  <si>
    <t>АЙТҚАЛИЕВА ӘСЕМГҮЛ САМЕТҚЫЗЫ</t>
  </si>
  <si>
    <t>Фурката</t>
  </si>
  <si>
    <t>55,59,59а,61,63,60,60а,66,66а</t>
  </si>
  <si>
    <t>Сурикова</t>
  </si>
  <si>
    <t>55,57,59,59а,61,61а</t>
  </si>
  <si>
    <t>Вилюйская</t>
  </si>
  <si>
    <t>56,84,84а,84б,86,88,88а,88б</t>
  </si>
  <si>
    <t>Златоустовская</t>
  </si>
  <si>
    <t>4,6,6а, 1,1а,3,3а,5,5а,6,6а,7,7а,7б,9,9а,11,11а, 11б,15,17,17а,17б</t>
  </si>
  <si>
    <t xml:space="preserve">1-Карьерная </t>
  </si>
  <si>
    <t>4-42,42а,42б,5-57</t>
  </si>
  <si>
    <t>Бейсембетова Айдана Нұрланқызы</t>
  </si>
  <si>
    <t>2-Карьерная</t>
  </si>
  <si>
    <t>1-31,31а,52-70 Четная</t>
  </si>
  <si>
    <t>3-Карьерная</t>
  </si>
  <si>
    <t>5-19,19а Нечетная</t>
  </si>
  <si>
    <t>149-177 Все нечетная</t>
  </si>
  <si>
    <t>Грановского</t>
  </si>
  <si>
    <t>4-30,7-65 Все нечетная</t>
  </si>
  <si>
    <t xml:space="preserve">1-    Карьерная </t>
  </si>
  <si>
    <t>59-97,97а,44-76,76а</t>
  </si>
  <si>
    <t>Сарымсаков Жалгас Сайлаубекович</t>
  </si>
  <si>
    <t xml:space="preserve">  3- Карьерная(караоткел)</t>
  </si>
  <si>
    <t>21-51,51а,2/2-24</t>
  </si>
  <si>
    <t xml:space="preserve">     4- Карьерная</t>
  </si>
  <si>
    <t>1-32,32а, 32 б</t>
  </si>
  <si>
    <t xml:space="preserve">      Дуйсенова </t>
  </si>
  <si>
    <t>162-174 вся</t>
  </si>
  <si>
    <t xml:space="preserve">      Грановского </t>
  </si>
  <si>
    <t>67-97,97а,66-92,95 Все четная сторона</t>
  </si>
  <si>
    <t xml:space="preserve">     Тлендиева </t>
  </si>
  <si>
    <t>2,6,6а,8,10, 1,1/1Б,3,7,9</t>
  </si>
  <si>
    <t>ЕРЖАН ПЕРИЗАТ БАУЫРЖАНҚЫЗЫ</t>
  </si>
  <si>
    <t>8,9,9а,13,14,15,16,17,18,19,20,21</t>
  </si>
  <si>
    <t>ҚОСАҚБАЙ ЕРКЕБҰЛАН СӘКЕНҰЛЫ</t>
  </si>
  <si>
    <t>5(10 кв)7,9,11,13,15,17,19,35а (7кв) Дети</t>
  </si>
  <si>
    <t>ЕРКІНБАЙ МҰХАММЕДАЛИ НАҚЫПБЕКҰЛЫ</t>
  </si>
  <si>
    <t>273/4,273/5,273/9,273/10,273/11</t>
  </si>
  <si>
    <t>2,3,4,5,6,7,10,11,12</t>
  </si>
  <si>
    <t>ТӘШІМ АЙДАНА ӘБДІҚАДІРҚЫЗЫ</t>
  </si>
  <si>
    <t>Циалковского</t>
  </si>
  <si>
    <t>2,4,6,6а,8,8а,10,12,14,16</t>
  </si>
  <si>
    <t>1а,3,5,7,9,9а,11,11а,13,15,17,19,21,23,25а</t>
  </si>
  <si>
    <t xml:space="preserve">Потемкина </t>
  </si>
  <si>
    <t>2,2а,2б,4,6,6/2,8,10,12,14,16,18,20,20а,22,24</t>
  </si>
  <si>
    <t>Потемкина</t>
  </si>
  <si>
    <t>1,3,3а,5,7,7а,9,11,13,13/1,15,15а,17,19,19/15</t>
  </si>
  <si>
    <t>2,4,4а,6,6а,8,10,10а,12,14,14а,16,18,20,22а,24,24а,26,26а</t>
  </si>
  <si>
    <t>Волховская</t>
  </si>
  <si>
    <t>1,3а,5а,57,9,11б,13,15,15а,17,19,21,23,25а</t>
  </si>
  <si>
    <t xml:space="preserve">Бекетова </t>
  </si>
  <si>
    <t>4,8,14,16,22а,24.11,11а,13,13а,15а,15б,9/19,21,23,25</t>
  </si>
  <si>
    <t>316,318,328/1,320,324,326,326/1,328,328а, 332,334,336,338,340,342,344,346,346а</t>
  </si>
  <si>
    <t xml:space="preserve">Бородина </t>
  </si>
  <si>
    <t>2,4,6,8,10,12,14,16,18,20,22,24,26,28,30,32,34,36</t>
  </si>
  <si>
    <t>Бородина</t>
  </si>
  <si>
    <t>1,3,5,7,9,11,13,15,17,19,23,25,27,29,31,33,35,</t>
  </si>
  <si>
    <t>10 (35 квартир)</t>
  </si>
  <si>
    <t>Тастак2</t>
  </si>
  <si>
    <t>22,29,30,31,32,33</t>
  </si>
  <si>
    <t>ҚАСЫМХАНОВА АЯУЛЫМ АЛМАСҚЫЗЫ</t>
  </si>
  <si>
    <t>261,261А, 261б, 263</t>
  </si>
  <si>
    <t>296-298А,</t>
  </si>
  <si>
    <t>Бейсембетова Айдана Нурланқызы</t>
  </si>
  <si>
    <t>16,43,45,47,49,51,41</t>
  </si>
  <si>
    <t>10, 4</t>
  </si>
  <si>
    <t>296-298А, Б.312(казсельхозмеханизация)</t>
  </si>
  <si>
    <t>Толе би 290/1</t>
  </si>
  <si>
    <t>ЖК Berekeli</t>
  </si>
  <si>
    <t>ӘБЖАМИЕВА ЗАРЕМА САЙЛАУБЕКҚЫЗЫ</t>
  </si>
  <si>
    <t>273 а,б,в    ЖК Berekeli</t>
  </si>
  <si>
    <t xml:space="preserve"> грановского </t>
  </si>
  <si>
    <t>Райымбека 349/1</t>
  </si>
  <si>
    <t>ЖК New life</t>
  </si>
  <si>
    <t>СЕРІКБАЙҚЫЗЫ ЖАНСАЯ</t>
  </si>
  <si>
    <t>Райымбека 348</t>
  </si>
  <si>
    <t xml:space="preserve">ЖК Adele,   ЖК  River, City, </t>
  </si>
  <si>
    <t>46,48,50,52</t>
  </si>
  <si>
    <t>УМУРЗАКОВА ГУЛБАХАР ПУЛАТКИЗИ</t>
  </si>
  <si>
    <t>114 (дети и взр)</t>
  </si>
  <si>
    <t>253,255,257</t>
  </si>
  <si>
    <t>28,30,40,38,44,50,52,54,56,58</t>
  </si>
  <si>
    <t>Фатаева Гульжан Мирахадовна</t>
  </si>
  <si>
    <t>1,3,5,7,11,51,53,55,57</t>
  </si>
  <si>
    <t>6,8,10,12,14,16,18,20,22,24,26,28,30,32,34,36,38,40,42,44,46,48,52, 50(общежитие)</t>
  </si>
  <si>
    <t xml:space="preserve">Абласанова айнур Ганибековна </t>
  </si>
  <si>
    <t>Ярмухамедова</t>
  </si>
  <si>
    <t>44,46,48,50,52,54,56, 33,35,37,39,41,43,45,47,49,51,53,55,57</t>
  </si>
  <si>
    <t>Чикалёва</t>
  </si>
  <si>
    <t>2,2а</t>
  </si>
  <si>
    <t>440,442,444,446,448,450,452,454,456,458,460</t>
  </si>
  <si>
    <t>462,464,466</t>
  </si>
  <si>
    <t xml:space="preserve">Абилаева Меруерт Галимжановна </t>
  </si>
  <si>
    <t xml:space="preserve">свободное прикрепление справом вызова на дом </t>
  </si>
  <si>
    <t>Итого по ТОО ЦСП</t>
  </si>
  <si>
    <t>НАО "Казахский национальный медицинский университет имени С.Д.Асфендиярова"</t>
  </si>
  <si>
    <t>Студенты КазНМУ (Факультет: Общая медицина - 1 курс, 3 курс)</t>
  </si>
  <si>
    <t>113а (Общежитие № 8)</t>
  </si>
  <si>
    <t>Мынбаева Асель Болатбековна</t>
  </si>
  <si>
    <t>Взрослый континггент</t>
  </si>
  <si>
    <t xml:space="preserve">Шевченко </t>
  </si>
  <si>
    <t xml:space="preserve"> 128 (Общежитие № 4)</t>
  </si>
  <si>
    <t>Абдуллаева Орынша Тасымовна</t>
  </si>
  <si>
    <t>Студенты КАЗНМУ им.С.Д.Асфендиярова, факультет - Общая медицина: 5,6 курсы, факультет - ТФП: 4 курс)</t>
  </si>
  <si>
    <t xml:space="preserve"> Ади Шарипова</t>
  </si>
  <si>
    <t>114 (общежие 2)</t>
  </si>
  <si>
    <t>Муталимов Камильжан Адилжанович</t>
  </si>
  <si>
    <t>Студенты КАЗНМУ им.С.Асфендиярова, факультет - Стоматология: 1,2,3,4,5,6 курсы. Колледж РЭЦК: 1,2,3,4 курсы)</t>
  </si>
  <si>
    <t xml:space="preserve">Ади Шарипова </t>
  </si>
  <si>
    <t>110 (Общежитие № 3)</t>
  </si>
  <si>
    <t>Исаева Гульмира Усмановна</t>
  </si>
  <si>
    <t>Студенты КАЗНМУ им.С.Д.Асфендиярова, факультеты-Общая медицина: 4,7 курсы, резидентура: 1,2,3 курсы. Студенты Евразийская Юридическая Академия имени Д.А.Кунаева - 1,2,3,4 курсы</t>
  </si>
  <si>
    <t xml:space="preserve">Курмангазы </t>
  </si>
  <si>
    <t xml:space="preserve"> 107/2 (Общежитие "Дом студентов" Евразийская Юридическая Академия имени Д.А.Кунаева)</t>
  </si>
  <si>
    <t>Шетенова Акмеир Бекбосыновна</t>
  </si>
  <si>
    <t>Студенты КАЗНМУ им.С.Д.Асфендиярова, факультет-ТФП - 1 курс, Факультет-Педиатрия - с 1 по 7 курс</t>
  </si>
  <si>
    <t>Елубаева Томирис Сериковна</t>
  </si>
  <si>
    <t>Студенты КАЗНМУ им.С.Д.Асфендиярова, факультет-Общая медицина 2 курс, и закончившие ВУЗ студенты (висячий контингент)</t>
  </si>
  <si>
    <t xml:space="preserve"> Шагабутдинова </t>
  </si>
  <si>
    <t>140 (Общежитие № 6)</t>
  </si>
  <si>
    <t>Жолдыбек Меруерт Мухитовна</t>
  </si>
  <si>
    <t>Студенты КАЗНМУ им.С.Д.Асфендиярова, факультеты-ТФП: 2, 3 курсы, сестринское дело: с 1 по 4 курсы, Общественное Здравоохранение: с 1 по 4 курсы, Фармация: с 1 по 5 курс, Медико-Профилактическое дело-1 курс, Менеджмент-1 курс)</t>
  </si>
  <si>
    <t xml:space="preserve"> 128 (Общежитие № 4. Общежитие №5)</t>
  </si>
  <si>
    <t>Анаркулов Шавкатбек Махмудиллаевич</t>
  </si>
  <si>
    <t>Свободное прикрепление. Висячий контингент</t>
  </si>
  <si>
    <t>По всему городу (свободное прикрепление)</t>
  </si>
  <si>
    <t>Аширбекова Арайлым Бердихановна</t>
  </si>
  <si>
    <t xml:space="preserve">Абдыкулова Акмарал Базарбаевна </t>
  </si>
  <si>
    <t>Итого по  НАО "Казахский национальный медицинский университет имени С.Д.Асфендиярова"</t>
  </si>
  <si>
    <t>Республиканское государственное предприятие на праве хозяйственного ведения "Национальный госпиталь Медицинского центра Управления делами Президента Республики Казахстан"</t>
  </si>
  <si>
    <t xml:space="preserve">Жамбыла </t>
  </si>
  <si>
    <t>51а</t>
  </si>
  <si>
    <t>Иманбаева Айгуль Акылбековна</t>
  </si>
  <si>
    <t>Ермурзаева Салтанат Набихановна</t>
  </si>
  <si>
    <t>Турганбаева Анаида Жалгасовна</t>
  </si>
  <si>
    <t xml:space="preserve"> Отепбаева  Алия Амангельдиевна</t>
  </si>
  <si>
    <t xml:space="preserve">Таныбекова Мадина Бакытхановна </t>
  </si>
  <si>
    <t>Итого по РГП на ПХВ "Национальный госпиталь Медицинского центра Управления делами Президента Республики Казахстан"</t>
  </si>
  <si>
    <t>ТОО "АСМЕД  Мынбаева"</t>
  </si>
  <si>
    <t>7,9,11,15,17,19,21</t>
  </si>
  <si>
    <t>Идрисова Александра Салаватовна</t>
  </si>
  <si>
    <t>ранее относящиеся к ТОО Макиза</t>
  </si>
  <si>
    <t>Итого по ТОО "АСМЕД  Мынбаева"</t>
  </si>
  <si>
    <t>ТОО "Региональный диагностический центр"</t>
  </si>
  <si>
    <t>ЖК "Auezov city" Жетысуский район</t>
  </si>
  <si>
    <t>210/7 блок 3,4; 210/14 корпус 1,2, 210/6 блок 5,6,7,8,9</t>
  </si>
  <si>
    <t>Сарсенова Ляйля Абдуловна</t>
  </si>
  <si>
    <t>передано из ЦПМСП Алмал р-на</t>
  </si>
  <si>
    <t>Студенты Колледжа инновационных технологий</t>
  </si>
  <si>
    <t>Жылкыбаева Альмира Тлеужановна</t>
  </si>
  <si>
    <t>Итого по  ТОО "Региональный диагностический центр"</t>
  </si>
  <si>
    <t xml:space="preserve">Список по территориям обслуживания  ПМСП Турскибского района </t>
  </si>
  <si>
    <t>ТОО "Городская клиническая больница поликлиника №8"  г. Алматы</t>
  </si>
  <si>
    <t xml:space="preserve">Баканасская </t>
  </si>
  <si>
    <t xml:space="preserve">1-14/4   </t>
  </si>
  <si>
    <t>Бегимбекова Жансая Ерлановна</t>
  </si>
  <si>
    <t xml:space="preserve">Эстонская </t>
  </si>
  <si>
    <t xml:space="preserve"> 1-13/4   </t>
  </si>
  <si>
    <t>Вековая</t>
  </si>
  <si>
    <t xml:space="preserve">  1-17/3          </t>
  </si>
  <si>
    <t>Загородная</t>
  </si>
  <si>
    <t xml:space="preserve"> 1-10/4     </t>
  </si>
  <si>
    <t xml:space="preserve">Дулатова </t>
  </si>
  <si>
    <t xml:space="preserve"> 1-18/4        </t>
  </si>
  <si>
    <t xml:space="preserve">Новослодская </t>
  </si>
  <si>
    <t xml:space="preserve"> 11-14/4      </t>
  </si>
  <si>
    <t xml:space="preserve">
 Молоденческая 
</t>
  </si>
  <si>
    <t>1-12/1</t>
  </si>
  <si>
    <t xml:space="preserve">Пресненская </t>
  </si>
  <si>
    <t xml:space="preserve">1--5/2      </t>
  </si>
  <si>
    <t>Дуйсен Бекжан Дуйсенулы</t>
  </si>
  <si>
    <t xml:space="preserve">Котельникова </t>
  </si>
  <si>
    <t xml:space="preserve">1-13/2         </t>
  </si>
  <si>
    <t>Международная</t>
  </si>
  <si>
    <t xml:space="preserve"> 1-90         </t>
  </si>
  <si>
    <t xml:space="preserve">Узын-агачская </t>
  </si>
  <si>
    <t xml:space="preserve">  1-22        </t>
  </si>
  <si>
    <t xml:space="preserve">Мопра </t>
  </si>
  <si>
    <t xml:space="preserve">  1-24         </t>
  </si>
  <si>
    <t xml:space="preserve">Энтузиастов </t>
  </si>
  <si>
    <t xml:space="preserve">  1-9/4             </t>
  </si>
  <si>
    <t xml:space="preserve">
Дальневосточная </t>
  </si>
  <si>
    <t xml:space="preserve">  1-26                                                                                                                                                                                                                                                                                                                                               </t>
  </si>
  <si>
    <t xml:space="preserve">Чимкентская </t>
  </si>
  <si>
    <t xml:space="preserve">49-92     </t>
  </si>
  <si>
    <t>Айбасов Курван Фарзаоглы</t>
  </si>
  <si>
    <t>Терехина</t>
  </si>
  <si>
    <t xml:space="preserve">1--42/3     </t>
  </si>
  <si>
    <t xml:space="preserve">
Глинки </t>
  </si>
  <si>
    <t xml:space="preserve"> 1-20 1.</t>
  </si>
  <si>
    <t xml:space="preserve">Свирская </t>
  </si>
  <si>
    <t xml:space="preserve"> 1-15/4              </t>
  </si>
  <si>
    <t xml:space="preserve">Челюскина </t>
  </si>
  <si>
    <t xml:space="preserve">   1-48                 </t>
  </si>
  <si>
    <t xml:space="preserve">Ашхабатская     </t>
  </si>
  <si>
    <t xml:space="preserve">  1-17   </t>
  </si>
  <si>
    <t xml:space="preserve">Меншуткина </t>
  </si>
  <si>
    <t xml:space="preserve"> 1-36/4</t>
  </si>
  <si>
    <t>Кольцова</t>
  </si>
  <si>
    <t xml:space="preserve"> 1-20</t>
  </si>
  <si>
    <t xml:space="preserve">Митцкеевича </t>
  </si>
  <si>
    <t xml:space="preserve"> 1-17      </t>
  </si>
  <si>
    <t xml:space="preserve">Байкальская </t>
  </si>
  <si>
    <t xml:space="preserve">    2-40, 1-77  </t>
  </si>
  <si>
    <t xml:space="preserve">Арктическая </t>
  </si>
  <si>
    <t xml:space="preserve">  42-128, 53-129   </t>
  </si>
  <si>
    <t xml:space="preserve">Николаевская </t>
  </si>
  <si>
    <t xml:space="preserve">   1-7, 2-30         </t>
  </si>
  <si>
    <t>Монтина</t>
  </si>
  <si>
    <t xml:space="preserve">  2-26, 1-21   </t>
  </si>
  <si>
    <t xml:space="preserve"> 
                   Каракумская</t>
  </si>
  <si>
    <t xml:space="preserve">           4-14, 1-5</t>
  </si>
  <si>
    <t xml:space="preserve">                    Шереметьева </t>
  </si>
  <si>
    <t xml:space="preserve">2-28, 1-29 </t>
  </si>
  <si>
    <t>Вятская</t>
  </si>
  <si>
    <t xml:space="preserve"> 2-12, 1,23  </t>
  </si>
  <si>
    <t xml:space="preserve">Усачева </t>
  </si>
  <si>
    <t xml:space="preserve"> 2-22, 1-23</t>
  </si>
  <si>
    <t xml:space="preserve">Жумабаева </t>
  </si>
  <si>
    <t>Чкалова</t>
  </si>
  <si>
    <t xml:space="preserve">51-102     </t>
  </si>
  <si>
    <t xml:space="preserve">Разина </t>
  </si>
  <si>
    <t>52-96, 49-99</t>
  </si>
  <si>
    <t xml:space="preserve">
Джапаридзе </t>
  </si>
  <si>
    <t xml:space="preserve">18-36,  15-33                                                                                                                                                                                                                                                                                                                                                                                          </t>
  </si>
  <si>
    <t>Щусьева</t>
  </si>
  <si>
    <t xml:space="preserve">2-16, 1-13     </t>
  </si>
  <si>
    <t>Дуйсен Амина Даулетовна</t>
  </si>
  <si>
    <t xml:space="preserve">Стахановская </t>
  </si>
  <si>
    <t xml:space="preserve"> 54-74 (56а), 31-71</t>
  </si>
  <si>
    <t xml:space="preserve">Карагандинская </t>
  </si>
  <si>
    <t xml:space="preserve"> 52-106, 53-107</t>
  </si>
  <si>
    <t xml:space="preserve">Бехтерева </t>
  </si>
  <si>
    <t>34-97</t>
  </si>
  <si>
    <t xml:space="preserve"> 47-97    </t>
  </si>
  <si>
    <t xml:space="preserve">Чкалова </t>
  </si>
  <si>
    <t xml:space="preserve"> 43-100 </t>
  </si>
  <si>
    <t xml:space="preserve">
Майбороды </t>
  </si>
  <si>
    <t xml:space="preserve">39-92                                                                                             </t>
  </si>
  <si>
    <t xml:space="preserve">Тайшетская </t>
  </si>
  <si>
    <t>1--26</t>
  </si>
  <si>
    <t>Иманбердиева Гульхан Шайхисламовна</t>
  </si>
  <si>
    <t xml:space="preserve"> 44--84 </t>
  </si>
  <si>
    <t xml:space="preserve">Миаская </t>
  </si>
  <si>
    <t>1-37</t>
  </si>
  <si>
    <t xml:space="preserve">Аймаутова </t>
  </si>
  <si>
    <t>12-14</t>
  </si>
  <si>
    <t xml:space="preserve">Акынова </t>
  </si>
  <si>
    <t>3-106</t>
  </si>
  <si>
    <t xml:space="preserve">Лев Толстого </t>
  </si>
  <si>
    <t>20а-71</t>
  </si>
  <si>
    <t xml:space="preserve">Вятская </t>
  </si>
  <si>
    <t>12-23а</t>
  </si>
  <si>
    <t>42-129а</t>
  </si>
  <si>
    <t xml:space="preserve">
Ахан Серы </t>
  </si>
  <si>
    <t>7-109</t>
  </si>
  <si>
    <t>26-51</t>
  </si>
  <si>
    <t>Ендибаева Айжан Амангельдиевна</t>
  </si>
  <si>
    <t>1-60</t>
  </si>
  <si>
    <t>2-30</t>
  </si>
  <si>
    <t xml:space="preserve">Монтина </t>
  </si>
  <si>
    <t>1-21, 2-26</t>
  </si>
  <si>
    <t xml:space="preserve">Равенского        </t>
  </si>
  <si>
    <t>2-6</t>
  </si>
  <si>
    <t xml:space="preserve">  Ахан серы дом </t>
  </si>
  <si>
    <t xml:space="preserve"> 33-93</t>
  </si>
  <si>
    <t>Молдагалиева</t>
  </si>
  <si>
    <t>10-14</t>
  </si>
  <si>
    <t>Оразбай Жансая Аскаровна</t>
  </si>
  <si>
    <t xml:space="preserve">Спартака </t>
  </si>
  <si>
    <t>7-11</t>
  </si>
  <si>
    <t xml:space="preserve">Сельскохозяйственная </t>
  </si>
  <si>
    <t>16-39</t>
  </si>
  <si>
    <t xml:space="preserve">Зорге </t>
  </si>
  <si>
    <t>5-17</t>
  </si>
  <si>
    <t xml:space="preserve">Чернышевского </t>
  </si>
  <si>
    <t>7-13</t>
  </si>
  <si>
    <t xml:space="preserve">
Ахан серы дом </t>
  </si>
  <si>
    <t xml:space="preserve"> 95-153/3</t>
  </si>
  <si>
    <t>Всего прикреплено в ГКБ8</t>
  </si>
  <si>
    <t>КГП на ПХВ "Городская поликлиника №20" УОЗ г. Алматы</t>
  </si>
  <si>
    <t>мкр Жулдыз</t>
  </si>
  <si>
    <t>Жулдыз-1</t>
  </si>
  <si>
    <t>1,1а,1б,1в,1г,2,3,4,5,6,7,8,9,10,12,13,14,15,19.</t>
  </si>
  <si>
    <t>Полтавцева Елена Владимирвна</t>
  </si>
  <si>
    <t>1,1а,1б,1в,1г,2,3,4,5,6,7,8,9,10,12,13,14,15,17,17в,21,21а,23,26,12,25,11,16,18,18а,18/1,11а,19а,19б,19в,19г,19д,25,25а,25б</t>
  </si>
  <si>
    <t>Сеитова Айнур Аскарвна</t>
  </si>
  <si>
    <t>16,17,17в,18,18а,18/1,21,21а,23,25,26,17а,24</t>
  </si>
  <si>
    <t>Асан Балболсын Нұржанқызы</t>
  </si>
  <si>
    <t>Жулдыз-2</t>
  </si>
  <si>
    <t>26в,26б,26г,26д,28,28а,28б,29,30а,31,32,33,39а,39г,39б,39в,40,41,42,44,45,46,34,35,33</t>
  </si>
  <si>
    <t>Мамыр Назерке Болысбекқызы</t>
  </si>
  <si>
    <t xml:space="preserve">Жулдыз-1                                          </t>
  </si>
  <si>
    <t xml:space="preserve">11,11а,26в,26б,26г,26д,26д,19а,19б,19в,19г,19д.                                 </t>
  </si>
  <si>
    <t>Еркінбекова Назира Ғарифуллақызы</t>
  </si>
  <si>
    <t xml:space="preserve"> 25,25а,25б</t>
  </si>
  <si>
    <t xml:space="preserve">Дунентаева </t>
  </si>
  <si>
    <t>1-21,20,22,22а,26,26а,1з,1е,1г,1ж,1а,1б,1/2,2а,2б,2в,2г,2е,2ж,2з,4а,4б,6а,6б,6в,6г,6д,8а,8б,8в,8г,10/2,10а,10б,12а,12в,12г,14а,16а,18а,18в</t>
  </si>
  <si>
    <t>Кебирова Айниса Ахметовна</t>
  </si>
  <si>
    <t>26а,27,27а,27в,27г,44,45,46,28,28а,28в,29,30,30а</t>
  </si>
  <si>
    <t>Алжанбай Айгерім Блатқызы</t>
  </si>
  <si>
    <t xml:space="preserve">Дунентаева                                                        </t>
  </si>
  <si>
    <t>8е,30,32,1з,1е,1г,1в,1ж,1а,1в,1а,2в,2в,2г,2е,12</t>
  </si>
  <si>
    <t>Атагарова Кулшат Валиевна</t>
  </si>
  <si>
    <t>ул Соболева</t>
  </si>
  <si>
    <t>1-180</t>
  </si>
  <si>
    <t xml:space="preserve">ул Сарымолдаева    </t>
  </si>
  <si>
    <t>1-47</t>
  </si>
  <si>
    <t xml:space="preserve">ул Асылбекова </t>
  </si>
  <si>
    <t>1-95</t>
  </si>
  <si>
    <t xml:space="preserve"> ул Иванова           </t>
  </si>
  <si>
    <t>1-83</t>
  </si>
  <si>
    <t xml:space="preserve">улДомбровского </t>
  </si>
  <si>
    <t>1-67а</t>
  </si>
  <si>
    <t xml:space="preserve"> ул Собинова  </t>
  </si>
  <si>
    <t>1-46</t>
  </si>
  <si>
    <t xml:space="preserve"> Зимняя  </t>
  </si>
  <si>
    <t>1-48</t>
  </si>
  <si>
    <t xml:space="preserve">ул Садовского  </t>
  </si>
  <si>
    <t>1-57</t>
  </si>
  <si>
    <t xml:space="preserve"> Лавренова</t>
  </si>
  <si>
    <t xml:space="preserve"> 1-420</t>
  </si>
  <si>
    <t>Пр.Суюнбая</t>
  </si>
  <si>
    <t>296в,304,306,308,314,314а,320,322,324,336а,338,340,342,344,344а,346,348,623,625,629,929а,629/1,647,649,651,653,653а,657,657в,659,659а,667,667а,667в,669,671,663,627</t>
  </si>
  <si>
    <t>Туғанбаева Қаламқас Сейтқалиевна</t>
  </si>
  <si>
    <t>Военный городок 1</t>
  </si>
  <si>
    <t xml:space="preserve">Пр.Суюнбая                                             </t>
  </si>
  <si>
    <t xml:space="preserve">292,292а,292в,292г,292в,292д,292е,292ж,292з,292и,292м,292н,292п,в/ч53975,503297/1,292/2,292/3,292/4, 13 в/г 1,2,3,3в,6,7,21,21а,21в,22,23,24,25,26,27,29,30,31,32,33,34,35,40,41,47,48,50,51,52,53,54,42,43,37,38,38а,38б,38в,38д,38ж,                                            </t>
  </si>
  <si>
    <t>Таиржанова Сахинұр Шухрятқызы</t>
  </si>
  <si>
    <t xml:space="preserve">Суюнбая </t>
  </si>
  <si>
    <t xml:space="preserve"> 191-575</t>
  </si>
  <si>
    <t>31,32,39,39г,39б,39в,39а,33,34,35,40,41,42</t>
  </si>
  <si>
    <t>Қыпшақбаева Айгерім Мұхитқызы</t>
  </si>
  <si>
    <t xml:space="preserve">Красногорская 35-61-3                           </t>
  </si>
  <si>
    <t>35,35/1,35/2,35/3,35/4,35/5,35/6,35/9,35/10,35/11,61,3,304,306,308,312,314,314а,320,332,334,336,336а,338,340,342,344,346,623,625,327,629,629а,629/1,631,643,645,647,648а,649,651,653,653а,324,348,296/г,348/д,322,344/а,298,300,302,291,296,296а,348а,348б,348в</t>
  </si>
  <si>
    <t>Орумбаев Нариман Ауесханович</t>
  </si>
  <si>
    <t>ст.Медеу вся</t>
  </si>
  <si>
    <t>1-15</t>
  </si>
  <si>
    <t xml:space="preserve">Соболева          </t>
  </si>
  <si>
    <t xml:space="preserve"> 3-49,50-180а,                                   </t>
  </si>
  <si>
    <t>Амзеева Гулбану Умирзаковна</t>
  </si>
  <si>
    <t xml:space="preserve">Асылбекова вся  </t>
  </si>
  <si>
    <t xml:space="preserve">Иванова-вся  </t>
  </si>
  <si>
    <t xml:space="preserve">Сарымолдаева-вся  </t>
  </si>
  <si>
    <t xml:space="preserve"> 30,32,8е</t>
  </si>
  <si>
    <t xml:space="preserve">Покровская вся                         </t>
  </si>
  <si>
    <t>1-27</t>
  </si>
  <si>
    <t>пос.Сму  вся</t>
  </si>
  <si>
    <t>1-28</t>
  </si>
  <si>
    <t>Суюнбая</t>
  </si>
  <si>
    <t>294-675</t>
  </si>
  <si>
    <t xml:space="preserve">Дунентаева  </t>
  </si>
  <si>
    <t xml:space="preserve">31-61     </t>
  </si>
  <si>
    <t>Киреев Игорь Александрович</t>
  </si>
  <si>
    <t>8а,8б,8в,8г,2ж,2з,10/2,10а,10б,12а,,12в,12г,14а,16а,18а,18б</t>
  </si>
  <si>
    <t xml:space="preserve">Дунентаева                                </t>
  </si>
  <si>
    <t xml:space="preserve">20,20а,22,22а,26,26а,24                         </t>
  </si>
  <si>
    <t>Жулдыз</t>
  </si>
  <si>
    <t>Дунентаева</t>
  </si>
  <si>
    <t>4а,4б,6а,6б,6в,6г,6д</t>
  </si>
  <si>
    <t xml:space="preserve">ул.Собинова    </t>
  </si>
  <si>
    <t>от 1-67</t>
  </si>
  <si>
    <t>Сергазина Гульнар Кумаровна</t>
  </si>
  <si>
    <t xml:space="preserve">  Зимняя    </t>
  </si>
  <si>
    <t xml:space="preserve">  Садовского   </t>
  </si>
  <si>
    <t xml:space="preserve">Лавренева </t>
  </si>
  <si>
    <t xml:space="preserve">Домбровского </t>
  </si>
  <si>
    <t xml:space="preserve">от 1-21,1з(1/4),1е,1г,1в,1ж(1/7),1а,1б,1/2,2а,2б,2в,2г,2е, </t>
  </si>
  <si>
    <t xml:space="preserve">СМУ вся                                   </t>
  </si>
  <si>
    <t xml:space="preserve"> 1-28                   </t>
  </si>
  <si>
    <t>Айдаркулова Зауре Жалилбекқызы</t>
  </si>
  <si>
    <t xml:space="preserve">Покровская вся    </t>
  </si>
  <si>
    <t xml:space="preserve"> 1-27</t>
  </si>
  <si>
    <t xml:space="preserve">ст. Медеу вся                 </t>
  </si>
  <si>
    <t>296,296а,298,300,302,348д,348б,348в,569/5</t>
  </si>
  <si>
    <t xml:space="preserve">Пр. Суюнбая </t>
  </si>
  <si>
    <t>292,292а,292б, 292г,292в,292д,292е,292ж,292з,292и,292м,292н,292п,  в/ч 53975,50,292 (1,2,3,4)</t>
  </si>
  <si>
    <t>Теміртас Айдана Жастілекқызы</t>
  </si>
  <si>
    <t xml:space="preserve">Красногорская      </t>
  </si>
  <si>
    <t>35,35/1,35/2,35/3,35/4,35/5,35/6,35/9,35/10,35/11,61</t>
  </si>
  <si>
    <t>Оралбекова Айгерім Орымбаевна</t>
  </si>
  <si>
    <t xml:space="preserve">13 в/г                    </t>
  </si>
  <si>
    <t xml:space="preserve">13 в/г 1,2,3,3б,6,7,21,21а,21б,22,23,24,25,26,27,29,30,31,32,33,34,35,36,40,41,47,48,50,                                               </t>
  </si>
  <si>
    <t xml:space="preserve">  Суюнбая</t>
  </si>
  <si>
    <t xml:space="preserve">13в/г </t>
  </si>
  <si>
    <t>13в/г 51,52,53,54 общ,42,43,37,38,38а,38б,38в,38д,38ж</t>
  </si>
  <si>
    <t>13в/г  4,5,20,20а,4б,45,46,14,20б,17,10,10а,11,12,15а,13,15,16,18,19,44,28,9,9а,</t>
  </si>
  <si>
    <t>Алмерек</t>
  </si>
  <si>
    <t xml:space="preserve">Новая                             </t>
  </si>
  <si>
    <t xml:space="preserve">1-197                                                                                                                                     </t>
  </si>
  <si>
    <t>Ниязова Мукарам Маликжановна</t>
  </si>
  <si>
    <t xml:space="preserve">1-101     </t>
  </si>
  <si>
    <t xml:space="preserve">Кунаева </t>
  </si>
  <si>
    <t xml:space="preserve"> от 1-70      </t>
  </si>
  <si>
    <t xml:space="preserve">Шертер   </t>
  </si>
  <si>
    <t xml:space="preserve"> от 1-80   </t>
  </si>
  <si>
    <t xml:space="preserve">Алмажай </t>
  </si>
  <si>
    <t xml:space="preserve"> от1-40    </t>
  </si>
  <si>
    <t>Атбасар</t>
  </si>
  <si>
    <t xml:space="preserve"> 1-40    </t>
  </si>
  <si>
    <t xml:space="preserve">Бейбітшілік                                        </t>
  </si>
  <si>
    <t xml:space="preserve"> 1-80</t>
  </si>
  <si>
    <t xml:space="preserve">Шортанбай                                          </t>
  </si>
  <si>
    <t xml:space="preserve">  1-109                                                             </t>
  </si>
  <si>
    <t>Акбидай</t>
  </si>
  <si>
    <t xml:space="preserve"> 1-50</t>
  </si>
  <si>
    <t xml:space="preserve">Жасдаурен                                  </t>
  </si>
  <si>
    <t>1-65</t>
  </si>
  <si>
    <t xml:space="preserve">Ардақты                                                        </t>
  </si>
  <si>
    <t xml:space="preserve">   1-60                                                        </t>
  </si>
  <si>
    <t xml:space="preserve">Көк бөрі                                                                            </t>
  </si>
  <si>
    <t xml:space="preserve"> 1-65</t>
  </si>
  <si>
    <t xml:space="preserve">Үйенкі                                                                                                                    </t>
  </si>
  <si>
    <t xml:space="preserve"> Қазанқап</t>
  </si>
  <si>
    <t xml:space="preserve">    1-40   </t>
  </si>
  <si>
    <t xml:space="preserve">Шортанбай     </t>
  </si>
  <si>
    <t xml:space="preserve">111-74/2 -87/2                                                            </t>
  </si>
  <si>
    <t>Өтешбай Әли Әлібекұлы</t>
  </si>
  <si>
    <t xml:space="preserve">Құтты бүлік                                                     </t>
  </si>
  <si>
    <t xml:space="preserve"> 1-40                                                                                                                                                   </t>
  </si>
  <si>
    <t xml:space="preserve">  4 улица                                                      </t>
  </si>
  <si>
    <t xml:space="preserve">Астана  </t>
  </si>
  <si>
    <t xml:space="preserve"> Касымхан                                                   </t>
  </si>
  <si>
    <t>1-59</t>
  </si>
  <si>
    <t xml:space="preserve">Мәңгілік ел </t>
  </si>
  <si>
    <t xml:space="preserve"> 1-71</t>
  </si>
  <si>
    <t xml:space="preserve">  Ұлы дала</t>
  </si>
  <si>
    <t>Нұршашқан</t>
  </si>
  <si>
    <t>Санлак</t>
  </si>
  <si>
    <t xml:space="preserve">1-156                                                                 </t>
  </si>
  <si>
    <t>Талдыбаев Нұрганат Тургалдиевич</t>
  </si>
  <si>
    <t>Жакут</t>
  </si>
  <si>
    <t>Дулдул</t>
  </si>
  <si>
    <t xml:space="preserve">    2-100                                                                           </t>
  </si>
  <si>
    <t>Бердыхожа батыра новостройка</t>
  </si>
  <si>
    <t xml:space="preserve"> 1-44                                                                                         </t>
  </si>
  <si>
    <t>Орен</t>
  </si>
  <si>
    <t xml:space="preserve">   2-47                                                               </t>
  </si>
  <si>
    <t>Досболби</t>
  </si>
  <si>
    <t xml:space="preserve"> 4-92</t>
  </si>
  <si>
    <t>Алатау новостройка</t>
  </si>
  <si>
    <t>6, 36/1</t>
  </si>
  <si>
    <t>Мейрим новостройка</t>
  </si>
  <si>
    <t xml:space="preserve"> 1-11</t>
  </si>
  <si>
    <t>Первая Новостройка</t>
  </si>
  <si>
    <t>17-22</t>
  </si>
  <si>
    <t xml:space="preserve">Ныгмет                                                    </t>
  </si>
  <si>
    <t xml:space="preserve"> 2-47</t>
  </si>
  <si>
    <t xml:space="preserve"> Тайбагар                                                                                                      </t>
  </si>
  <si>
    <t xml:space="preserve"> 3-19</t>
  </si>
  <si>
    <t xml:space="preserve">Боктерги                                                                                               </t>
  </si>
  <si>
    <t xml:space="preserve"> 1-74                                                                                                                                               </t>
  </si>
  <si>
    <t xml:space="preserve">Хамраева                                          </t>
  </si>
  <si>
    <t xml:space="preserve"> 2-32                                                                                                                                                              </t>
  </si>
  <si>
    <t xml:space="preserve">Нурпеисова                                         </t>
  </si>
  <si>
    <t xml:space="preserve"> 1-26</t>
  </si>
  <si>
    <t xml:space="preserve">Акмандай                                          </t>
  </si>
  <si>
    <t xml:space="preserve"> 1-45</t>
  </si>
  <si>
    <t xml:space="preserve"> Коныртау                                             </t>
  </si>
  <si>
    <t xml:space="preserve"> 1-34                                                                    </t>
  </si>
  <si>
    <t xml:space="preserve"> Байзерек</t>
  </si>
  <si>
    <t xml:space="preserve">  1-47</t>
  </si>
  <si>
    <t>Всего прикреплено в ГП20</t>
  </si>
  <si>
    <t>КГП на ПХВ "Городская поликлиника №19" УОЗ г. Алматы</t>
  </si>
  <si>
    <t xml:space="preserve">Белякова </t>
  </si>
  <si>
    <t>17-45     18-40</t>
  </si>
  <si>
    <t>Захарова Дарья Анатольевна</t>
  </si>
  <si>
    <t xml:space="preserve">Акпаева </t>
  </si>
  <si>
    <t>1-13    2-14</t>
  </si>
  <si>
    <t>Нурпеисова Мадина Муратовна</t>
  </si>
  <si>
    <t xml:space="preserve">Вильямса </t>
  </si>
  <si>
    <t>105-119   112-132</t>
  </si>
  <si>
    <t>Наурызбаева Жанар Ермековна</t>
  </si>
  <si>
    <t>1590</t>
  </si>
  <si>
    <t xml:space="preserve">Баянаульская </t>
  </si>
  <si>
    <t xml:space="preserve"> 1 - 13       2-34</t>
  </si>
  <si>
    <t>Ускембай Сания Кайраткызы</t>
  </si>
  <si>
    <t>1595</t>
  </si>
  <si>
    <t xml:space="preserve">Ахтанова </t>
  </si>
  <si>
    <t xml:space="preserve"> 1 - 55    2-60</t>
  </si>
  <si>
    <t>1583</t>
  </si>
  <si>
    <t>15-29  36-48</t>
  </si>
  <si>
    <t>Худайбергенова Жадыра Абдуллаевна</t>
  </si>
  <si>
    <t>1721</t>
  </si>
  <si>
    <t>Богдана Хмельницкого</t>
  </si>
  <si>
    <t>1-39А</t>
  </si>
  <si>
    <t xml:space="preserve">Поданёва Наталья Михайловна </t>
  </si>
  <si>
    <t>1762</t>
  </si>
  <si>
    <t>263/1, 2, 3, 4, 5, 6, 7, 8, 9, 10, 11, 23, 25, 26, 27</t>
  </si>
  <si>
    <t xml:space="preserve">Таңсықбай Бекболат Жұмабекұлы </t>
  </si>
  <si>
    <t>1622</t>
  </si>
  <si>
    <t>Б-Хмельницкого</t>
  </si>
  <si>
    <t>2-60.</t>
  </si>
  <si>
    <t xml:space="preserve">Рахимова Айсулу Саиновна </t>
  </si>
  <si>
    <t>1581</t>
  </si>
  <si>
    <t xml:space="preserve">Бакинская </t>
  </si>
  <si>
    <t>2-22.</t>
  </si>
  <si>
    <t>485</t>
  </si>
  <si>
    <t>1639</t>
  </si>
  <si>
    <t xml:space="preserve">Герцена </t>
  </si>
  <si>
    <t>211-223   210-234</t>
  </si>
  <si>
    <t>Кабышева Айкерим Галымовна</t>
  </si>
  <si>
    <t>1653</t>
  </si>
  <si>
    <t xml:space="preserve">Гёте </t>
  </si>
  <si>
    <t>73 «Б, В» -113      84-146</t>
  </si>
  <si>
    <t>Лепесова Дариха Хожамуратовна</t>
  </si>
  <si>
    <t>1585</t>
  </si>
  <si>
    <t xml:space="preserve"> 1 - 15   2-16</t>
  </si>
  <si>
    <t>47-59    42-54</t>
  </si>
  <si>
    <t>1759</t>
  </si>
  <si>
    <t>1 - 55      2-60</t>
  </si>
  <si>
    <t>1631</t>
  </si>
  <si>
    <t>41-55</t>
  </si>
  <si>
    <t>Ходжаназарова Қаламқас Нұрадуллақызы</t>
  </si>
  <si>
    <t>365</t>
  </si>
  <si>
    <t>Айтыкова</t>
  </si>
  <si>
    <t>Турсынбаева Гүльназ Ержанқызы</t>
  </si>
  <si>
    <t>1635</t>
  </si>
  <si>
    <t>Есенова</t>
  </si>
  <si>
    <t>177-225     160-170</t>
  </si>
  <si>
    <t>Беляева Ольга Алексеевна</t>
  </si>
  <si>
    <t>429</t>
  </si>
  <si>
    <t xml:space="preserve">Аральская </t>
  </si>
  <si>
    <t>5,7,9, 8,12</t>
  </si>
  <si>
    <t>1657</t>
  </si>
  <si>
    <t xml:space="preserve"> 1 - 59</t>
  </si>
  <si>
    <t>525</t>
  </si>
  <si>
    <t>2-54</t>
  </si>
  <si>
    <t>489</t>
  </si>
  <si>
    <t>73-103          80-110</t>
  </si>
  <si>
    <t>Анарбаева Клара Абубакировна</t>
  </si>
  <si>
    <t>444</t>
  </si>
  <si>
    <t xml:space="preserve"> 5 - 9            8-12</t>
  </si>
  <si>
    <t>1579</t>
  </si>
  <si>
    <t>37-73</t>
  </si>
  <si>
    <t>1630</t>
  </si>
  <si>
    <t xml:space="preserve">Баишева </t>
  </si>
  <si>
    <t>155-203, 176-228</t>
  </si>
  <si>
    <t>Всего прикреплено в ГП19</t>
  </si>
  <si>
    <t>КГП на ПХВ "Городская поликлиника №32" УОЗ г. Алматы</t>
  </si>
  <si>
    <t xml:space="preserve">КУБЕЕВА, </t>
  </si>
  <si>
    <t xml:space="preserve">  108-110-202 четные</t>
  </si>
  <si>
    <t>ПОЧАЕВА ГУЛЬДЖАХОН СУНАТОВНА</t>
  </si>
  <si>
    <t xml:space="preserve">11-13-15-93 не четные   </t>
  </si>
  <si>
    <t>ТУКАЯ</t>
  </si>
  <si>
    <t>1-107,2-92.</t>
  </si>
  <si>
    <t xml:space="preserve">ДИКСОНА  </t>
  </si>
  <si>
    <t>1-9, 2-20.</t>
  </si>
  <si>
    <t>МАЙЛИНА</t>
  </si>
  <si>
    <t>92-164-200,</t>
  </si>
  <si>
    <t xml:space="preserve">ТОПЧИЕВА </t>
  </si>
  <si>
    <t>1-63 . 2-12.</t>
  </si>
  <si>
    <t>ИСАЕВА ЕЛЕНА ВЛАДИМИРОВНА</t>
  </si>
  <si>
    <t>УТЕМИСОВА</t>
  </si>
  <si>
    <t>1-23. 2-26</t>
  </si>
  <si>
    <t xml:space="preserve">КАПЧАГАЙСКАЯ </t>
  </si>
  <si>
    <t>1-27.2-58</t>
  </si>
  <si>
    <t>Аққутан</t>
  </si>
  <si>
    <t>АСФЕНДИЯРОВА</t>
  </si>
  <si>
    <t xml:space="preserve"> 2-38.</t>
  </si>
  <si>
    <t xml:space="preserve">МУКТАЯ </t>
  </si>
  <si>
    <t>-9. 2-22</t>
  </si>
  <si>
    <t>Набережная</t>
  </si>
  <si>
    <t>1-300</t>
  </si>
  <si>
    <t>Авиатор</t>
  </si>
  <si>
    <t xml:space="preserve">Бухтарминская </t>
  </si>
  <si>
    <t xml:space="preserve">1-5,2-24 </t>
  </si>
  <si>
    <t xml:space="preserve">ПК Конаева  часный сектор  </t>
  </si>
  <si>
    <t xml:space="preserve">без номера </t>
  </si>
  <si>
    <t>93-95-99-101-103-105-107-109-109а.</t>
  </si>
  <si>
    <t>САМИУЛЛИНА ГУЛБАНУ КАЖИМУКАНКЫЗЫ</t>
  </si>
  <si>
    <t>КАПАЛЬСКАЯ (Жаhангир)</t>
  </si>
  <si>
    <t>15-17,17а,19,19а,21-25.Четные 18.18а,22-26,24а</t>
  </si>
  <si>
    <t>ПАРАШЮТНАЯ</t>
  </si>
  <si>
    <t>1-9,2-10.</t>
  </si>
  <si>
    <t>ЖЕТЫГЕНСКАЯ (Акбилек)</t>
  </si>
  <si>
    <t>не четные 1-15. четные 2-16</t>
  </si>
  <si>
    <t>ФИЗУЛИ</t>
  </si>
  <si>
    <t>65-67-69-69а.73.79</t>
  </si>
  <si>
    <t xml:space="preserve">РЕЗВЫХ </t>
  </si>
  <si>
    <t xml:space="preserve"> 1-2</t>
  </si>
  <si>
    <t>АНАПЬЯЕВА УЛЖАН АМИРАЛИЕВНА</t>
  </si>
  <si>
    <t xml:space="preserve">БЕРЕНГА </t>
  </si>
  <si>
    <t>1-46 ВСЯ</t>
  </si>
  <si>
    <t>ДУНДИЧА</t>
  </si>
  <si>
    <t xml:space="preserve">1-13. </t>
  </si>
  <si>
    <t>Майлина</t>
  </si>
  <si>
    <t>69,69/1,67.</t>
  </si>
  <si>
    <t>мкр.АЛТАЙ -1</t>
  </si>
  <si>
    <t>21- 22-23-24а-25-25а-26-27-29</t>
  </si>
  <si>
    <t>мкр. Алтай-1</t>
  </si>
  <si>
    <t>4-18</t>
  </si>
  <si>
    <t>АБДЫКАДЫРОВА ЭЛЬДАНА АЛМАЗОВНА</t>
  </si>
  <si>
    <t xml:space="preserve">МОНТАЖНАЯ </t>
  </si>
  <si>
    <t xml:space="preserve">1-32,32а </t>
  </si>
  <si>
    <t>222-224-234-222-226.</t>
  </si>
  <si>
    <t>206-208-210-212-216-218-220</t>
  </si>
  <si>
    <t>ГРИЗАДУБОВА</t>
  </si>
  <si>
    <t>2а,2,2б,10,12</t>
  </si>
  <si>
    <t xml:space="preserve">Мкр. АЛТАЙ 2 </t>
  </si>
  <si>
    <t xml:space="preserve"> 1-49, 2-50,22а,50,50а.</t>
  </si>
  <si>
    <t>МАГНИТНАЯ</t>
  </si>
  <si>
    <t>1-65. 2-63</t>
  </si>
  <si>
    <t>ХУСАИНОВА АЙГЕРИМ МАРАТОВНА</t>
  </si>
  <si>
    <t xml:space="preserve"> 79 б</t>
  </si>
  <si>
    <t>МЕЛИТОПОЛЬСКАЯ</t>
  </si>
  <si>
    <t>1-9. 2-10.</t>
  </si>
  <si>
    <t>ЖИТОМИРСКАЯ</t>
  </si>
  <si>
    <t>3-11. 4-16</t>
  </si>
  <si>
    <t>ГЕТЕ</t>
  </si>
  <si>
    <t>303-329.350-414.269-301.414-445.</t>
  </si>
  <si>
    <t>Капальская-Жаһангера</t>
  </si>
  <si>
    <t>14/17,14/17-1.</t>
  </si>
  <si>
    <t>ПЕСЧАНАЯ(сексеуіл)</t>
  </si>
  <si>
    <t>6- 32-80.82.1-27-51.5а</t>
  </si>
  <si>
    <t xml:space="preserve">АБХАЗСКАЯ </t>
  </si>
  <si>
    <t>1-79. 1-94.</t>
  </si>
  <si>
    <t xml:space="preserve">РЫБИНСКАЯ </t>
  </si>
  <si>
    <t>1-83,83а,2-82</t>
  </si>
  <si>
    <t xml:space="preserve">Переулок  РЫБИНСКИЙ </t>
  </si>
  <si>
    <t xml:space="preserve">ТБИЛИСКАЯ </t>
  </si>
  <si>
    <t>1-57-159, 2-106</t>
  </si>
  <si>
    <t xml:space="preserve">КАМЫШИНСКАЯ </t>
  </si>
  <si>
    <t>1-79. 2-114.</t>
  </si>
  <si>
    <t xml:space="preserve">  8-36.44.</t>
  </si>
  <si>
    <t>САФАРОВА НАСИБА МАМАДИЯРОВНА</t>
  </si>
  <si>
    <t>АХМЕТОВА</t>
  </si>
  <si>
    <t>4-6-8-10-12.</t>
  </si>
  <si>
    <t xml:space="preserve">ОГАРЕВА  </t>
  </si>
  <si>
    <t xml:space="preserve">1-3-5-7-9.  </t>
  </si>
  <si>
    <t xml:space="preserve">Приозёрная </t>
  </si>
  <si>
    <t>1-32,6-30.</t>
  </si>
  <si>
    <t>ОГАРЕВА – (Калмаржан)</t>
  </si>
  <si>
    <t>1-55. 2-54</t>
  </si>
  <si>
    <t xml:space="preserve">Песчанная-Сексеуіл </t>
  </si>
  <si>
    <t>15а.</t>
  </si>
  <si>
    <t xml:space="preserve"> -</t>
  </si>
  <si>
    <t>БАХЫТОВА АЙДАЙ БАХЫТОВНА</t>
  </si>
  <si>
    <t xml:space="preserve">педиатрический Дети до 7-лет </t>
  </si>
  <si>
    <t>ГРИЗАДУБОВА ВСЯ</t>
  </si>
  <si>
    <t>1-26</t>
  </si>
  <si>
    <t xml:space="preserve">
	АНСАБАЕВА АЯУЛЫ ДАЛЕЛГАЗЫЕВНА</t>
  </si>
  <si>
    <t>алтай-1</t>
  </si>
  <si>
    <t xml:space="preserve">1д 11а  </t>
  </si>
  <si>
    <t>алтай 2</t>
  </si>
  <si>
    <t xml:space="preserve">д 50-51-52-54-55-55а-57-58,58/1,58/2-58/3   </t>
  </si>
  <si>
    <t>суонио</t>
  </si>
  <si>
    <t>1-51,2-44</t>
  </si>
  <si>
    <t xml:space="preserve">новокузнецкая </t>
  </si>
  <si>
    <t xml:space="preserve">захарова вся </t>
  </si>
  <si>
    <t>2-148</t>
  </si>
  <si>
    <t xml:space="preserve">мкр.АЛТАЙ 2 </t>
  </si>
  <si>
    <t>с 1-22-22а. 23-49-50а</t>
  </si>
  <si>
    <t>д 50-51-52-54-55-55а-57-58,58/1,58/2-58/3</t>
  </si>
  <si>
    <t xml:space="preserve">кубеева </t>
  </si>
  <si>
    <t>1-9,2-106,5а</t>
  </si>
  <si>
    <t xml:space="preserve">майлина </t>
  </si>
  <si>
    <t>33-61,63</t>
  </si>
  <si>
    <t>подубного</t>
  </si>
  <si>
    <t>1-111.113,115,.2-98</t>
  </si>
  <si>
    <t xml:space="preserve">ПЕСЧАНАЯ(сексеуіл) </t>
  </si>
  <si>
    <t xml:space="preserve"> 32-80.82. 27-51.</t>
  </si>
  <si>
    <t>ҚАЛИАҚ ГУЛНУР МОЛДАҒАЛИҚЫЗЫ</t>
  </si>
  <si>
    <t>абхазская</t>
  </si>
  <si>
    <t>1-79,1-94</t>
  </si>
  <si>
    <t xml:space="preserve">рыбинская </t>
  </si>
  <si>
    <t>переулок рыбинская</t>
  </si>
  <si>
    <t>1-9,2-10</t>
  </si>
  <si>
    <t xml:space="preserve">Тбилисская </t>
  </si>
  <si>
    <t xml:space="preserve"> 57-159,32-106,32а</t>
  </si>
  <si>
    <t xml:space="preserve">Камышинская </t>
  </si>
  <si>
    <t xml:space="preserve"> 27-79,36-114,38,90</t>
  </si>
  <si>
    <t xml:space="preserve">Майлина </t>
  </si>
  <si>
    <t xml:space="preserve"> 5-7,9,15,17,17а,19 8-36,44,5,7</t>
  </si>
  <si>
    <t xml:space="preserve"> 71-73-75-77</t>
  </si>
  <si>
    <t xml:space="preserve">ахметова </t>
  </si>
  <si>
    <t xml:space="preserve"> 1-46</t>
  </si>
  <si>
    <t>АБХАЗСКАЯ</t>
  </si>
  <si>
    <t xml:space="preserve"> 1-79. 1-94.</t>
  </si>
  <si>
    <t xml:space="preserve">Захарова </t>
  </si>
  <si>
    <t xml:space="preserve"> 2-48</t>
  </si>
  <si>
    <t xml:space="preserve">Закарпатская </t>
  </si>
  <si>
    <t xml:space="preserve"> 2-32</t>
  </si>
  <si>
    <t xml:space="preserve">Байрона </t>
  </si>
  <si>
    <t xml:space="preserve"> 30-38</t>
  </si>
  <si>
    <t xml:space="preserve">Новостройка </t>
  </si>
  <si>
    <t xml:space="preserve">Огорева </t>
  </si>
  <si>
    <t xml:space="preserve"> 18а 18-20</t>
  </si>
  <si>
    <t xml:space="preserve">Луганская </t>
  </si>
  <si>
    <t xml:space="preserve"> 1-30</t>
  </si>
  <si>
    <t>Батумская</t>
  </si>
  <si>
    <t xml:space="preserve"> 2-28</t>
  </si>
  <si>
    <t xml:space="preserve">Кронштадская </t>
  </si>
  <si>
    <t xml:space="preserve"> 46-58</t>
  </si>
  <si>
    <t xml:space="preserve">Рокотова </t>
  </si>
  <si>
    <t xml:space="preserve"> 12-26</t>
  </si>
  <si>
    <t xml:space="preserve">Мирная </t>
  </si>
  <si>
    <t xml:space="preserve"> 1-24</t>
  </si>
  <si>
    <t>ЖЕТПІСБАЕВА АЙНҰР ЖЕТПІСБАЙҚЫЗЫ</t>
  </si>
  <si>
    <t>Норильская</t>
  </si>
  <si>
    <t>1-25,5б,32</t>
  </si>
  <si>
    <t>Березозовая</t>
  </si>
  <si>
    <t>Зайсанская</t>
  </si>
  <si>
    <t>Новокузнецкая</t>
  </si>
  <si>
    <t>46-58,49,51-69б</t>
  </si>
  <si>
    <t>Суонио</t>
  </si>
  <si>
    <t>46-58,53-61а.59</t>
  </si>
  <si>
    <t>72,80,82.54,56. 44,55,62.</t>
  </si>
  <si>
    <t>Поддубного</t>
  </si>
  <si>
    <t>121-207,100-176.177а.122а,162а</t>
  </si>
  <si>
    <t>Песчаная</t>
  </si>
  <si>
    <t>1-23,6-365а</t>
  </si>
  <si>
    <t>Камышенская</t>
  </si>
  <si>
    <t>Тбилисская</t>
  </si>
  <si>
    <t>1-55,2-30</t>
  </si>
  <si>
    <t>педиатрический         Дети  до 15 лет</t>
  </si>
  <si>
    <t xml:space="preserve">МАЙЛИНА </t>
  </si>
  <si>
    <t>93-95-99-101-103-105-107-109-109а.117-119-121</t>
  </si>
  <si>
    <t>АРЫНОВА АЙГЕРИМ БЕРИКОВНА</t>
  </si>
  <si>
    <t>КАПАЛЬСКАЯ</t>
  </si>
  <si>
    <t>65-67-69-69а.73.79 16-18,62,15-17-63,25</t>
  </si>
  <si>
    <t>Бакинская</t>
  </si>
  <si>
    <t>32,34 58,37,39-71</t>
  </si>
  <si>
    <t>Халтурина</t>
  </si>
  <si>
    <t>3-24 ,2а-28а</t>
  </si>
  <si>
    <t>Комунарова</t>
  </si>
  <si>
    <t>51-53-77 ,64а-66-78,1-12</t>
  </si>
  <si>
    <t xml:space="preserve"> пер Комунаров (Тажибаева)</t>
  </si>
  <si>
    <t>2-14 1-12,2а</t>
  </si>
  <si>
    <t xml:space="preserve"> Алгабасская</t>
  </si>
  <si>
    <t xml:space="preserve">2-17,1-25 </t>
  </si>
  <si>
    <t>Элеваторская</t>
  </si>
  <si>
    <t>1-27,1-26</t>
  </si>
  <si>
    <t xml:space="preserve">1-32,32а  </t>
  </si>
  <si>
    <t>ЕЛЕМЕСОВА АСЕЛЬ СЕКСЕНБАЙҚЫЗЫ</t>
  </si>
  <si>
    <t>206-208-210-212-216-218-220 92-164-200-108а</t>
  </si>
  <si>
    <t>Кубеева</t>
  </si>
  <si>
    <t xml:space="preserve">108-110-202 ,174а-62а 57б-25-23-11-1315-93,47а-53а24-69 </t>
  </si>
  <si>
    <t xml:space="preserve">Тукая </t>
  </si>
  <si>
    <t>1-170 2-92</t>
  </si>
  <si>
    <t>Диксона</t>
  </si>
  <si>
    <t>1-9,2-20,</t>
  </si>
  <si>
    <t xml:space="preserve">Топиева </t>
  </si>
  <si>
    <t>1-63,2-1</t>
  </si>
  <si>
    <t>Капчимгайская</t>
  </si>
  <si>
    <t>1-27 2-58</t>
  </si>
  <si>
    <t>Асфендияров</t>
  </si>
  <si>
    <t xml:space="preserve"> 2-38</t>
  </si>
  <si>
    <t>Муктая</t>
  </si>
  <si>
    <t>1-19 ,2-22</t>
  </si>
  <si>
    <t xml:space="preserve">АЙТАНҚЫЗЫ ГҮЛМИРА </t>
  </si>
  <si>
    <t>Капальская</t>
  </si>
  <si>
    <t>14-18,20</t>
  </si>
  <si>
    <t>Магнитная</t>
  </si>
  <si>
    <t>1-65,2-63</t>
  </si>
  <si>
    <t>Майлина Мелитопольская</t>
  </si>
  <si>
    <t>Житомирская</t>
  </si>
  <si>
    <t>3-11,4-16</t>
  </si>
  <si>
    <t xml:space="preserve">Гете </t>
  </si>
  <si>
    <t>303-324,350-414,269-301,414-432</t>
  </si>
  <si>
    <t>Мирная</t>
  </si>
  <si>
    <t>АКУДА ГАУҺАР ЕРЛАНҚЫЗЫ</t>
  </si>
  <si>
    <t xml:space="preserve">Норильская </t>
  </si>
  <si>
    <t>1-43, 2-44</t>
  </si>
  <si>
    <t>Березозовая  –Ақкербез</t>
  </si>
  <si>
    <t xml:space="preserve"> 1-17, 2-16</t>
  </si>
  <si>
    <t>1-27, 2-28</t>
  </si>
  <si>
    <t xml:space="preserve">Суонио </t>
  </si>
  <si>
    <t>46-58,53-61, 61а.</t>
  </si>
  <si>
    <t>54,56,62,72,80,82.</t>
  </si>
  <si>
    <t xml:space="preserve">Поддубного </t>
  </si>
  <si>
    <t>121-207,100-176.</t>
  </si>
  <si>
    <t>БАКИНСКАЯ</t>
  </si>
  <si>
    <t>32-34, 58 .  37. 39-71 .</t>
  </si>
  <si>
    <t>НАБИЕВ МУРАТЖАН РАЙИМКУЛОВИЧ</t>
  </si>
  <si>
    <t>ХАЛТУРИНА</t>
  </si>
  <si>
    <t>3-24. 2а -28а.43,45,47,49.</t>
  </si>
  <si>
    <t xml:space="preserve">КОММУНАРОВА -Тәжібаева </t>
  </si>
  <si>
    <t>51-53-77. 2-12, 64а-66-78.</t>
  </si>
  <si>
    <t>Переулог  КОММУНАРОВА</t>
  </si>
  <si>
    <t>2-14.</t>
  </si>
  <si>
    <t xml:space="preserve">ФИЗУЛИ  </t>
  </si>
  <si>
    <t>16-18,62,15-17-63.</t>
  </si>
  <si>
    <t>ПИСАРЕВА</t>
  </si>
  <si>
    <t xml:space="preserve"> 1-29,2-30</t>
  </si>
  <si>
    <t>117-119-121.</t>
  </si>
  <si>
    <t>АЛГАБАССКАЯ</t>
  </si>
  <si>
    <t>2-17.1-25.</t>
  </si>
  <si>
    <t xml:space="preserve">ЭЛЕВАТОРСКАЯ </t>
  </si>
  <si>
    <t>1-27. 1-26</t>
  </si>
  <si>
    <t>НОВОКУЗНЕЦСКАЯ</t>
  </si>
  <si>
    <t>1-35 3а.2-42.</t>
  </si>
  <si>
    <t>КУЛНАЗАРОВА НАЗЫМ АБДИЖАМИЕВНА</t>
  </si>
  <si>
    <t>КУБЕЕВА</t>
  </si>
  <si>
    <t>3,5,5а,7,9. 4-88,88а,90б</t>
  </si>
  <si>
    <t>33-61</t>
  </si>
  <si>
    <t>Захарова</t>
  </si>
  <si>
    <t>34-148</t>
  </si>
  <si>
    <t xml:space="preserve">ПОДДУБНОГО </t>
  </si>
  <si>
    <t>1-115, 1б,2-90</t>
  </si>
  <si>
    <t xml:space="preserve">АГА, коледж АГК    ул.Ахметова </t>
  </si>
  <si>
    <t xml:space="preserve">ЗАКАРПАТСКАЯ </t>
  </si>
  <si>
    <t>66-188</t>
  </si>
  <si>
    <t xml:space="preserve">БАЙРОНА </t>
  </si>
  <si>
    <t>28-198</t>
  </si>
  <si>
    <t xml:space="preserve">ОГАРЕВА </t>
  </si>
  <si>
    <t>18а.18-20.</t>
  </si>
  <si>
    <t xml:space="preserve">  5-7-9-15-17-17а-19.</t>
  </si>
  <si>
    <t>БАТУМСКАЯ</t>
  </si>
  <si>
    <t>5,10,12а,14б,16,20а</t>
  </si>
  <si>
    <t>КРОНШТАДТСКА</t>
  </si>
  <si>
    <t>1-5, 2-6</t>
  </si>
  <si>
    <t>РОКОТОВА</t>
  </si>
  <si>
    <t>1-5,2-6,2/1</t>
  </si>
  <si>
    <t xml:space="preserve">АХМЕТОВА </t>
  </si>
  <si>
    <t>14-45</t>
  </si>
  <si>
    <t xml:space="preserve">мкр.АЛТАЙ 1 </t>
  </si>
  <si>
    <t>дом 11а.</t>
  </si>
  <si>
    <t xml:space="preserve">мкр.АЛТАЙ 2  </t>
  </si>
  <si>
    <t>дом 50-51-52-54-55-57-58- 58/1-58/2-58/3.</t>
  </si>
  <si>
    <t xml:space="preserve">НАМАНГАНСКАЯ </t>
  </si>
  <si>
    <t>1-31,39,33,6.</t>
  </si>
  <si>
    <t>71-73-75-77.</t>
  </si>
  <si>
    <t xml:space="preserve">4-18.  </t>
  </si>
  <si>
    <t>РЕЗВЫХ</t>
  </si>
  <si>
    <t>01-10</t>
  </si>
  <si>
    <t>01-14</t>
  </si>
  <si>
    <t xml:space="preserve">ДУНДИЧА  </t>
  </si>
  <si>
    <t>мкр.АЛТАЙ -1 .</t>
  </si>
  <si>
    <t>Всего прикреплено в ГП32</t>
  </si>
  <si>
    <t>КГП на ПХВ "Городская поликлиника №28" УОЗ г. Алматы</t>
  </si>
  <si>
    <t xml:space="preserve">Айша биби                             </t>
  </si>
  <si>
    <t xml:space="preserve">1-138                                     </t>
  </si>
  <si>
    <t xml:space="preserve">Сыдыков Сухрабжан Ахметжанович </t>
  </si>
  <si>
    <t xml:space="preserve">Волочаеский               </t>
  </si>
  <si>
    <t xml:space="preserve">267-515                                                                                                                                        </t>
  </si>
  <si>
    <t xml:space="preserve">Береке Шуакты                     </t>
  </si>
  <si>
    <t xml:space="preserve">1-138                                                                                                                                      </t>
  </si>
  <si>
    <t>Саялы</t>
  </si>
  <si>
    <t>1.7.9.15</t>
  </si>
  <si>
    <t xml:space="preserve">Ақтасты              </t>
  </si>
  <si>
    <t xml:space="preserve"> Ыргайлы               </t>
  </si>
  <si>
    <t>16.8</t>
  </si>
  <si>
    <t xml:space="preserve">Дуодақ                </t>
  </si>
  <si>
    <t xml:space="preserve">                                     3,7,11,13                                                      </t>
  </si>
  <si>
    <t xml:space="preserve">Маекті               </t>
  </si>
  <si>
    <t xml:space="preserve">Теректі </t>
  </si>
  <si>
    <t xml:space="preserve">Кайынды </t>
  </si>
  <si>
    <t>4.6.8.12</t>
  </si>
  <si>
    <t>Таирова</t>
  </si>
  <si>
    <t xml:space="preserve">267-269                                                                                                </t>
  </si>
  <si>
    <t xml:space="preserve">Шемякина                </t>
  </si>
  <si>
    <t xml:space="preserve">292-376,247-349                                         </t>
  </si>
  <si>
    <t xml:space="preserve">Оман Гульзинат Абдрахмановна </t>
  </si>
  <si>
    <t xml:space="preserve">Федосеева                 </t>
  </si>
  <si>
    <t xml:space="preserve">1-70                                              </t>
  </si>
  <si>
    <t xml:space="preserve">Михайловская     </t>
  </si>
  <si>
    <t xml:space="preserve">1-115                        </t>
  </si>
  <si>
    <t xml:space="preserve">Жас Канат                       </t>
  </si>
  <si>
    <t xml:space="preserve">212/5-359,                                                                                                                                      </t>
  </si>
  <si>
    <t>Елтай Бақдаулет Бегманұлы</t>
  </si>
  <si>
    <t xml:space="preserve">Федосеева         </t>
  </si>
  <si>
    <t xml:space="preserve">158 А 154 а,111,11а,100,132,80                                                                                                                </t>
  </si>
  <si>
    <t xml:space="preserve">Жас Канат                                 </t>
  </si>
  <si>
    <t xml:space="preserve">1/20, 1/21, 1/22,1/23,1/24,1/25,1/26,1/27-1/28 9 этажки                                         </t>
  </si>
  <si>
    <t xml:space="preserve">Жантураева Нуржамал Урунбековна </t>
  </si>
  <si>
    <t>Ақжамал</t>
  </si>
  <si>
    <t xml:space="preserve">1-100                       </t>
  </si>
  <si>
    <t>КАЗАХБАЕВА ДИЛЬРАБА ДИЛМУРАТОВНА</t>
  </si>
  <si>
    <t xml:space="preserve">Гүлдариға             </t>
  </si>
  <si>
    <t xml:space="preserve"> 1-140                            </t>
  </si>
  <si>
    <t xml:space="preserve">Коктау              </t>
  </si>
  <si>
    <t xml:space="preserve"> 1-60                             </t>
  </si>
  <si>
    <t xml:space="preserve">Нарбота             </t>
  </si>
  <si>
    <t xml:space="preserve"> 1-70                                                         </t>
  </si>
  <si>
    <t xml:space="preserve"> Жаяу Муса          </t>
  </si>
  <si>
    <t xml:space="preserve"> 1-120                            </t>
  </si>
  <si>
    <t xml:space="preserve">  Даулеткерей      </t>
  </si>
  <si>
    <t xml:space="preserve"> 1-100                                                         </t>
  </si>
  <si>
    <t xml:space="preserve">  Туркистан                </t>
  </si>
  <si>
    <t xml:space="preserve">   1-60                                                    </t>
  </si>
  <si>
    <t xml:space="preserve">  Сары арка </t>
  </si>
  <si>
    <t xml:space="preserve">   1-124</t>
  </si>
  <si>
    <t xml:space="preserve">Сулушаш           
</t>
  </si>
  <si>
    <t xml:space="preserve">1-100                                                                 </t>
  </si>
  <si>
    <t>АРЫНОВ БЕРИК АЗИМХАНОВИЧ</t>
  </si>
  <si>
    <t xml:space="preserve">Белбұлақ               </t>
  </si>
  <si>
    <t xml:space="preserve"> 1-80                                                                 </t>
  </si>
  <si>
    <t xml:space="preserve">Жаяу Муса            
</t>
  </si>
  <si>
    <t xml:space="preserve">  120-200                                                                     </t>
  </si>
  <si>
    <t xml:space="preserve">Ханшайым              
</t>
  </si>
  <si>
    <t xml:space="preserve">  1-80                                                                                         </t>
  </si>
  <si>
    <t xml:space="preserve"> Сыбызгы          
</t>
  </si>
  <si>
    <t>1-80</t>
  </si>
  <si>
    <t xml:space="preserve"> Тоқымқағар                  
</t>
  </si>
  <si>
    <t xml:space="preserve">   20-80                                                                  </t>
  </si>
  <si>
    <t xml:space="preserve">  Қанағат                    
</t>
  </si>
  <si>
    <t xml:space="preserve">    1-30                                                               </t>
  </si>
  <si>
    <t xml:space="preserve">  Торғын          
</t>
  </si>
  <si>
    <t xml:space="preserve">    1-60                                                        </t>
  </si>
  <si>
    <t xml:space="preserve">   Жәудір         
</t>
  </si>
  <si>
    <t xml:space="preserve">    1-60                                                       </t>
  </si>
  <si>
    <t xml:space="preserve">   Сулутау         
</t>
  </si>
  <si>
    <t xml:space="preserve">    1-80                                                                   </t>
  </si>
  <si>
    <t xml:space="preserve">    Дәнекер     
</t>
  </si>
  <si>
    <t xml:space="preserve">    1-80                                                                </t>
  </si>
  <si>
    <t xml:space="preserve">    Туркистан           
</t>
  </si>
  <si>
    <t>60-100</t>
  </si>
  <si>
    <t xml:space="preserve">  Сулутау          
</t>
  </si>
  <si>
    <t xml:space="preserve">    1-80                                                                  </t>
  </si>
  <si>
    <t>Бәйге</t>
  </si>
  <si>
    <t xml:space="preserve">    1-80</t>
  </si>
  <si>
    <t>ЖК Томирис Сити</t>
  </si>
  <si>
    <t xml:space="preserve">  303/1-303/5</t>
  </si>
  <si>
    <t xml:space="preserve">Шемякина        </t>
  </si>
  <si>
    <t>88-208,    71-179</t>
  </si>
  <si>
    <t xml:space="preserve">Айтыкова </t>
  </si>
  <si>
    <t>1-111,2-112</t>
  </si>
  <si>
    <t xml:space="preserve">   Черниговская  </t>
  </si>
  <si>
    <t xml:space="preserve">  3-26</t>
  </si>
  <si>
    <t xml:space="preserve">   Гравинная        </t>
  </si>
  <si>
    <t xml:space="preserve">   Вологодская      </t>
  </si>
  <si>
    <t>3-25</t>
  </si>
  <si>
    <t xml:space="preserve">   Саранская     </t>
  </si>
  <si>
    <t>3-22</t>
  </si>
  <si>
    <t xml:space="preserve">   Вологодская              </t>
  </si>
  <si>
    <t xml:space="preserve">     Саранская  </t>
  </si>
  <si>
    <t xml:space="preserve">    Курманова      </t>
  </si>
  <si>
    <t>3-24</t>
  </si>
  <si>
    <t xml:space="preserve">   Ниеткалиева    </t>
  </si>
  <si>
    <t>3-23</t>
  </si>
  <si>
    <t xml:space="preserve">    Дагестанская     </t>
  </si>
  <si>
    <t>3-28</t>
  </si>
  <si>
    <t>Гулсары</t>
  </si>
  <si>
    <t>4-26</t>
  </si>
  <si>
    <t xml:space="preserve">Жас Канат  </t>
  </si>
  <si>
    <t>1/1,1/2,1/3,1/4,1/5,1/6,1/7,1/8,1/9,1/10,1/11,1/13,1/14,1/15,1/16,1/17,1/18,1/19-1/19,   9 эт.</t>
  </si>
  <si>
    <t xml:space="preserve">Разов Алимжан Мухтарович </t>
  </si>
  <si>
    <t xml:space="preserve">Жас Канат               </t>
  </si>
  <si>
    <t>1-33,1/34,1/35,1/36,1/37,1/38,1/39,1/40,1/41-1/42,5 эт.</t>
  </si>
  <si>
    <t>Арманұлы Аслан</t>
  </si>
  <si>
    <t xml:space="preserve">Жас Канат                </t>
  </si>
  <si>
    <t xml:space="preserve">1/1,1/2,1/3,1/4,1/5,1/6,1/7,1/8,1/9-1/10,9 эт.                                     </t>
  </si>
  <si>
    <t xml:space="preserve">Абишева Алия Калимовна </t>
  </si>
  <si>
    <t xml:space="preserve">Жас Канат 
</t>
  </si>
  <si>
    <t>231-257/6</t>
  </si>
  <si>
    <t xml:space="preserve">Береке       Шуакты
</t>
  </si>
  <si>
    <t>1-83,1-28</t>
  </si>
  <si>
    <t xml:space="preserve">Джураева Зулола Усмановна </t>
  </si>
  <si>
    <t>Волочаевская</t>
  </si>
  <si>
    <t>377,377а,б,в,г,д</t>
  </si>
  <si>
    <t>Айша биби</t>
  </si>
  <si>
    <t>84/35,84/55,84/52,84,48,84/50а,84/43,84/43в,84/67</t>
  </si>
  <si>
    <t>Елгина</t>
  </si>
  <si>
    <t>4-44</t>
  </si>
  <si>
    <t>Ижевская</t>
  </si>
  <si>
    <t>11-51</t>
  </si>
  <si>
    <t>Дрогобыческая</t>
  </si>
  <si>
    <t>Гродненская</t>
  </si>
  <si>
    <t>Каракалпакская</t>
  </si>
  <si>
    <t>3-23-2-28</t>
  </si>
  <si>
    <t>Кишиневская</t>
  </si>
  <si>
    <t>3-24,1-37</t>
  </si>
  <si>
    <t>Кызыл Ординская-Даналы</t>
  </si>
  <si>
    <t>3 а-26</t>
  </si>
  <si>
    <t>Коктас</t>
  </si>
  <si>
    <t>Сулушаш</t>
  </si>
  <si>
    <t>1-100</t>
  </si>
  <si>
    <t>Коримдик</t>
  </si>
  <si>
    <t>Новостройка</t>
  </si>
  <si>
    <t>1-130</t>
  </si>
  <si>
    <t>ПК Кунаева</t>
  </si>
  <si>
    <t>1-130 част дома</t>
  </si>
  <si>
    <t>Береке</t>
  </si>
  <si>
    <t>Казанғап</t>
  </si>
  <si>
    <t>Аркар</t>
  </si>
  <si>
    <t>1-10</t>
  </si>
  <si>
    <t>Линия18</t>
  </si>
  <si>
    <t>1-44</t>
  </si>
  <si>
    <t xml:space="preserve">Линия 19 </t>
  </si>
  <si>
    <t>Линия 20</t>
  </si>
  <si>
    <t>Линия 21</t>
  </si>
  <si>
    <t>Линия 22</t>
  </si>
  <si>
    <t>Линия 23</t>
  </si>
  <si>
    <t>Линия 24</t>
  </si>
  <si>
    <t xml:space="preserve">Жас Канат   </t>
  </si>
  <si>
    <t>1/11,1/12,1/13,1/14,1/15,1/16,1/17,1/18-1/19</t>
  </si>
  <si>
    <t>Серик Зарина Серікөызы</t>
  </si>
  <si>
    <t>Жас Канат</t>
  </si>
  <si>
    <t>1/43,1/44,1/45,1/46,1/47,1/48,1/49,1/50,1/51,1/52,1/53-1/54</t>
  </si>
  <si>
    <t>Муратова Арайлым Пархатовна</t>
  </si>
  <si>
    <t>1/55,1/56,1/57,1/58,1/59,1/60,1/61,1/62,1/63,1/64,1/65,1/66,1/67,1/68-1/69</t>
  </si>
  <si>
    <t xml:space="preserve">    Жас Канат                                    </t>
  </si>
  <si>
    <t xml:space="preserve">1/29,1/30,1/31-1/32    </t>
  </si>
  <si>
    <t>Қадырһұл Ұлмекен Сабырқызы</t>
  </si>
  <si>
    <t>Баймагамбетова</t>
  </si>
  <si>
    <t>100-500</t>
  </si>
  <si>
    <t>1/70,1/71,1/72,1/73,1/74,1/75,1/76,1/77,1/78,1/79,1/80,1/81,1/82,1/83,1/84,1/85,1/86,1/87,1/88-1/89</t>
  </si>
  <si>
    <t>Адырбекова Гульназ Куанхановна</t>
  </si>
  <si>
    <t xml:space="preserve">Шемякина                             
</t>
  </si>
  <si>
    <t>210-290,181-245,                        113-145,        1-100             45-62       1-20   1-22      54-60</t>
  </si>
  <si>
    <t>113-143,111-154</t>
  </si>
  <si>
    <t>Читинская</t>
  </si>
  <si>
    <t>41-75,66-74</t>
  </si>
  <si>
    <t>пер Читинская</t>
  </si>
  <si>
    <t>1-23,2-22</t>
  </si>
  <si>
    <t>Днепропетровская</t>
  </si>
  <si>
    <t>1-21,2-22-66</t>
  </si>
  <si>
    <t>Кожедуба</t>
  </si>
  <si>
    <t>45-53,44-59</t>
  </si>
  <si>
    <t>Хорезмская</t>
  </si>
  <si>
    <t>4-19</t>
  </si>
  <si>
    <t>Херсонская</t>
  </si>
  <si>
    <t>1-27,2-26</t>
  </si>
  <si>
    <t>Янка Купала</t>
  </si>
  <si>
    <t>43-53,48-52</t>
  </si>
  <si>
    <t>пер Янки Купала</t>
  </si>
  <si>
    <t>1-23,2,12</t>
  </si>
  <si>
    <t>Джалабадская</t>
  </si>
  <si>
    <t>1-25,2-26</t>
  </si>
  <si>
    <t xml:space="preserve">Жаяу Муса                       </t>
  </si>
  <si>
    <t xml:space="preserve">200-300              </t>
  </si>
  <si>
    <t>РЗАЕВ ФАГАН ИСА ОГЛЫ</t>
  </si>
  <si>
    <t>Тараз</t>
  </si>
  <si>
    <t>5,6,7,8,9,10,11,12,13,14,16,17 линия</t>
  </si>
  <si>
    <t>1-40</t>
  </si>
  <si>
    <t>ЖК Номад Сити</t>
  </si>
  <si>
    <t>151,152,153-152/1</t>
  </si>
  <si>
    <t>ЖК Алтын Сити</t>
  </si>
  <si>
    <t>152-153</t>
  </si>
  <si>
    <t xml:space="preserve">ЖК "Парасат" </t>
  </si>
  <si>
    <t>Сары Арка 1/1,1/2,1/3,1/4,1/5,1/6,1/7,1/8,1/9-1/10</t>
  </si>
  <si>
    <t xml:space="preserve">ЖК "СулуТан" </t>
  </si>
  <si>
    <t>Федосеева 38 в                       157а,159,159/1,159а,б в г 161,161/1,163,161а</t>
  </si>
  <si>
    <t>Арынов Берик Азимханович</t>
  </si>
  <si>
    <t>208-257</t>
  </si>
  <si>
    <t>157а,159,159/1,159а,б в г 161,161/1,163,161а</t>
  </si>
  <si>
    <t>Всего прикреплено в ГП28</t>
  </si>
  <si>
    <t>КГП на ПХВ "Городская поликлиника №13" УОЗ г. Алматы</t>
  </si>
  <si>
    <t xml:space="preserve">Иссыкульская  </t>
  </si>
  <si>
    <t>3 - 53;</t>
  </si>
  <si>
    <t>Салменова Зульфия Булатовна</t>
  </si>
  <si>
    <t>Дальняя</t>
  </si>
  <si>
    <t xml:space="preserve">15 -45,      8-42а; </t>
  </si>
  <si>
    <t>Жарылгасова</t>
  </si>
  <si>
    <t xml:space="preserve">35-79,      30 - 48а;  </t>
  </si>
  <si>
    <t>Токтогула</t>
  </si>
  <si>
    <t xml:space="preserve">42-86,      23-63; </t>
  </si>
  <si>
    <t>Фучика</t>
  </si>
  <si>
    <t xml:space="preserve">29-73,      28-72; </t>
  </si>
  <si>
    <t>Жансугурова</t>
  </si>
  <si>
    <t xml:space="preserve">243-277; </t>
  </si>
  <si>
    <t>Зелинский</t>
  </si>
  <si>
    <t>7-51,      20-70;</t>
  </si>
  <si>
    <t>Рудаки</t>
  </si>
  <si>
    <t xml:space="preserve"> 2-54,      1-47;</t>
  </si>
  <si>
    <t>Хетагурова</t>
  </si>
  <si>
    <t xml:space="preserve">1-35,      2-36;   </t>
  </si>
  <si>
    <t>пр.Сейфуллина</t>
  </si>
  <si>
    <t>201-209</t>
  </si>
  <si>
    <t xml:space="preserve"> Артиллерийская</t>
  </si>
  <si>
    <t xml:space="preserve">3-43,     6-50; </t>
  </si>
  <si>
    <t>Акан Серы</t>
  </si>
  <si>
    <t>155/6-195, 168-178;</t>
  </si>
  <si>
    <t>Жаханова Акмарал Дуйсенбаевна</t>
  </si>
  <si>
    <t>Бехтерева</t>
  </si>
  <si>
    <t>108;</t>
  </si>
  <si>
    <t>Валиев Медеу Айтиходирович</t>
  </si>
  <si>
    <t>Котельникова</t>
  </si>
  <si>
    <t xml:space="preserve">8-8/2; </t>
  </si>
  <si>
    <t>пр.Сейфуллина.</t>
  </si>
  <si>
    <t>154-174а</t>
  </si>
  <si>
    <t>104-152;</t>
  </si>
  <si>
    <t xml:space="preserve">Акан Серы </t>
  </si>
  <si>
    <t xml:space="preserve">129-153/1; </t>
  </si>
  <si>
    <t xml:space="preserve">Бехтерова </t>
  </si>
  <si>
    <t>82-98,      61-103;</t>
  </si>
  <si>
    <t>Дулатова</t>
  </si>
  <si>
    <t xml:space="preserve">21-35,      24-38; </t>
  </si>
  <si>
    <t xml:space="preserve"> 25-35;</t>
  </si>
  <si>
    <t>пер.Варшавского</t>
  </si>
  <si>
    <t>1-29,        2-28</t>
  </si>
  <si>
    <t xml:space="preserve">Тобаякова </t>
  </si>
  <si>
    <t>13-57,      2/1-60;</t>
  </si>
  <si>
    <t>Туркменская</t>
  </si>
  <si>
    <t xml:space="preserve"> 1-55,      2-34; </t>
  </si>
  <si>
    <t>Щорса</t>
  </si>
  <si>
    <t>1/3а-47,      2-56;</t>
  </si>
  <si>
    <t xml:space="preserve">Жансугурова </t>
  </si>
  <si>
    <t>29-47,     2-48;</t>
  </si>
  <si>
    <t>Осоавиахима</t>
  </si>
  <si>
    <t>5-35/2,      2-20;</t>
  </si>
  <si>
    <t xml:space="preserve">Островского </t>
  </si>
  <si>
    <t>1-41,       2-38а;</t>
  </si>
  <si>
    <t xml:space="preserve">Қылқобыз </t>
  </si>
  <si>
    <t>3-31а,       2-56;</t>
  </si>
  <si>
    <t xml:space="preserve">Косаева </t>
  </si>
  <si>
    <t>23а,       24-28;</t>
  </si>
  <si>
    <t>Бессарабская</t>
  </si>
  <si>
    <t>1-5а,      2;</t>
  </si>
  <si>
    <t>Коммунальная</t>
  </si>
  <si>
    <t xml:space="preserve">1-39,       2-52; </t>
  </si>
  <si>
    <t>Радищева</t>
  </si>
  <si>
    <t>21-49,      20-50;</t>
  </si>
  <si>
    <t>294-390;</t>
  </si>
  <si>
    <t>40-62,      37-41;</t>
  </si>
  <si>
    <t xml:space="preserve">Оразбай Сағит Салыбекұлы </t>
  </si>
  <si>
    <t xml:space="preserve"> Дальняя</t>
  </si>
  <si>
    <t>48-56,       49-65;</t>
  </si>
  <si>
    <t>50-94,       83-177;</t>
  </si>
  <si>
    <t xml:space="preserve"> Токтагула</t>
  </si>
  <si>
    <t>88-174,       65-159;</t>
  </si>
  <si>
    <t>76-140,      79-159;</t>
  </si>
  <si>
    <t>Зелинского</t>
  </si>
  <si>
    <t xml:space="preserve">74-120,       53-95а; </t>
  </si>
  <si>
    <t xml:space="preserve">58-96,      51-95; </t>
  </si>
  <si>
    <t xml:space="preserve"> Жансугурова</t>
  </si>
  <si>
    <t xml:space="preserve">279-341; </t>
  </si>
  <si>
    <t>173-185;</t>
  </si>
  <si>
    <t xml:space="preserve"> Кассина</t>
  </si>
  <si>
    <t>156-172;</t>
  </si>
  <si>
    <t xml:space="preserve">Вагжанова </t>
  </si>
  <si>
    <t xml:space="preserve">6-32,      5-25;  </t>
  </si>
  <si>
    <t>Тихова</t>
  </si>
  <si>
    <t xml:space="preserve">2-70,       1-61. </t>
  </si>
  <si>
    <t>184-236;</t>
  </si>
  <si>
    <t>Михайлова Ирина Владимировна</t>
  </si>
  <si>
    <t xml:space="preserve"> Глазунова</t>
  </si>
  <si>
    <t xml:space="preserve">2-56,      1-55; </t>
  </si>
  <si>
    <t>Успенского</t>
  </si>
  <si>
    <t>64-66,       67-81;</t>
  </si>
  <si>
    <t>Вавилова</t>
  </si>
  <si>
    <t xml:space="preserve">1-33,      2-32; </t>
  </si>
  <si>
    <t xml:space="preserve">Молдагулова </t>
  </si>
  <si>
    <t>12б</t>
  </si>
  <si>
    <t>76-102;</t>
  </si>
  <si>
    <t>Акпарова Гулмира Туйгуновна</t>
  </si>
  <si>
    <t>Айбасова</t>
  </si>
  <si>
    <t xml:space="preserve">2-16,     1-17; </t>
  </si>
  <si>
    <t xml:space="preserve">56-80,       31-59в; </t>
  </si>
  <si>
    <t>Акан-Серы</t>
  </si>
  <si>
    <t>109-127;</t>
  </si>
  <si>
    <t>Жумабаева</t>
  </si>
  <si>
    <t>2-20;</t>
  </si>
  <si>
    <t>Багратиона</t>
  </si>
  <si>
    <t xml:space="preserve">37-59,      20-56;  </t>
  </si>
  <si>
    <t>Рахымбекова Мадина Жунискалиевна</t>
  </si>
  <si>
    <t>Вагжанова</t>
  </si>
  <si>
    <t>1-29,      2-38;</t>
  </si>
  <si>
    <t>Дальная</t>
  </si>
  <si>
    <t>1-69,      2-64;</t>
  </si>
  <si>
    <t xml:space="preserve">179-343; </t>
  </si>
  <si>
    <t xml:space="preserve"> Жарылгасова</t>
  </si>
  <si>
    <t>1-177,      2-94;</t>
  </si>
  <si>
    <t>Иссыкульская</t>
  </si>
  <si>
    <t>3-53;</t>
  </si>
  <si>
    <t>Кулибина</t>
  </si>
  <si>
    <t>3-23,      4-10;</t>
  </si>
  <si>
    <t>Меркулова</t>
  </si>
  <si>
    <t>7-13,      10-22;</t>
  </si>
  <si>
    <t xml:space="preserve"> 21-31;</t>
  </si>
  <si>
    <t>1-95,       2-100;</t>
  </si>
  <si>
    <t>Токтагулова</t>
  </si>
  <si>
    <t>1-159,      2-174;</t>
  </si>
  <si>
    <t xml:space="preserve"> Тихова</t>
  </si>
  <si>
    <t>1-63,      2-74;</t>
  </si>
  <si>
    <t>Филатова</t>
  </si>
  <si>
    <t>37-51,       30-56;</t>
  </si>
  <si>
    <t>1-159,      2-140;</t>
  </si>
  <si>
    <t xml:space="preserve">1-95,      2-120; </t>
  </si>
  <si>
    <t>Артиллерийская</t>
  </si>
  <si>
    <t>9-49, 2-32.</t>
  </si>
  <si>
    <t>97-129/41;</t>
  </si>
  <si>
    <t>Жұманазарова Аңсаған Алданазарқызы</t>
  </si>
  <si>
    <t>Кассина</t>
  </si>
  <si>
    <t>68-108;</t>
  </si>
  <si>
    <t>49-79 А;</t>
  </si>
  <si>
    <t>27-31,      32-38;</t>
  </si>
  <si>
    <t>30-60;</t>
  </si>
  <si>
    <t>Коянды</t>
  </si>
  <si>
    <t>1-15,      2-16;</t>
  </si>
  <si>
    <t>Нурсултанова Толқынай Серікқызы</t>
  </si>
  <si>
    <t>Белорусская</t>
  </si>
  <si>
    <t>1-49,      2-34;</t>
  </si>
  <si>
    <t>Бессарабского</t>
  </si>
  <si>
    <t>1-7,        2-4;</t>
  </si>
  <si>
    <t>Бийская</t>
  </si>
  <si>
    <t>1-31,       2-38;</t>
  </si>
  <si>
    <t>Дарвина</t>
  </si>
  <si>
    <t>1-49,      2-50;</t>
  </si>
  <si>
    <t>1-89,      2-70;</t>
  </si>
  <si>
    <t>Косаева</t>
  </si>
  <si>
    <t>1-29,      2-30;</t>
  </si>
  <si>
    <t>Кылкобыз</t>
  </si>
  <si>
    <t>1-57,      2-58;</t>
  </si>
  <si>
    <t xml:space="preserve"> 1-43,      2-44; </t>
  </si>
  <si>
    <t>Ногайбаева</t>
  </si>
  <si>
    <t>1-37,      2-58;</t>
  </si>
  <si>
    <t>Островского</t>
  </si>
  <si>
    <t>1-39,       2-38;</t>
  </si>
  <si>
    <t xml:space="preserve">1-31,      2-30; </t>
  </si>
  <si>
    <t>1-51,      2-52;</t>
  </si>
  <si>
    <t>302-378;</t>
  </si>
  <si>
    <t>Тобаякова</t>
  </si>
  <si>
    <t>1-59,      2-60;</t>
  </si>
  <si>
    <t>1-77,      2-76;</t>
  </si>
  <si>
    <t>Уссурийская</t>
  </si>
  <si>
    <t>2-32;</t>
  </si>
  <si>
    <t>Чирчикская</t>
  </si>
  <si>
    <t>1-27,      2-32;</t>
  </si>
  <si>
    <t>1-65,      2-80.</t>
  </si>
  <si>
    <t>131-171Б;</t>
  </si>
  <si>
    <t>42-88;</t>
  </si>
  <si>
    <t>110-154А;</t>
  </si>
  <si>
    <t>39-65,      22-48.</t>
  </si>
  <si>
    <t>83-95;</t>
  </si>
  <si>
    <t>Дадамбаев Арыстан Ерланұлы</t>
  </si>
  <si>
    <t>27-71;</t>
  </si>
  <si>
    <t>445-477;</t>
  </si>
  <si>
    <t>Марийская</t>
  </si>
  <si>
    <t>3-13,      4-14;</t>
  </si>
  <si>
    <t>Кипринского</t>
  </si>
  <si>
    <t>1-29,      2-36;</t>
  </si>
  <si>
    <t>Удмуртская</t>
  </si>
  <si>
    <t>1-7;</t>
  </si>
  <si>
    <t>А-Никольская</t>
  </si>
  <si>
    <t>6-44;</t>
  </si>
  <si>
    <t>45-62;</t>
  </si>
  <si>
    <t>Довженко</t>
  </si>
  <si>
    <t>1-13,      2-8;</t>
  </si>
  <si>
    <t>Егорова</t>
  </si>
  <si>
    <t>1-23,      2-26a;</t>
  </si>
  <si>
    <t>Осенняя</t>
  </si>
  <si>
    <t>126-164;</t>
  </si>
  <si>
    <t>Таласская</t>
  </si>
  <si>
    <t xml:space="preserve">1-27,      2-26; </t>
  </si>
  <si>
    <t>Достоевского</t>
  </si>
  <si>
    <t>8 -10;</t>
  </si>
  <si>
    <t>Лузина</t>
  </si>
  <si>
    <t>1-13,      2-14;</t>
  </si>
  <si>
    <t>Табачнозаводская</t>
  </si>
  <si>
    <t>62-64;</t>
  </si>
  <si>
    <t xml:space="preserve">Кочина </t>
  </si>
  <si>
    <t>1-5,        2-6;</t>
  </si>
  <si>
    <t>Ахтанова</t>
  </si>
  <si>
    <t>1-69,      2-78;</t>
  </si>
  <si>
    <t>Акпаева</t>
  </si>
  <si>
    <t>1-33,      2-32;</t>
  </si>
  <si>
    <t>Алябьева</t>
  </si>
  <si>
    <t>1-65,      2-66;</t>
  </si>
  <si>
    <t>Ботаническая</t>
  </si>
  <si>
    <t>1-49,      2-54;</t>
  </si>
  <si>
    <t>Дегтерева</t>
  </si>
  <si>
    <t>1-31,      2-36;</t>
  </si>
  <si>
    <t>Жарсуат</t>
  </si>
  <si>
    <t>1-21,      2-34;</t>
  </si>
  <si>
    <t>37-71,      48-76;</t>
  </si>
  <si>
    <t>Бурхан</t>
  </si>
  <si>
    <t>1-27,      14-32;</t>
  </si>
  <si>
    <t>Колхозная</t>
  </si>
  <si>
    <t>9-15;</t>
  </si>
  <si>
    <t>Каскадная</t>
  </si>
  <si>
    <t>1-5,       2-6;</t>
  </si>
  <si>
    <t>1-35,      2-56;</t>
  </si>
  <si>
    <t xml:space="preserve">1-51,      2-34; </t>
  </si>
  <si>
    <t>37-81,     56-82;</t>
  </si>
  <si>
    <t>Пархоменко</t>
  </si>
  <si>
    <t>9-15,     10-16;</t>
  </si>
  <si>
    <t>Риддерская</t>
  </si>
  <si>
    <t xml:space="preserve">1-19,      2-18; </t>
  </si>
  <si>
    <t>Росси</t>
  </si>
  <si>
    <t>1-11,      2-12;</t>
  </si>
  <si>
    <t>С.Щедрина</t>
  </si>
  <si>
    <t>1-17,      2-16;</t>
  </si>
  <si>
    <t>238-298;</t>
  </si>
  <si>
    <t>34-118;</t>
  </si>
  <si>
    <t>Радионова</t>
  </si>
  <si>
    <t xml:space="preserve">1-5,       2-6; </t>
  </si>
  <si>
    <t>Шилова</t>
  </si>
  <si>
    <t>1-3,       2-12;</t>
  </si>
  <si>
    <t>Чиликская</t>
  </si>
  <si>
    <t xml:space="preserve"> 1-13;</t>
  </si>
  <si>
    <t>29-49,      34-60;</t>
  </si>
  <si>
    <t>Ферганская</t>
  </si>
  <si>
    <t>19-33,      18-34;</t>
  </si>
  <si>
    <t>Балхашская</t>
  </si>
  <si>
    <t>7-13,        2-12;</t>
  </si>
  <si>
    <t xml:space="preserve"> 5-71,       36-66;</t>
  </si>
  <si>
    <t xml:space="preserve">                 
Ботаническая</t>
  </si>
  <si>
    <t xml:space="preserve">               
1-49,       2-54.</t>
  </si>
  <si>
    <t>27-71,      28-80;</t>
  </si>
  <si>
    <t>Сенатова Татьяна Николаевна</t>
  </si>
  <si>
    <t>49-71;</t>
  </si>
  <si>
    <t xml:space="preserve">371-439; </t>
  </si>
  <si>
    <t>3-69,      24-124;</t>
  </si>
  <si>
    <t>34-96;</t>
  </si>
  <si>
    <t xml:space="preserve"> 97-247;</t>
  </si>
  <si>
    <t>1-41А,      2-62;</t>
  </si>
  <si>
    <t>15-51,      10-50;</t>
  </si>
  <si>
    <t>61-91, 68-172.</t>
  </si>
  <si>
    <t>Шарипова Гузаль Ярмагамедовна</t>
  </si>
  <si>
    <t>129-153/1;</t>
  </si>
  <si>
    <t>82-98,       61-103;</t>
  </si>
  <si>
    <t>21-35,      24-38;</t>
  </si>
  <si>
    <t>25-35;</t>
  </si>
  <si>
    <t>1-29,      2-28;</t>
  </si>
  <si>
    <t>20-56,      21-59;</t>
  </si>
  <si>
    <t>Садықов Данияр Елтайұлы</t>
  </si>
  <si>
    <t>173-241;</t>
  </si>
  <si>
    <t xml:space="preserve"> 2-10,      3-23;</t>
  </si>
  <si>
    <t>Крамского</t>
  </si>
  <si>
    <t>14-32,      9-23;</t>
  </si>
  <si>
    <t>8-22,       7-13;</t>
  </si>
  <si>
    <t>21-249;</t>
  </si>
  <si>
    <t>2-54,       9-41;</t>
  </si>
  <si>
    <t>30-56,      19-51;</t>
  </si>
  <si>
    <t>22-34,      21-33;</t>
  </si>
  <si>
    <t>2-56;</t>
  </si>
  <si>
    <t>Токтагула</t>
  </si>
  <si>
    <t>2-40,      1-19;</t>
  </si>
  <si>
    <t>2-2а,      1-9;</t>
  </si>
  <si>
    <t>2-26,      1-31а;</t>
  </si>
  <si>
    <t>2-26,      1-25;</t>
  </si>
  <si>
    <t>2-26,       1-3;</t>
  </si>
  <si>
    <t>86-236;</t>
  </si>
  <si>
    <t>Миранова Эльнура Сейткаримкизи</t>
  </si>
  <si>
    <t xml:space="preserve"> 8-16,      3-17; </t>
  </si>
  <si>
    <t>Акан Сери</t>
  </si>
  <si>
    <t>111-161в;</t>
  </si>
  <si>
    <t>21-31,      24-38;</t>
  </si>
  <si>
    <t xml:space="preserve">Смольная </t>
  </si>
  <si>
    <t>2-16,       1-13;</t>
  </si>
  <si>
    <t>8-8/2,      25-33;</t>
  </si>
  <si>
    <t xml:space="preserve">66-108,     51-103; </t>
  </si>
  <si>
    <t>2-28,       1-27.</t>
  </si>
  <si>
    <t>Салтыкова-Щедрина</t>
  </si>
  <si>
    <t xml:space="preserve">Абдул Башир </t>
  </si>
  <si>
    <t xml:space="preserve">1-11,      2-12; </t>
  </si>
  <si>
    <t xml:space="preserve">1-15,      2-16; </t>
  </si>
  <si>
    <t>2-52;</t>
  </si>
  <si>
    <t xml:space="preserve">2-6; </t>
  </si>
  <si>
    <t>64-84;</t>
  </si>
  <si>
    <t xml:space="preserve"> 9-33,      8-34; </t>
  </si>
  <si>
    <t>17-33а,      2-32;</t>
  </si>
  <si>
    <t xml:space="preserve">Коянды </t>
  </si>
  <si>
    <t>21-69,      36-70;</t>
  </si>
  <si>
    <t xml:space="preserve">23-31,      10-38; </t>
  </si>
  <si>
    <t>37-71,      34-66;</t>
  </si>
  <si>
    <t>39-69,      40-70;</t>
  </si>
  <si>
    <t xml:space="preserve">Маяковская </t>
  </si>
  <si>
    <t>3-31,      4-32;</t>
  </si>
  <si>
    <t>19-69,      46-82;</t>
  </si>
  <si>
    <t>3-35;</t>
  </si>
  <si>
    <t>21-37,      24-38;</t>
  </si>
  <si>
    <t>49-55,      58-82;</t>
  </si>
  <si>
    <t>57-77,      38-50;</t>
  </si>
  <si>
    <t xml:space="preserve">61-75,      52-52а; </t>
  </si>
  <si>
    <t>274-292/27;</t>
  </si>
  <si>
    <t>1-13,       2-12;</t>
  </si>
  <si>
    <t>13-21,      14-20;</t>
  </si>
  <si>
    <t>12-16;</t>
  </si>
  <si>
    <t>3-17,       6-30;</t>
  </si>
  <si>
    <t>7-47,       12-42.</t>
  </si>
  <si>
    <t>Баканасская</t>
  </si>
  <si>
    <t>1-13,      2-12;</t>
  </si>
  <si>
    <t>Дулатбаева Жания Алибекқызы</t>
  </si>
  <si>
    <t xml:space="preserve"> 1-15,      2-14;</t>
  </si>
  <si>
    <t>1-17,      2-12;</t>
  </si>
  <si>
    <t>1-19,      2-12;</t>
  </si>
  <si>
    <t>1-15;</t>
  </si>
  <si>
    <t xml:space="preserve">Международная </t>
  </si>
  <si>
    <t>21-89,      20-90;</t>
  </si>
  <si>
    <t>Меншуткина</t>
  </si>
  <si>
    <t>1-35,      2-36;</t>
  </si>
  <si>
    <t>Молоденческая</t>
  </si>
  <si>
    <t>1-9,       2-12;</t>
  </si>
  <si>
    <t>Новослободская</t>
  </si>
  <si>
    <t xml:space="preserve">1-17,      2-18; </t>
  </si>
  <si>
    <t>Пресненская</t>
  </si>
  <si>
    <t xml:space="preserve">1-15,      2-14; </t>
  </si>
  <si>
    <t>Свирская</t>
  </si>
  <si>
    <t xml:space="preserve">2-14; </t>
  </si>
  <si>
    <t>11-41,      10-42;</t>
  </si>
  <si>
    <t>Эстонская</t>
  </si>
  <si>
    <t>Энтузиастов</t>
  </si>
  <si>
    <t>1-19;</t>
  </si>
  <si>
    <t xml:space="preserve">167-195,     112-180; </t>
  </si>
  <si>
    <t>1-33;</t>
  </si>
  <si>
    <t>Глазунова</t>
  </si>
  <si>
    <t>1-53,      6-56;</t>
  </si>
  <si>
    <t>Достаевского</t>
  </si>
  <si>
    <t xml:space="preserve"> 8-10;</t>
  </si>
  <si>
    <t xml:space="preserve">1-13,      2-14; </t>
  </si>
  <si>
    <t>Александрова</t>
  </si>
  <si>
    <t xml:space="preserve">2; </t>
  </si>
  <si>
    <t xml:space="preserve">49-81,      66; </t>
  </si>
  <si>
    <t>Кочина</t>
  </si>
  <si>
    <t xml:space="preserve">1-15,      2-16.
</t>
  </si>
  <si>
    <t>359-369;</t>
  </si>
  <si>
    <t>Кызаева Жанат Жакайбаевна</t>
  </si>
  <si>
    <t>75-117,     42-124;</t>
  </si>
  <si>
    <t>41-133,     22-78;</t>
  </si>
  <si>
    <t>93-125,     110-154;</t>
  </si>
  <si>
    <t>Мосина</t>
  </si>
  <si>
    <t xml:space="preserve">1-47,        2-50; </t>
  </si>
  <si>
    <t>131-171б;</t>
  </si>
  <si>
    <t xml:space="preserve">Осенняя </t>
  </si>
  <si>
    <t xml:space="preserve">1-29,        2-20; </t>
  </si>
  <si>
    <t>9-23,       14-32;</t>
  </si>
  <si>
    <t>9-41,         10-54.</t>
  </si>
  <si>
    <t>Всего прикреплено в ГП13</t>
  </si>
  <si>
    <t>КГП на ПХВ "Городская поликлиника №24" УОЗ г. Алматы</t>
  </si>
  <si>
    <t xml:space="preserve">Волжская    </t>
  </si>
  <si>
    <t xml:space="preserve">2-10, 1-9.   </t>
  </si>
  <si>
    <t>КАРИМБАЕВА АЙГУЛЬ АУЕСБЕКОВНА</t>
  </si>
  <si>
    <t>Деповская</t>
  </si>
  <si>
    <t xml:space="preserve">2-10, 1-9.      </t>
  </si>
  <si>
    <t xml:space="preserve">Земнухова   </t>
  </si>
  <si>
    <t xml:space="preserve">3,-7а. 2-28      </t>
  </si>
  <si>
    <t xml:space="preserve">Карельская      </t>
  </si>
  <si>
    <t xml:space="preserve">2 -8,1-7.      </t>
  </si>
  <si>
    <t>Кобикова</t>
  </si>
  <si>
    <t>2-28,1-17</t>
  </si>
  <si>
    <t xml:space="preserve">Суворова     </t>
  </si>
  <si>
    <t>2-22, 1-21.</t>
  </si>
  <si>
    <t xml:space="preserve">Тельмана </t>
  </si>
  <si>
    <t>2-6, 1-13.</t>
  </si>
  <si>
    <t xml:space="preserve">Волжская         </t>
  </si>
  <si>
    <t xml:space="preserve">2-10, 1-11  </t>
  </si>
  <si>
    <t>ЕРМАХАНОВА СВЕТЛАНА РАХМАНОВНА </t>
  </si>
  <si>
    <t>2-10, 1-9</t>
  </si>
  <si>
    <t xml:space="preserve">Земнухова </t>
  </si>
  <si>
    <t xml:space="preserve">2-16, 1  </t>
  </si>
  <si>
    <t xml:space="preserve">Костромская </t>
  </si>
  <si>
    <t>1-89, 2-88</t>
  </si>
  <si>
    <t xml:space="preserve">Краснооктябрьская       </t>
  </si>
  <si>
    <t xml:space="preserve"> 1-17, 2-12</t>
  </si>
  <si>
    <t xml:space="preserve">Кобикова   </t>
  </si>
  <si>
    <t>2-28; 1-17</t>
  </si>
  <si>
    <t xml:space="preserve">Орловская    </t>
  </si>
  <si>
    <t xml:space="preserve">1-21, 2-28 </t>
  </si>
  <si>
    <t>Спасская</t>
  </si>
  <si>
    <t>Совхозная</t>
  </si>
  <si>
    <t xml:space="preserve"> 2-21, 2-26;</t>
  </si>
  <si>
    <t>Нурсая</t>
  </si>
  <si>
    <t xml:space="preserve"> 2-6 1-13;  </t>
  </si>
  <si>
    <t>Шацкого</t>
  </si>
  <si>
    <t>1-111, 2-112</t>
  </si>
  <si>
    <t xml:space="preserve">Бекмаханова                                                                                                                                                </t>
  </si>
  <si>
    <t xml:space="preserve"> 2/6, 2/4, 2/1, 2/3, 2/7, 2/2             </t>
  </si>
  <si>
    <t>ДОМБАЕВА УЛБОСЫН КЫДЫРОВНА </t>
  </si>
  <si>
    <t>Шмидта</t>
  </si>
  <si>
    <t xml:space="preserve">1-133, 2-160  </t>
  </si>
  <si>
    <t xml:space="preserve">Орловская     </t>
  </si>
  <si>
    <t xml:space="preserve">1-21, 2-28  </t>
  </si>
  <si>
    <t xml:space="preserve">Совхозная  </t>
  </si>
  <si>
    <t xml:space="preserve">3-21,2-26  </t>
  </si>
  <si>
    <t xml:space="preserve">Спасская </t>
  </si>
  <si>
    <t xml:space="preserve">50 этажный дом      </t>
  </si>
  <si>
    <t xml:space="preserve">Спасская    </t>
  </si>
  <si>
    <t>48-58 ч/с,57-77,60-61-104эт.</t>
  </si>
  <si>
    <t>КЕНЖЕБЕКОВА ЖУЛДЫЗ КУНБОЛАТОВНА </t>
  </si>
  <si>
    <t xml:space="preserve">Цеткина </t>
  </si>
  <si>
    <t>2-48, 1-53</t>
  </si>
  <si>
    <t>КУРИМБАЕВА ЖАНАР САПАРБАЕВНА </t>
  </si>
  <si>
    <t>Воровского</t>
  </si>
  <si>
    <t xml:space="preserve"> 1-49,2-62</t>
  </si>
  <si>
    <t>Земнухова</t>
  </si>
  <si>
    <t>30-54, 9-31а</t>
  </si>
  <si>
    <t xml:space="preserve"> Карельская</t>
  </si>
  <si>
    <t xml:space="preserve"> 9-31, 10-30</t>
  </si>
  <si>
    <t>Суворова</t>
  </si>
  <si>
    <t>23-55, 24-48</t>
  </si>
  <si>
    <t xml:space="preserve"> Деповская</t>
  </si>
  <si>
    <t>11-29,12-30.</t>
  </si>
  <si>
    <t xml:space="preserve"> Кобикова</t>
  </si>
  <si>
    <t xml:space="preserve"> 19-43, 30-62</t>
  </si>
  <si>
    <t>Волжская</t>
  </si>
  <si>
    <t xml:space="preserve"> 11-33, 12-30</t>
  </si>
  <si>
    <t>Тельмана</t>
  </si>
  <si>
    <t xml:space="preserve"> 15-33, 8-30.</t>
  </si>
  <si>
    <t xml:space="preserve"> 1-23, 2-24</t>
  </si>
  <si>
    <t xml:space="preserve"> Бекмаханова</t>
  </si>
  <si>
    <t>1-23.</t>
  </si>
  <si>
    <t>Каховская</t>
  </si>
  <si>
    <t>1-19, 2-20.</t>
  </si>
  <si>
    <t>ХАНСЕИТОВ НУРАХМЕТ НУРЖАНҰЛЫ </t>
  </si>
  <si>
    <t>Урицкого</t>
  </si>
  <si>
    <t xml:space="preserve"> 52-64</t>
  </si>
  <si>
    <t>Энгельса.</t>
  </si>
  <si>
    <t>58-74 , 53-109</t>
  </si>
  <si>
    <t xml:space="preserve">Переулок Сосновый </t>
  </si>
  <si>
    <t>4,6,8,10,14</t>
  </si>
  <si>
    <t>Бартольда</t>
  </si>
  <si>
    <t xml:space="preserve"> 52-104, 71а до конца</t>
  </si>
  <si>
    <t>Свободная</t>
  </si>
  <si>
    <t>50-112</t>
  </si>
  <si>
    <t>Волгоградская</t>
  </si>
  <si>
    <t xml:space="preserve"> 71-107</t>
  </si>
  <si>
    <t>Амурская</t>
  </si>
  <si>
    <t>1-13.</t>
  </si>
  <si>
    <t>БАЙМУХАН МӨЛДІР САДВАҚАСҚЫЗЫ </t>
  </si>
  <si>
    <t>Бекмаханова</t>
  </si>
  <si>
    <t>46-80, 51-67.</t>
  </si>
  <si>
    <t>Пер Московская</t>
  </si>
  <si>
    <t xml:space="preserve"> 52-74, 51-71.</t>
  </si>
  <si>
    <t>Иртышская</t>
  </si>
  <si>
    <t>1-17, 2-14</t>
  </si>
  <si>
    <t xml:space="preserve">  Волгоградская</t>
  </si>
  <si>
    <t>25-56, 31-81.</t>
  </si>
  <si>
    <t xml:space="preserve"> Свободная</t>
  </si>
  <si>
    <t>32-68, 31-69.</t>
  </si>
  <si>
    <t xml:space="preserve">   Суворова</t>
  </si>
  <si>
    <t>82-150</t>
  </si>
  <si>
    <t>Берсиева.</t>
  </si>
  <si>
    <t>1-25, 2-28</t>
  </si>
  <si>
    <t>ЖАРҚЫНБАЕВА БАЛЖАН ДҮЙСЕНҚЫЗЫ</t>
  </si>
  <si>
    <t>Булавина.</t>
  </si>
  <si>
    <t>1-5, 2-24</t>
  </si>
  <si>
    <t xml:space="preserve"> Ивано-Франко</t>
  </si>
  <si>
    <t>1-31, 2-32</t>
  </si>
  <si>
    <t>Красноводская</t>
  </si>
  <si>
    <t xml:space="preserve"> 1-35, 2-28</t>
  </si>
  <si>
    <t>Красногорская</t>
  </si>
  <si>
    <t>Общ 7,8 с 1-31/а,б,в, 35/г 71,71/а,35г, 63, 69, 69в, 47а,73а, 31/10,31/12,31/14</t>
  </si>
  <si>
    <t>Дегдар</t>
  </si>
  <si>
    <t xml:space="preserve"> 1-71, 2-120</t>
  </si>
  <si>
    <t>Туркестанская</t>
  </si>
  <si>
    <t>1-13, 2-32</t>
  </si>
  <si>
    <t xml:space="preserve"> Умова</t>
  </si>
  <si>
    <t xml:space="preserve"> 1-33, 2-34</t>
  </si>
  <si>
    <t xml:space="preserve">  Остроумова </t>
  </si>
  <si>
    <t>1-131, 2-120</t>
  </si>
  <si>
    <t>170-276, 467-491многэтаж</t>
  </si>
  <si>
    <t>Беринга</t>
  </si>
  <si>
    <t>1-45, 2-46</t>
  </si>
  <si>
    <t>Резвых</t>
  </si>
  <si>
    <t xml:space="preserve">  1-27, 2-28</t>
  </si>
  <si>
    <t>Дундича</t>
  </si>
  <si>
    <t xml:space="preserve"> 1-33, 2-10</t>
  </si>
  <si>
    <t>Гете</t>
  </si>
  <si>
    <t>352-426, 291-379.</t>
  </si>
  <si>
    <t xml:space="preserve"> Димитрова .</t>
  </si>
  <si>
    <t>29-51, 50-96</t>
  </si>
  <si>
    <t xml:space="preserve">  Житомирская</t>
  </si>
  <si>
    <t xml:space="preserve"> 3-13, 4-16</t>
  </si>
  <si>
    <t xml:space="preserve">  2-ая Заславского</t>
  </si>
  <si>
    <t xml:space="preserve"> 1-51, 2-52</t>
  </si>
  <si>
    <t xml:space="preserve"> Заславского</t>
  </si>
  <si>
    <t>3-21, 2-18</t>
  </si>
  <si>
    <t xml:space="preserve">  Капальская</t>
  </si>
  <si>
    <t>15-21, 14-22</t>
  </si>
  <si>
    <t>Жахангер (Магнитная)</t>
  </si>
  <si>
    <t xml:space="preserve">  13-23, 4-30</t>
  </si>
  <si>
    <t xml:space="preserve"> Мелитополевская</t>
  </si>
  <si>
    <t>49-79, 48-80</t>
  </si>
  <si>
    <t>Цандера</t>
  </si>
  <si>
    <t xml:space="preserve"> 1-9, 2-8</t>
  </si>
  <si>
    <t>Щелкова</t>
  </si>
  <si>
    <t xml:space="preserve">  46 -114, 39-107.</t>
  </si>
  <si>
    <t>Гаршина</t>
  </si>
  <si>
    <t>2-78, 1-77</t>
  </si>
  <si>
    <t>МУСТАФАЕВА ФАРИДА КАДИРКУЛОВНА </t>
  </si>
  <si>
    <t>150-168, 345-401-419</t>
  </si>
  <si>
    <t xml:space="preserve">Бекмаханова </t>
  </si>
  <si>
    <t xml:space="preserve"> 75,77,79 многоэтаж.</t>
  </si>
  <si>
    <t>Апанасенко</t>
  </si>
  <si>
    <t>2-36</t>
  </si>
  <si>
    <t>АБЖАПАРОВА КУРАЛАЙ БОЛАТОВНА </t>
  </si>
  <si>
    <t xml:space="preserve"> Балакирова</t>
  </si>
  <si>
    <t>2-30. 1-31</t>
  </si>
  <si>
    <t>Бейсебаева .</t>
  </si>
  <si>
    <t>1-23   2-24.</t>
  </si>
  <si>
    <t>Волгоградская .</t>
  </si>
  <si>
    <t xml:space="preserve"> 1-29</t>
  </si>
  <si>
    <t xml:space="preserve"> 84-156, 43-109.</t>
  </si>
  <si>
    <t>Карельская</t>
  </si>
  <si>
    <t>54-78, 53-75</t>
  </si>
  <si>
    <t>Космодемьянская</t>
  </si>
  <si>
    <t>2-28. 1-25.</t>
  </si>
  <si>
    <t>Крупская</t>
  </si>
  <si>
    <t xml:space="preserve"> 1-19, 2-20</t>
  </si>
  <si>
    <t>Некрасова</t>
  </si>
  <si>
    <t xml:space="preserve"> 2-8, 1-11.</t>
  </si>
  <si>
    <t>Производственная</t>
  </si>
  <si>
    <t>1-19, 2-20</t>
  </si>
  <si>
    <t xml:space="preserve"> 2-30</t>
  </si>
  <si>
    <t>91-165</t>
  </si>
  <si>
    <t>Тополевская</t>
  </si>
  <si>
    <t xml:space="preserve"> 2-24, 1-23 а.</t>
  </si>
  <si>
    <t xml:space="preserve">Переулок Цеткина  </t>
  </si>
  <si>
    <t>2-36.</t>
  </si>
  <si>
    <t>Сортировочная</t>
  </si>
  <si>
    <t xml:space="preserve"> 1-11, 2-12</t>
  </si>
  <si>
    <t>Ворошилова</t>
  </si>
  <si>
    <t xml:space="preserve">   1-19, 2-18</t>
  </si>
  <si>
    <t>Балкадиша (Перонная)</t>
  </si>
  <si>
    <t xml:space="preserve">  1-35, 2-160</t>
  </si>
  <si>
    <t xml:space="preserve">Салауат (Мостовая) </t>
  </si>
  <si>
    <t>1-67, 2-66</t>
  </si>
  <si>
    <t>Полесская</t>
  </si>
  <si>
    <t xml:space="preserve"> 1-87, 2-88</t>
  </si>
  <si>
    <t>Заветная</t>
  </si>
  <si>
    <t xml:space="preserve"> 44-130</t>
  </si>
  <si>
    <t xml:space="preserve">Красногорская </t>
  </si>
  <si>
    <t>73   (Учреждение №72)</t>
  </si>
  <si>
    <t>НУРДИНОВА ДИЛЬНАРА РАШИДИНОВНА </t>
  </si>
  <si>
    <t>Бейсебаева</t>
  </si>
  <si>
    <t>27-71.</t>
  </si>
  <si>
    <t>АБЫТОВА ЖАДЫРА АДИЛКЫЗЫ </t>
  </si>
  <si>
    <t xml:space="preserve"> Волжская</t>
  </si>
  <si>
    <t xml:space="preserve"> 52-82, 55-87а</t>
  </si>
  <si>
    <t xml:space="preserve">  54-88, 51-83.</t>
  </si>
  <si>
    <t>98-160, 77-137.</t>
  </si>
  <si>
    <t>10-44, 13-51</t>
  </si>
  <si>
    <t xml:space="preserve"> 56-84, 55-91.</t>
  </si>
  <si>
    <t xml:space="preserve"> 28-60. 25-55.</t>
  </si>
  <si>
    <t xml:space="preserve"> Урицкого</t>
  </si>
  <si>
    <t xml:space="preserve"> 35-73</t>
  </si>
  <si>
    <t xml:space="preserve">48-58, 66д.ч/с, 61-104этаж. в/ч 2021, 57, 1-59  </t>
  </si>
  <si>
    <t xml:space="preserve">  Бейсебаева</t>
  </si>
  <si>
    <t>136 -148б, 113 -153/1</t>
  </si>
  <si>
    <t xml:space="preserve">  Целинная</t>
  </si>
  <si>
    <t xml:space="preserve"> 1-25, 2-24</t>
  </si>
  <si>
    <t xml:space="preserve"> Печерская</t>
  </si>
  <si>
    <t xml:space="preserve"> 21-45, 22 -44.</t>
  </si>
  <si>
    <t xml:space="preserve"> Онежская</t>
  </si>
  <si>
    <t xml:space="preserve"> 9-45, 10-44</t>
  </si>
  <si>
    <t xml:space="preserve"> К. Цеткина</t>
  </si>
  <si>
    <t xml:space="preserve">Суюнбая  </t>
  </si>
  <si>
    <t>170-276А</t>
  </si>
  <si>
    <t>ЛУКПАНОВ АЛИМЖАН АЙБОЛАТОВИЧ </t>
  </si>
  <si>
    <t>1-35, 2-36</t>
  </si>
  <si>
    <t>Балакирева</t>
  </si>
  <si>
    <t xml:space="preserve">  1-31, 2-30</t>
  </si>
  <si>
    <t xml:space="preserve"> 2-16, 1-17</t>
  </si>
  <si>
    <t xml:space="preserve"> 2-16, 1-17;</t>
  </si>
  <si>
    <t xml:space="preserve"> Волгоградская</t>
  </si>
  <si>
    <t xml:space="preserve"> 53-103</t>
  </si>
  <si>
    <t xml:space="preserve"> Земнухова</t>
  </si>
  <si>
    <t xml:space="preserve"> 2-48 1-67</t>
  </si>
  <si>
    <t xml:space="preserve"> 84-156, 41- 109</t>
  </si>
  <si>
    <t xml:space="preserve"> Космодемьянская</t>
  </si>
  <si>
    <t>78,  73-75</t>
  </si>
  <si>
    <t xml:space="preserve">  1-25, 2-28</t>
  </si>
  <si>
    <t xml:space="preserve">     1-19, 2-20</t>
  </si>
  <si>
    <t xml:space="preserve"> Суворова</t>
  </si>
  <si>
    <t xml:space="preserve"> 127-165</t>
  </si>
  <si>
    <t xml:space="preserve"> 2-20,1-49</t>
  </si>
  <si>
    <t>Андронникова</t>
  </si>
  <si>
    <t>1-63, 2-62</t>
  </si>
  <si>
    <t>АМАНЖОЛОВА КУРАЛАЙ КЫСТАУБАЕВНА </t>
  </si>
  <si>
    <t>Белова</t>
  </si>
  <si>
    <t xml:space="preserve">     1-55, 2-52</t>
  </si>
  <si>
    <t>Жигулевская</t>
  </si>
  <si>
    <t xml:space="preserve">    1-33, 2-36</t>
  </si>
  <si>
    <t xml:space="preserve">Р-Зинковича </t>
  </si>
  <si>
    <t xml:space="preserve">  1-45, 2-44</t>
  </si>
  <si>
    <t xml:space="preserve">  21-41, 22-42</t>
  </si>
  <si>
    <t>Мендешова</t>
  </si>
  <si>
    <t xml:space="preserve"> 1-53, 2-130</t>
  </si>
  <si>
    <t xml:space="preserve"> Тополевская</t>
  </si>
  <si>
    <t xml:space="preserve"> 113-157, 100-142</t>
  </si>
  <si>
    <t xml:space="preserve">Тувинская </t>
  </si>
  <si>
    <t xml:space="preserve"> 1-15, 2-18</t>
  </si>
  <si>
    <t>Хакасская</t>
  </si>
  <si>
    <t xml:space="preserve">   1-41, 2-42</t>
  </si>
  <si>
    <t xml:space="preserve">  Свободная</t>
  </si>
  <si>
    <t>93-197, 104-200</t>
  </si>
  <si>
    <t xml:space="preserve"> Донская</t>
  </si>
  <si>
    <t xml:space="preserve"> 21-47, 22-48</t>
  </si>
  <si>
    <t xml:space="preserve">Некрасова </t>
  </si>
  <si>
    <t xml:space="preserve">   93-101, 82-92</t>
  </si>
  <si>
    <t xml:space="preserve">Целинная </t>
  </si>
  <si>
    <t>1-15, 2-20а</t>
  </si>
  <si>
    <t>2-98.</t>
  </si>
  <si>
    <t>ТАГАЕВА АЙЖАН МАРАТОВНА </t>
  </si>
  <si>
    <t>32-50, 35-53.</t>
  </si>
  <si>
    <t>56-82. 33-41</t>
  </si>
  <si>
    <t>30-52,33-51</t>
  </si>
  <si>
    <t>Энгельса</t>
  </si>
  <si>
    <t xml:space="preserve">  1-29.</t>
  </si>
  <si>
    <t xml:space="preserve"> 64-96, 45-75.</t>
  </si>
  <si>
    <t xml:space="preserve"> Московская</t>
  </si>
  <si>
    <t xml:space="preserve">  25-47. 26-48.</t>
  </si>
  <si>
    <t>50-80, 57-89.</t>
  </si>
  <si>
    <t xml:space="preserve"> Тельмана</t>
  </si>
  <si>
    <t>32-56, 33 а-53.</t>
  </si>
  <si>
    <t xml:space="preserve">Харьковская </t>
  </si>
  <si>
    <t xml:space="preserve"> 2-84, 1-87.</t>
  </si>
  <si>
    <t>Ул Цеткина</t>
  </si>
  <si>
    <t xml:space="preserve"> 2-62, 1-71.</t>
  </si>
  <si>
    <t xml:space="preserve">  Уральская</t>
  </si>
  <si>
    <t xml:space="preserve">  1-7</t>
  </si>
  <si>
    <t xml:space="preserve">  2-44, 21-47.</t>
  </si>
  <si>
    <t xml:space="preserve">  1а-33, 2-26.</t>
  </si>
  <si>
    <t xml:space="preserve">   51-61,64-68.</t>
  </si>
  <si>
    <t xml:space="preserve"> Деповская </t>
  </si>
  <si>
    <t>31-49,32</t>
  </si>
  <si>
    <t>Печерская</t>
  </si>
  <si>
    <t>БОГДАНОВА ДАРЬЯ ОЛЕГОВНА </t>
  </si>
  <si>
    <t xml:space="preserve"> 100-134   73-111  </t>
  </si>
  <si>
    <t>Днепровская вся</t>
  </si>
  <si>
    <t>1-37, 2-44</t>
  </si>
  <si>
    <t xml:space="preserve"> Кустанайская вся</t>
  </si>
  <si>
    <t>1-5,2-16</t>
  </si>
  <si>
    <t>Ладожская вся</t>
  </si>
  <si>
    <t>1-41, 2-42</t>
  </si>
  <si>
    <t>Лермонтова вся</t>
  </si>
  <si>
    <t>1-73а, 2-64</t>
  </si>
  <si>
    <t xml:space="preserve">28-50 </t>
  </si>
  <si>
    <t xml:space="preserve"> Харьковская</t>
  </si>
  <si>
    <t>86-114 89 -125</t>
  </si>
  <si>
    <t>Переулок Лермонтова</t>
  </si>
  <si>
    <t xml:space="preserve"> 46-80   53-91 </t>
  </si>
  <si>
    <t>28-60</t>
  </si>
  <si>
    <t xml:space="preserve"> К.Центкина</t>
  </si>
  <si>
    <t xml:space="preserve">25-55 </t>
  </si>
  <si>
    <t>Эньгелса</t>
  </si>
  <si>
    <t>35-73</t>
  </si>
  <si>
    <t>Тренова</t>
  </si>
  <si>
    <t>1-183, 2-184</t>
  </si>
  <si>
    <t>АБЫТОВА ЖАДЫРА АДИЛКЫЗЫ</t>
  </si>
  <si>
    <t xml:space="preserve"> Костромская</t>
  </si>
  <si>
    <t xml:space="preserve"> Щацкого</t>
  </si>
  <si>
    <t xml:space="preserve"> 1-111, 2-112</t>
  </si>
  <si>
    <t xml:space="preserve"> Бурундайская</t>
  </si>
  <si>
    <t xml:space="preserve">29,30,31   </t>
  </si>
  <si>
    <t>18-72,19-53</t>
  </si>
  <si>
    <t>СЕГИЗОВА ШЫРЫНКУЛЬ БОСТАНОВНА</t>
  </si>
  <si>
    <t>25-51</t>
  </si>
  <si>
    <t xml:space="preserve">  Волжская</t>
  </si>
  <si>
    <t xml:space="preserve">   30-68А,35-73</t>
  </si>
  <si>
    <t xml:space="preserve"> 32-76,31-69</t>
  </si>
  <si>
    <t>56-82</t>
  </si>
  <si>
    <t>30-76,29-71</t>
  </si>
  <si>
    <t xml:space="preserve">  15-33, 8-30.</t>
  </si>
  <si>
    <t xml:space="preserve"> 1-23</t>
  </si>
  <si>
    <t>Берсиева</t>
  </si>
  <si>
    <t>ЕРМАХАНОВА СВЕТЛАНА РАХМАНОВНА</t>
  </si>
  <si>
    <t xml:space="preserve">  Булавина</t>
  </si>
  <si>
    <t xml:space="preserve"> 1-5, 2-24</t>
  </si>
  <si>
    <t xml:space="preserve">  Ивана Франко</t>
  </si>
  <si>
    <t xml:space="preserve"> 1-31, 2-32</t>
  </si>
  <si>
    <t xml:space="preserve">  Красногорская</t>
  </si>
  <si>
    <t>Общ 7,8 С 1-31-А,Б,71-В,71-А,35-Г,63,69,69-В,47-А,73-А,31/10,31/12,31/14</t>
  </si>
  <si>
    <t xml:space="preserve"> Красноводская вся</t>
  </si>
  <si>
    <t>1-35, 2-28</t>
  </si>
  <si>
    <t>1-71, 2-120</t>
  </si>
  <si>
    <t xml:space="preserve"> 1-13, 2-32</t>
  </si>
  <si>
    <t>Умова</t>
  </si>
  <si>
    <t>Всего прикреплено в ГП24</t>
  </si>
  <si>
    <t>КГП на ПХВ "Городская поликлиника №9" УОЗ г. Алматы</t>
  </si>
  <si>
    <t xml:space="preserve">Майбороды </t>
  </si>
  <si>
    <t>1-29; 2-42,</t>
  </si>
  <si>
    <t>Мусаева  Рамиля Маратовна</t>
  </si>
  <si>
    <t xml:space="preserve">Чкалова  </t>
  </si>
  <si>
    <t>1-41; 2-50;</t>
  </si>
  <si>
    <t xml:space="preserve">Ст.Разина </t>
  </si>
  <si>
    <t>1-51; 2-50.</t>
  </si>
  <si>
    <t xml:space="preserve">Буденного </t>
  </si>
  <si>
    <t>1-53; 2-50.</t>
  </si>
  <si>
    <t xml:space="preserve">Стахановская  </t>
  </si>
  <si>
    <t>1-29:2-52.</t>
  </si>
  <si>
    <t xml:space="preserve">Карагандинская  </t>
  </si>
  <si>
    <t xml:space="preserve"> 1-51:2-50.</t>
  </si>
  <si>
    <t xml:space="preserve">Декабристов  </t>
  </si>
  <si>
    <t>1-43:2-50.</t>
  </si>
  <si>
    <t xml:space="preserve">Станкеевича </t>
  </si>
  <si>
    <t>20-68:39-109.</t>
  </si>
  <si>
    <t xml:space="preserve">Ганибет </t>
  </si>
  <si>
    <t>2-66;1-79.</t>
  </si>
  <si>
    <t>4-6. 3-7</t>
  </si>
  <si>
    <t xml:space="preserve">Чимкенская </t>
  </si>
  <si>
    <t>2-46. 1-41</t>
  </si>
  <si>
    <t xml:space="preserve">Джапаридзе </t>
  </si>
  <si>
    <t>2-16. 1-13</t>
  </si>
  <si>
    <t xml:space="preserve">Майское Утро </t>
  </si>
  <si>
    <t>2-32. 1-37</t>
  </si>
  <si>
    <t xml:space="preserve">Алабота </t>
  </si>
  <si>
    <t>2-22. 1-21</t>
  </si>
  <si>
    <t xml:space="preserve"> 2-25; 2-50.</t>
  </si>
  <si>
    <t>Нуртаева Раушан Токеновна</t>
  </si>
  <si>
    <t>2-50; 1-51.</t>
  </si>
  <si>
    <t xml:space="preserve">Акан - серы,  </t>
  </si>
  <si>
    <t xml:space="preserve">  2-33</t>
  </si>
  <si>
    <t xml:space="preserve">2-48. </t>
  </si>
  <si>
    <t>2-34; 1-33</t>
  </si>
  <si>
    <t xml:space="preserve">Парижская-комуна  </t>
  </si>
  <si>
    <t>42-76; 29-79</t>
  </si>
  <si>
    <t>20-68; 39-109.</t>
  </si>
  <si>
    <t>2-50; 1-43.</t>
  </si>
  <si>
    <t>2-16;  1-13</t>
  </si>
  <si>
    <t xml:space="preserve">Чернышевского  </t>
  </si>
  <si>
    <t xml:space="preserve">  25; 25/1; 25/2;25/3.</t>
  </si>
  <si>
    <t>Сауранбаева</t>
  </si>
  <si>
    <t>16/1;16/2;16/3;16/4;16,5; 14/1;14/2;14/3; 14/4;14/5,</t>
  </si>
  <si>
    <t xml:space="preserve">Физкультурная   </t>
  </si>
  <si>
    <t xml:space="preserve">Сулейменов Нурлан Болатович 
</t>
  </si>
  <si>
    <t xml:space="preserve">Аймаутова  </t>
  </si>
  <si>
    <t xml:space="preserve"> 20-7;. 23-65.</t>
  </si>
  <si>
    <t>28-88; 31; 51/1; 51/2; 51/3;51/4</t>
  </si>
  <si>
    <t xml:space="preserve">Чехова  </t>
  </si>
  <si>
    <t>36-42</t>
  </si>
  <si>
    <t xml:space="preserve">Щербакова  </t>
  </si>
  <si>
    <t xml:space="preserve"> 22-42;17-37</t>
  </si>
  <si>
    <t xml:space="preserve">Ержанова  </t>
  </si>
  <si>
    <t>134-226; 135-225.</t>
  </si>
  <si>
    <t xml:space="preserve">Акынов  </t>
  </si>
  <si>
    <t>26-40. 26а</t>
  </si>
  <si>
    <t xml:space="preserve"> Самаева  Светлана   Алексеевна</t>
  </si>
  <si>
    <t xml:space="preserve">Миасская </t>
  </si>
  <si>
    <t xml:space="preserve"> 1-9</t>
  </si>
  <si>
    <t xml:space="preserve">Молдагалиева </t>
  </si>
  <si>
    <t xml:space="preserve"> 10-14;  5-11</t>
  </si>
  <si>
    <t>6-10;  5-13</t>
  </si>
  <si>
    <t>7,8,9,10,11,12,13,14,15</t>
  </si>
  <si>
    <t xml:space="preserve"> 2-32; 7-13</t>
  </si>
  <si>
    <t xml:space="preserve">Спартака  </t>
  </si>
  <si>
    <t xml:space="preserve"> 8;3-9</t>
  </si>
  <si>
    <t xml:space="preserve">Молдагалиева  </t>
  </si>
  <si>
    <t>24-30; 25-29</t>
  </si>
  <si>
    <t>Сулейменов Султан Жумабаевич</t>
  </si>
  <si>
    <t xml:space="preserve"> 28-30; 19-27</t>
  </si>
  <si>
    <t xml:space="preserve">Сауранбаева  </t>
  </si>
  <si>
    <t>18/1; 18/2; 22-24б; 15-21</t>
  </si>
  <si>
    <t xml:space="preserve">Шолохова  </t>
  </si>
  <si>
    <t>22-28;</t>
  </si>
  <si>
    <t xml:space="preserve"> 18-20; 19-21.</t>
  </si>
  <si>
    <t xml:space="preserve">Сейфуллина  </t>
  </si>
  <si>
    <t>12,13,14,15,16,17,18</t>
  </si>
  <si>
    <t>17б</t>
  </si>
  <si>
    <t xml:space="preserve">Серпуховская  </t>
  </si>
  <si>
    <t xml:space="preserve"> 2-40; 1-51</t>
  </si>
  <si>
    <t>Чередниченко Ольга Николаевна</t>
  </si>
  <si>
    <t xml:space="preserve">Великолукская  </t>
  </si>
  <si>
    <t>2-42;1-49</t>
  </si>
  <si>
    <t xml:space="preserve">Кузмина  </t>
  </si>
  <si>
    <t>2-44; 1-37</t>
  </si>
  <si>
    <t xml:space="preserve">Н.Ровеского  </t>
  </si>
  <si>
    <t>14-24 ;3дом с1по24</t>
  </si>
  <si>
    <t xml:space="preserve">Рабочая  </t>
  </si>
  <si>
    <t>2-24 ;1-23</t>
  </si>
  <si>
    <t>63-75;</t>
  </si>
  <si>
    <t xml:space="preserve">Чебоксарская </t>
  </si>
  <si>
    <t>2-4; 3-5</t>
  </si>
  <si>
    <t xml:space="preserve">Кассина  </t>
  </si>
  <si>
    <t>28-48; 27-43</t>
  </si>
  <si>
    <t xml:space="preserve"> 573-701;</t>
  </si>
  <si>
    <t>Сержан Маржан</t>
  </si>
  <si>
    <t xml:space="preserve">Кондратовича </t>
  </si>
  <si>
    <t xml:space="preserve"> 4-52 ; 5-93</t>
  </si>
  <si>
    <t xml:space="preserve">Сокольского  </t>
  </si>
  <si>
    <t>100-154;  105-169</t>
  </si>
  <si>
    <t xml:space="preserve">Василевского </t>
  </si>
  <si>
    <t xml:space="preserve"> 2-36; 1-27</t>
  </si>
  <si>
    <t xml:space="preserve">Арзамаская  </t>
  </si>
  <si>
    <t>28-40; 29-39</t>
  </si>
  <si>
    <t xml:space="preserve">Помяловского </t>
  </si>
  <si>
    <t xml:space="preserve"> 2-18; 1-19</t>
  </si>
  <si>
    <t xml:space="preserve">Запорожская  </t>
  </si>
  <si>
    <t>2-12 ; 1-11</t>
  </si>
  <si>
    <t xml:space="preserve">Кашаубаева  </t>
  </si>
  <si>
    <t>4-20; 3-19</t>
  </si>
  <si>
    <t xml:space="preserve">Богатырская </t>
  </si>
  <si>
    <t>2-18; 1-19</t>
  </si>
  <si>
    <t xml:space="preserve">Кунгурская </t>
  </si>
  <si>
    <t>2-4;</t>
  </si>
  <si>
    <t>Парлакова Анастасия Александровна</t>
  </si>
  <si>
    <t xml:space="preserve">Осипенко  </t>
  </si>
  <si>
    <t>14-16;</t>
  </si>
  <si>
    <t xml:space="preserve">Пугачева  </t>
  </si>
  <si>
    <t>2-6  ; 9</t>
  </si>
  <si>
    <t xml:space="preserve"> 1-9;</t>
  </si>
  <si>
    <t xml:space="preserve"> 2-2а;3-1</t>
  </si>
  <si>
    <t xml:space="preserve">Чехова 2-10; </t>
  </si>
  <si>
    <t xml:space="preserve"> 2-10; </t>
  </si>
  <si>
    <t xml:space="preserve">Тынышбаева </t>
  </si>
  <si>
    <t xml:space="preserve"> 10; 3-7</t>
  </si>
  <si>
    <t xml:space="preserve"> 2-98; 1-103а</t>
  </si>
  <si>
    <t>Рустембек Улдана</t>
  </si>
  <si>
    <t xml:space="preserve">Жансугурова  </t>
  </si>
  <si>
    <t>479-571;</t>
  </si>
  <si>
    <t xml:space="preserve">Егорова  </t>
  </si>
  <si>
    <t>32-74а;  31-63</t>
  </si>
  <si>
    <t xml:space="preserve">Мордовская </t>
  </si>
  <si>
    <t xml:space="preserve"> 2-18; 1-17</t>
  </si>
  <si>
    <t xml:space="preserve">Чигорина  </t>
  </si>
  <si>
    <t>2-28; 1-27</t>
  </si>
  <si>
    <t xml:space="preserve">Палладина  </t>
  </si>
  <si>
    <t>14а ,16, 16/1, 16/2, 18/1, 18/2 ,18/3 , 18/4-20, 1-28</t>
  </si>
  <si>
    <t>30-42; 31-47</t>
  </si>
  <si>
    <t>3-24; 1-25</t>
  </si>
  <si>
    <t xml:space="preserve"> прикрепление  по свободному выбору мед организации</t>
  </si>
  <si>
    <t>Шолохова 17</t>
  </si>
  <si>
    <t>Джабагиева Кульсара Егентаевна</t>
  </si>
  <si>
    <t>Джамбаев Петр Кемалович</t>
  </si>
  <si>
    <t xml:space="preserve">Коломенская  </t>
  </si>
  <si>
    <t>3-9,2-12.</t>
  </si>
  <si>
    <t>Кумсисбекова  Жансая Сазанхановна</t>
  </si>
  <si>
    <t xml:space="preserve">Белградская </t>
  </si>
  <si>
    <t>1-9,9а,2-8,</t>
  </si>
  <si>
    <t>9-37,20-42,                      44-номер не существует</t>
  </si>
  <si>
    <t xml:space="preserve">Станционная  </t>
  </si>
  <si>
    <t>11-29,6,12-14.</t>
  </si>
  <si>
    <t>17-29;22-32.</t>
  </si>
  <si>
    <t>3,4,5</t>
  </si>
  <si>
    <t xml:space="preserve">Станкевича </t>
  </si>
  <si>
    <t>23-31,дети 3/5-31</t>
  </si>
  <si>
    <t>Ахметкалиев Канат Тохтарович</t>
  </si>
  <si>
    <t>Чернышевского</t>
  </si>
  <si>
    <t xml:space="preserve">2-4, 1-3; </t>
  </si>
  <si>
    <t xml:space="preserve">Стасова </t>
  </si>
  <si>
    <t>2-102,1-89</t>
  </si>
  <si>
    <t>2,1а,1б,1в,1г</t>
  </si>
  <si>
    <t xml:space="preserve">Заветная </t>
  </si>
  <si>
    <t>2,2а,2б,4,4а,1а,1е-69</t>
  </si>
  <si>
    <t xml:space="preserve">2-12,1-51 (33а,33б) </t>
  </si>
  <si>
    <t>Курмаш Гульзина.</t>
  </si>
  <si>
    <t>2-26,1-25(15а);</t>
  </si>
  <si>
    <t>Кабардинская</t>
  </si>
  <si>
    <t xml:space="preserve"> 2-16,1-15(1а)</t>
  </si>
  <si>
    <t>Палладина</t>
  </si>
  <si>
    <t xml:space="preserve">2-12,5-13;  </t>
  </si>
  <si>
    <t xml:space="preserve">Словацкого </t>
  </si>
  <si>
    <t>2-26(2а,16а),1-27 (1а,б,в,г,д,ж,е,ф,11а)</t>
  </si>
  <si>
    <t>Сервантеса</t>
  </si>
  <si>
    <t>2-18(6/6а),1-19</t>
  </si>
  <si>
    <t xml:space="preserve">13,15,16,17,18,18а,20/16; </t>
  </si>
  <si>
    <t>Иманбек Әдемі Берікқызы</t>
  </si>
  <si>
    <t>Спартака</t>
  </si>
  <si>
    <t xml:space="preserve"> 10,13,14,15,16,17,18</t>
  </si>
  <si>
    <t xml:space="preserve">Л.Толстого </t>
  </si>
  <si>
    <t xml:space="preserve">8/7,12,14,16а,18/17,21,23 </t>
  </si>
  <si>
    <t>13,15б,17а;</t>
  </si>
  <si>
    <t>Акынова</t>
  </si>
  <si>
    <t>3,7,9,11,13,13б</t>
  </si>
  <si>
    <t>41 (Колледж актим)</t>
  </si>
  <si>
    <t xml:space="preserve">Петрозаводская </t>
  </si>
  <si>
    <t xml:space="preserve">2-114,1-115   </t>
  </si>
  <si>
    <t>Разов Галымжан Мухтарович</t>
  </si>
  <si>
    <t>Бурундайская</t>
  </si>
  <si>
    <t xml:space="preserve"> 28-220 (122а, 152а , 188а, 190б), 61-79;</t>
  </si>
  <si>
    <t xml:space="preserve">Обозная </t>
  </si>
  <si>
    <t>2-22,1-19(1а,19/1,19/2</t>
  </si>
  <si>
    <t>Ержанова</t>
  </si>
  <si>
    <t>2-132 (102а, 112а, 118а, 120а), 1-133(33а, 35а, 55а, 63а, 89а, 99а);</t>
  </si>
  <si>
    <t xml:space="preserve">Осипенко </t>
  </si>
  <si>
    <t>46/2, 46/3 , 46/4, 48/1а, 50/1,54/1,52/2,54/1,54/2,54/3,54/4,58/1,58/2,58/3,60/2,60/3,60/4,60/5)</t>
  </si>
  <si>
    <t>Щербакова</t>
  </si>
  <si>
    <t xml:space="preserve">12,14,16/1,16б,18,20,20а </t>
  </si>
  <si>
    <t>Козыбекова Наталья Бакытбековна</t>
  </si>
  <si>
    <t>Шолохова</t>
  </si>
  <si>
    <t>33-35;</t>
  </si>
  <si>
    <t>11,13,15 ;</t>
  </si>
  <si>
    <t xml:space="preserve"> Спартака</t>
  </si>
  <si>
    <t>34-36 ;</t>
  </si>
  <si>
    <t xml:space="preserve"> Молдагалиева</t>
  </si>
  <si>
    <t xml:space="preserve">4,36,38,40,42,44,31,33,35 ;  </t>
  </si>
  <si>
    <t xml:space="preserve">Чехова </t>
  </si>
  <si>
    <t>20,20а,22,24,26,28,30,32,34,9,13,15,17а,17б,17в,19,21,23,25,27,29,31,33</t>
  </si>
  <si>
    <t>Л.Толстого</t>
  </si>
  <si>
    <t xml:space="preserve">2,4,6,3,3а,5,7,9,11,13  </t>
  </si>
  <si>
    <t>Абикенова Динара Турсынтаевна</t>
  </si>
  <si>
    <t xml:space="preserve">20/7 ; </t>
  </si>
  <si>
    <t>Р.Зорге</t>
  </si>
  <si>
    <t xml:space="preserve">8-10 дети (8а), 5-17дети  </t>
  </si>
  <si>
    <t>взр.нас.Л.Толстого</t>
  </si>
  <si>
    <t xml:space="preserve"> 7,9,11,13,15,17,19,(11/1,11/2,11/3,11/4,11/5,13/1,13/2,13/3,13/4,13/5,15а)  </t>
  </si>
  <si>
    <t>взр.нас.Шолохова .</t>
  </si>
  <si>
    <t>20/7</t>
  </si>
  <si>
    <t xml:space="preserve">Шолохова </t>
  </si>
  <si>
    <t>2,4, 1-15;</t>
  </si>
  <si>
    <t xml:space="preserve"> Л.Толстого,</t>
  </si>
  <si>
    <t>2-6,6а,3,3а,5б,5в ;</t>
  </si>
  <si>
    <t xml:space="preserve"> Р.Зорге,</t>
  </si>
  <si>
    <t xml:space="preserve">2,2б,2г,4,6,8,8а,10,12,14а,16,18,18а,5,7,9,11,13,15,17; </t>
  </si>
  <si>
    <t xml:space="preserve"> Станкевича, </t>
  </si>
  <si>
    <t xml:space="preserve">  3/5,7,9/11,13/15;  </t>
  </si>
  <si>
    <t>Тынышбаева ,</t>
  </si>
  <si>
    <t xml:space="preserve">2,1 ;  </t>
  </si>
  <si>
    <t xml:space="preserve"> Молдагалиева,</t>
  </si>
  <si>
    <t>4б</t>
  </si>
  <si>
    <t>Тайшетская</t>
  </si>
  <si>
    <t>2-26, 1-25</t>
  </si>
  <si>
    <t>Джолдасова Бакытгуль Кулахметовна</t>
  </si>
  <si>
    <t>Миасская</t>
  </si>
  <si>
    <t>4-22, 11-37</t>
  </si>
  <si>
    <t>Майбороды</t>
  </si>
  <si>
    <t xml:space="preserve">44-98 (68а, 70а), 31-59;  </t>
  </si>
  <si>
    <t>42-106, 15-79;</t>
  </si>
  <si>
    <t xml:space="preserve">32-76 (62 а), 55-97 (87а) ; </t>
  </si>
  <si>
    <t xml:space="preserve"> 20-52,21-61 (41а, 43а , 43б, 43в, 45а, 45б, 45и, 45г, 49а);</t>
  </si>
  <si>
    <t xml:space="preserve"> Л.Толстого</t>
  </si>
  <si>
    <t xml:space="preserve">20-74, 25-53;               </t>
  </si>
  <si>
    <t>26-46,23-49;</t>
  </si>
  <si>
    <t xml:space="preserve">Физкультурная </t>
  </si>
  <si>
    <t xml:space="preserve">2-30 (16а,16б,30а),1-29(5а) ; </t>
  </si>
  <si>
    <t>Аймаутова</t>
  </si>
  <si>
    <t>12,19,21;</t>
  </si>
  <si>
    <t>Н.Ровенского</t>
  </si>
  <si>
    <t xml:space="preserve">22,24,26 </t>
  </si>
  <si>
    <t>25-75</t>
  </si>
  <si>
    <t>Даирова Саида Агабековна</t>
  </si>
  <si>
    <t xml:space="preserve"> Сейфуллина</t>
  </si>
  <si>
    <t>54-84(62 а,68 а, 82а),77-95</t>
  </si>
  <si>
    <t>2-28,1-27 ;</t>
  </si>
  <si>
    <t>Кипренская</t>
  </si>
  <si>
    <t>2-26 (4/1,4/2,4/3,4/4) 1-27;</t>
  </si>
  <si>
    <t xml:space="preserve">Дожвенко </t>
  </si>
  <si>
    <t xml:space="preserve">1-11; </t>
  </si>
  <si>
    <t xml:space="preserve">Удмурская </t>
  </si>
  <si>
    <t xml:space="preserve"> 2,1-7 (5/1,5/2,5/3);  </t>
  </si>
  <si>
    <t xml:space="preserve"> 2-30(26 а ) 1-29</t>
  </si>
  <si>
    <t xml:space="preserve">Кассина </t>
  </si>
  <si>
    <t xml:space="preserve"> 48-66, 45-57; </t>
  </si>
  <si>
    <t xml:space="preserve"> А.Никольская </t>
  </si>
  <si>
    <t xml:space="preserve">4-44,5-57;  </t>
  </si>
  <si>
    <t xml:space="preserve">Марийская </t>
  </si>
  <si>
    <t xml:space="preserve"> 4,1-13;             </t>
  </si>
  <si>
    <t xml:space="preserve">126-164; </t>
  </si>
  <si>
    <t xml:space="preserve"> Жансугурова </t>
  </si>
  <si>
    <t>443-477(455а)</t>
  </si>
  <si>
    <t>ЖК"Теремок"</t>
  </si>
  <si>
    <t>51/1,51/2,51/3,51/4,51/5,51/6,51/7,51/8,51/9,51/10;51/11, 51/12,51/13,51/14,51/15,51/16,51/17,51/18,51/19,51/20,51/21,51/22,51/23,51/24,51/25,51/26,51/27,51/28,51/29,51/30</t>
  </si>
  <si>
    <t>Кунгурская</t>
  </si>
  <si>
    <t>Абдимова Гулмира Таутаевна</t>
  </si>
  <si>
    <t xml:space="preserve">Пугачева </t>
  </si>
  <si>
    <t xml:space="preserve">16,18,20,22,2/22,15,17,19,21,23,23/1,25/2,2,25;  </t>
  </si>
  <si>
    <t xml:space="preserve">5,5а,5б,7,11;  </t>
  </si>
  <si>
    <t xml:space="preserve"> Шолохова </t>
  </si>
  <si>
    <t xml:space="preserve">  37,39,41,43,45,47,49;  </t>
  </si>
  <si>
    <t xml:space="preserve"> Белградская </t>
  </si>
  <si>
    <t xml:space="preserve"> 14,16,11; </t>
  </si>
  <si>
    <t>Осипенко</t>
  </si>
  <si>
    <t xml:space="preserve">  18/1 ; </t>
  </si>
  <si>
    <t xml:space="preserve">16,18,13,13а;  </t>
  </si>
  <si>
    <t>2/22,6,6а,8,10,7,9,11,13,13а,15</t>
  </si>
  <si>
    <t>Зунунова Гульнисам Заинидиновна</t>
  </si>
  <si>
    <t xml:space="preserve">4а,13-15(13а,13/1,15/5) </t>
  </si>
  <si>
    <t>Уразалиева Венера Урымбаевна</t>
  </si>
  <si>
    <t xml:space="preserve">  8-18,15-23(15а,17а) </t>
  </si>
  <si>
    <t>4-20,5-19;</t>
  </si>
  <si>
    <t xml:space="preserve">10-16,3-17; </t>
  </si>
  <si>
    <t xml:space="preserve"> Акынова </t>
  </si>
  <si>
    <t>3-13 (13а);</t>
  </si>
  <si>
    <t xml:space="preserve"> Сауранбаева </t>
  </si>
  <si>
    <t xml:space="preserve">6,8,12, ;   </t>
  </si>
  <si>
    <t xml:space="preserve"> 15б,17а </t>
  </si>
  <si>
    <t>4б,   54-84 (62а,68а,82а),77-95;</t>
  </si>
  <si>
    <t>Тынышбаева</t>
  </si>
  <si>
    <t>Аймауытова</t>
  </si>
  <si>
    <t xml:space="preserve">Н.Ровенского </t>
  </si>
  <si>
    <t>Всего прикреплено в ГП9</t>
  </si>
  <si>
    <t xml:space="preserve">                      Список по территориям обслуживания  ПМСП Жетысуского района 
</t>
  </si>
  <si>
    <t>КГП на ПХВ "Городская поликлиника №21" УОЗ г. Алматы</t>
  </si>
  <si>
    <t>Кокжиек</t>
  </si>
  <si>
    <t>№1-10</t>
  </si>
  <si>
    <t>Рахматуллаева Акбаян Рыскулбековна</t>
  </si>
  <si>
    <t>Жолымбет</t>
  </si>
  <si>
    <t>без номера</t>
  </si>
  <si>
    <t>Наринбаева Венера Мелисовна</t>
  </si>
  <si>
    <t>Кенсуат</t>
  </si>
  <si>
    <t>Жан-Бота</t>
  </si>
  <si>
    <t>Сералина</t>
  </si>
  <si>
    <t>Адилет</t>
  </si>
  <si>
    <t>Жадаукок</t>
  </si>
  <si>
    <t>Талант</t>
  </si>
  <si>
    <t>Амангельдиев Досжан Рахманкулович</t>
  </si>
  <si>
    <t xml:space="preserve"> Кокжиек</t>
  </si>
  <si>
    <t xml:space="preserve">№11-16 </t>
  </si>
  <si>
    <t>Победы</t>
  </si>
  <si>
    <t xml:space="preserve"> 9-26</t>
  </si>
  <si>
    <t>Аканова Динара Талгаткызы</t>
  </si>
  <si>
    <t>№1-113</t>
  </si>
  <si>
    <t>Новый городок</t>
  </si>
  <si>
    <t>Актолкын</t>
  </si>
  <si>
    <t>№38-45</t>
  </si>
  <si>
    <t>Байбосын Енлик Калмахамбеткызы</t>
  </si>
  <si>
    <t>дом Геологов</t>
  </si>
  <si>
    <t>мкр Кокжиек</t>
  </si>
  <si>
    <t xml:space="preserve">№40-52  </t>
  </si>
  <si>
    <t>Карымсакова Жаннур Мейрмановна</t>
  </si>
  <si>
    <t>№11-16,16а, дом 25,37а</t>
  </si>
  <si>
    <t>Аметова Ляззат Сакенкызы</t>
  </si>
  <si>
    <t>№7,1-59</t>
  </si>
  <si>
    <t>Умирзакова Кансулу Унгаркызы</t>
  </si>
  <si>
    <t>Леонова</t>
  </si>
  <si>
    <t>Беляева</t>
  </si>
  <si>
    <t>Каралева</t>
  </si>
  <si>
    <t>Дыбенко</t>
  </si>
  <si>
    <t>Геологов</t>
  </si>
  <si>
    <t>№11-11</t>
  </si>
  <si>
    <t>Садырова Гульфира Кожахметовна</t>
  </si>
  <si>
    <t>№25-26, 41, 41а</t>
  </si>
  <si>
    <t>Кузнецова</t>
  </si>
  <si>
    <t>№1-39</t>
  </si>
  <si>
    <t>Иманбердиева Алтынкуль Кайратовна</t>
  </si>
  <si>
    <t>Гамарника</t>
  </si>
  <si>
    <t>Кунанбай Мадина Мерланкызы</t>
  </si>
  <si>
    <t>Национальная</t>
  </si>
  <si>
    <t>Еламан</t>
  </si>
  <si>
    <t>Карткожа</t>
  </si>
  <si>
    <t>Серпин</t>
  </si>
  <si>
    <t>Есимхан (Вокзальная)</t>
  </si>
  <si>
    <t>№1-215</t>
  </si>
  <si>
    <t>Умирзакова Кансулу Унгарбайкызы</t>
  </si>
  <si>
    <t>Октябрьская</t>
  </si>
  <si>
    <t>Байгелди Марал Гизаткызы</t>
  </si>
  <si>
    <t>Перекрестная</t>
  </si>
  <si>
    <t>Дулыга</t>
  </si>
  <si>
    <t>Юности</t>
  </si>
  <si>
    <t>Веселая</t>
  </si>
  <si>
    <t>Космическая</t>
  </si>
  <si>
    <t>Орлеу</t>
  </si>
  <si>
    <t>Мира</t>
  </si>
  <si>
    <t>Казанат</t>
  </si>
  <si>
    <t>№5-40</t>
  </si>
  <si>
    <t>Қудабайұлы (Центральная )</t>
  </si>
  <si>
    <t>№1-158</t>
  </si>
  <si>
    <t>Мамутова Руза Калымжановна</t>
  </si>
  <si>
    <t>Кок шолак (Зеленая )</t>
  </si>
  <si>
    <t>№1-34</t>
  </si>
  <si>
    <t xml:space="preserve">Дауылпаз </t>
  </si>
  <si>
    <t>Жар-Жар (молодежная )</t>
  </si>
  <si>
    <t>№1-75</t>
  </si>
  <si>
    <t>Логовая дом</t>
  </si>
  <si>
    <t>№ 1-81</t>
  </si>
  <si>
    <t>Ауталипова Самал Амирказыкызы</t>
  </si>
  <si>
    <t xml:space="preserve">Бурундайская </t>
  </si>
  <si>
    <t>№7-236</t>
  </si>
  <si>
    <t>№478-528</t>
  </si>
  <si>
    <t>Военый городок</t>
  </si>
  <si>
    <t xml:space="preserve">Мангышлакская </t>
  </si>
  <si>
    <t>№1-29</t>
  </si>
  <si>
    <t>Досанова Гульмира Картбаевна</t>
  </si>
  <si>
    <t xml:space="preserve">Эйхе (частный) </t>
  </si>
  <si>
    <t xml:space="preserve">№1-36 </t>
  </si>
  <si>
    <t xml:space="preserve">Эйхе </t>
  </si>
  <si>
    <t xml:space="preserve">№ 21а </t>
  </si>
  <si>
    <t xml:space="preserve">Якира </t>
  </si>
  <si>
    <t>№1-52</t>
  </si>
  <si>
    <t>Сиреневая</t>
  </si>
  <si>
    <t>№ 1-48</t>
  </si>
  <si>
    <t xml:space="preserve">Гамарника  </t>
  </si>
  <si>
    <t>№ 1-49</t>
  </si>
  <si>
    <t xml:space="preserve">Куусинина </t>
  </si>
  <si>
    <t>№ 1-36</t>
  </si>
  <si>
    <t>Сарыагашская</t>
  </si>
  <si>
    <t>№1-14</t>
  </si>
  <si>
    <t xml:space="preserve">Кокжиек  </t>
  </si>
  <si>
    <t>№53-62,4 дом,27 дом</t>
  </si>
  <si>
    <t>Мырзабекова Дарина Ержановна</t>
  </si>
  <si>
    <t>№28-39</t>
  </si>
  <si>
    <t>Канаткызы Алинур</t>
  </si>
  <si>
    <t xml:space="preserve">Кокжиек </t>
  </si>
  <si>
    <t>№ 25-26-39 дети 0-14 лет</t>
  </si>
  <si>
    <t>№ 27-38   дети от 6-14 лет</t>
  </si>
  <si>
    <t>№17-24</t>
  </si>
  <si>
    <t>Досжанова Алия Бакытжановна</t>
  </si>
  <si>
    <t>№46а-62</t>
  </si>
  <si>
    <t>Всего прикреплено в КГП на ПХВ "Городская поликлиника №21" УОЗ г. Алматы</t>
  </si>
  <si>
    <t>КГП на ПХВ "Городская поликлиника №11" УОЗ г. Алматы</t>
  </si>
  <si>
    <t>Огинского</t>
  </si>
  <si>
    <t>№ 1-23</t>
  </si>
  <si>
    <t>Мұхажан Бибіажар Оңласынқызы</t>
  </si>
  <si>
    <t>К.Беспакова</t>
  </si>
  <si>
    <t>№ 3-34</t>
  </si>
  <si>
    <t>Сельская</t>
  </si>
  <si>
    <t xml:space="preserve">№3-108 </t>
  </si>
  <si>
    <t xml:space="preserve">Айнабулак-2 </t>
  </si>
  <si>
    <t>№ 40, 40А, 41, 42, 42А, 42Б, 84, 84А, 85, 85А</t>
  </si>
  <si>
    <t>Кәрібек Арайлым Тілеубекқызы</t>
  </si>
  <si>
    <t>Айнабулак-2</t>
  </si>
  <si>
    <t>№ 31, 32, 32а, 32/2, 33, 34, 35, 36, 37, 50, 51, 52</t>
  </si>
  <si>
    <t>Шарақул Жазира Аманкелдіқызы</t>
  </si>
  <si>
    <t>№ 38, 39, 45, 46, 47, 48, 49, 53, 54, 55, 56</t>
  </si>
  <si>
    <t>Худайбергенова Райса Атабаевна</t>
  </si>
  <si>
    <t>№ 38-257</t>
  </si>
  <si>
    <t>Хамраева Гульбахар Абдуважитовна</t>
  </si>
  <si>
    <t>№  75, 76, 77, 78, 79, 80, 81, 82, 83</t>
  </si>
  <si>
    <t>Талғат Дархан Талғатұлы</t>
  </si>
  <si>
    <t xml:space="preserve">№  57, 58, 59, 60, 177, 178, 179, 180, 181 </t>
  </si>
  <si>
    <t>Бодаубекова Жансая Каиповна</t>
  </si>
  <si>
    <t>Кожамьярова</t>
  </si>
  <si>
    <t>№ 120 до 191</t>
  </si>
  <si>
    <t>Винтера</t>
  </si>
  <si>
    <t>№ 1-116</t>
  </si>
  <si>
    <t xml:space="preserve">Серпуховская </t>
  </si>
  <si>
    <t>№ 48-64</t>
  </si>
  <si>
    <t>Помяловского</t>
  </si>
  <si>
    <t>№ 19-67</t>
  </si>
  <si>
    <t>Великолукская</t>
  </si>
  <si>
    <t>№ 51-67</t>
  </si>
  <si>
    <t>Айнабулак-4</t>
  </si>
  <si>
    <t>№ 175, 176, 182, 183, 184, 185, 187, 188, 190, 191, 192, 193</t>
  </si>
  <si>
    <t>Мәлібек Жанар Жақсылыққызы</t>
  </si>
  <si>
    <t xml:space="preserve">Крыжицкого  </t>
  </si>
  <si>
    <t>№ 3-57, 2-84</t>
  </si>
  <si>
    <t>Балабек Ақерке Ерланқызы</t>
  </si>
  <si>
    <t>Павлодарская</t>
  </si>
  <si>
    <t xml:space="preserve">№ 2-135 </t>
  </si>
  <si>
    <t>Мещерского</t>
  </si>
  <si>
    <t xml:space="preserve">№ 30-116  </t>
  </si>
  <si>
    <t>Воронежского</t>
  </si>
  <si>
    <t>№ 3-124</t>
  </si>
  <si>
    <t>№ 145, 147, 149, 150, 138, 151, 152, 153, 159, 160, 161, 162, 129а</t>
  </si>
  <si>
    <t>Ашимова Жансая Абдрахмановна</t>
  </si>
  <si>
    <t>Айнабулак-3</t>
  </si>
  <si>
    <t xml:space="preserve">№ 136, 137, 138, 139-144  </t>
  </si>
  <si>
    <t>Меркасимова Меруерт Маратовна</t>
  </si>
  <si>
    <t>№ 200-222</t>
  </si>
  <si>
    <t xml:space="preserve">№ 119-126, 129А </t>
  </si>
  <si>
    <t>Медерова Айда Бауржановна</t>
  </si>
  <si>
    <t>№ 117, 127, 128, 131-136</t>
  </si>
  <si>
    <t>Долдаева Салтанат Асқарқызы</t>
  </si>
  <si>
    <t>№ 108-117А</t>
  </si>
  <si>
    <t>Рахманова Дилорам Абеновна</t>
  </si>
  <si>
    <t xml:space="preserve">№ 101-107, 118 </t>
  </si>
  <si>
    <t>Бегім Айша Қажымұханқызы</t>
  </si>
  <si>
    <t>№ 182-200</t>
  </si>
  <si>
    <t>Жумабаева (нечётная сторона)</t>
  </si>
  <si>
    <t xml:space="preserve">№ 79-157 </t>
  </si>
  <si>
    <t>Нүсіпбек Ақмарал Қайратқызы</t>
  </si>
  <si>
    <t>Анна Никольская</t>
  </si>
  <si>
    <t xml:space="preserve">№ 48-109 </t>
  </si>
  <si>
    <t>Жансугурова  (четная сторона)</t>
  </si>
  <si>
    <t>№ 274-474</t>
  </si>
  <si>
    <t>№ 88-100</t>
  </si>
  <si>
    <t>Исамдинова Гулзарам Курванжанқызы</t>
  </si>
  <si>
    <t>№ 1-120</t>
  </si>
  <si>
    <t>Ермолова</t>
  </si>
  <si>
    <t>№ 2-103</t>
  </si>
  <si>
    <t>Василевского</t>
  </si>
  <si>
    <t>№ 31-64</t>
  </si>
  <si>
    <t>Чигорина</t>
  </si>
  <si>
    <t>Жумабаева (чётная сторона)</t>
  </si>
  <si>
    <t>№ 102-262</t>
  </si>
  <si>
    <t>Әбделі Гүлжайна Орынбасарқызы</t>
  </si>
  <si>
    <t>Айнабулак -1</t>
  </si>
  <si>
    <t xml:space="preserve">№ 1, 2, 3, 4, 5, 6, 8, 9, 10 </t>
  </si>
  <si>
    <t>Кадыргалиева Рыскуль Омаровна</t>
  </si>
  <si>
    <t>№ 18, 19, 20, 21, 22, 22в, 23, 24, 25, 26, 27, 28, 29, 30</t>
  </si>
  <si>
    <t>Тастанова Айгерим Дилабековна</t>
  </si>
  <si>
    <t>№ 61, 62, 66, 67, 69, 70, 71, 72, 73, 74</t>
  </si>
  <si>
    <t>Бейпенова Бакытгул Кайратбековна</t>
  </si>
  <si>
    <t>№ 154, 155, 156, 157, 158</t>
  </si>
  <si>
    <t>Рысбекова Арай Аскаровна</t>
  </si>
  <si>
    <t>№ 166, 167, 168, 169, 170, 194, 194Б</t>
  </si>
  <si>
    <t>Мендіқұл Сауле Ермуханқызы</t>
  </si>
  <si>
    <t>Айнабулак-1</t>
  </si>
  <si>
    <t>№ 11, 12, 13, 14, 15, 16, 17</t>
  </si>
  <si>
    <t>Кавашева Шадиям Шукратовна</t>
  </si>
  <si>
    <t>Северное кольцо</t>
  </si>
  <si>
    <t xml:space="preserve">№ 37/1,  37/2, 37/3 </t>
  </si>
  <si>
    <t>Воинская часть</t>
  </si>
  <si>
    <t>№ 10</t>
  </si>
  <si>
    <t>Дорожник</t>
  </si>
  <si>
    <t>№ 28, 30, 31, 32, 33, 34, 35, 36, 36/2, 37, 38, 38А, 39, 40, 41, 42, 43, 44, 45</t>
  </si>
  <si>
    <t>Минникаева Эльвира Сакеновна</t>
  </si>
  <si>
    <t>Воинская часть №2476</t>
  </si>
  <si>
    <t>№ 26А/1, 26А/2, 26а/3</t>
  </si>
  <si>
    <t>№ 1,  2,  2А,  3,  4, 5,  6, 7,  8,  9,  10,  11, 16, 17, 18, 19,  20, 21, 22, 23, 24, 25, 26, 27, 27А</t>
  </si>
  <si>
    <t>Сарсенбай Ханзада Бақытжанқызы</t>
  </si>
  <si>
    <t xml:space="preserve">Мукатая Беспакова </t>
  </si>
  <si>
    <t xml:space="preserve">№ 1-57, 2-76 </t>
  </si>
  <si>
    <t>Молдрахым Ұлжалғас Байбазарқызы</t>
  </si>
  <si>
    <t>№ 172, 173, 174</t>
  </si>
  <si>
    <t>Педиатрический</t>
  </si>
  <si>
    <t>№ 360-490</t>
  </si>
  <si>
    <t>Абилпаттаева Айгерим Сержановна</t>
  </si>
  <si>
    <t>№ 19-35, 22-66</t>
  </si>
  <si>
    <t>№ 31-56</t>
  </si>
  <si>
    <t>№ 31-61, 40-66</t>
  </si>
  <si>
    <t>Винтера 1-116</t>
  </si>
  <si>
    <t>Винтера 2-10, 1-7</t>
  </si>
  <si>
    <t>№ 2-10, 1-7</t>
  </si>
  <si>
    <t xml:space="preserve"> Кожамьярова</t>
  </si>
  <si>
    <t>№ 1-113, 2-104</t>
  </si>
  <si>
    <t>№ 48-56, 57-65</t>
  </si>
  <si>
    <t>ул.Палладина</t>
  </si>
  <si>
    <t>№ 25-130</t>
  </si>
  <si>
    <t>№ 1-26, 2-76, 27, 78 (а-я), 29</t>
  </si>
  <si>
    <t>Есенгулова Кундыз Амангалиевна</t>
  </si>
  <si>
    <t>№ 110-160, 109-193</t>
  </si>
  <si>
    <t>№ 1-25, 2-18</t>
  </si>
  <si>
    <t>Кобека Беспакова</t>
  </si>
  <si>
    <t xml:space="preserve">№1-27, 2-34 </t>
  </si>
  <si>
    <t>М.Беспакова</t>
  </si>
  <si>
    <t>№ 1-33, 2-56</t>
  </si>
  <si>
    <t>Серпуховского</t>
  </si>
  <si>
    <t>№ 48-62</t>
  </si>
  <si>
    <t xml:space="preserve">А.Никольская </t>
  </si>
  <si>
    <t>№ 48-92, 61-109 с буквами</t>
  </si>
  <si>
    <t>302-360</t>
  </si>
  <si>
    <t>№ 79-155, 94-179</t>
  </si>
  <si>
    <t xml:space="preserve">Айнабулак-4 дома </t>
  </si>
  <si>
    <t>№ 137-155,157,158</t>
  </si>
  <si>
    <t>Жаркинбаева Анаркул Тынысбековна</t>
  </si>
  <si>
    <t>Аккозиева Гүлжанат Шермаханқызы</t>
  </si>
  <si>
    <t>Воронежская</t>
  </si>
  <si>
    <t>Крыжицкого</t>
  </si>
  <si>
    <t>№ 176 с буквами-262</t>
  </si>
  <si>
    <t>Алимбетова Орал Умирбаевна</t>
  </si>
  <si>
    <t>№ 78-108,63-85</t>
  </si>
  <si>
    <t>Мукатая Беспакова</t>
  </si>
  <si>
    <t>№ 35-62а-76</t>
  </si>
  <si>
    <t>№ 274-300</t>
  </si>
  <si>
    <t>№ 1 - 9</t>
  </si>
  <si>
    <t>Арынғазы Баян Арынгазықызы</t>
  </si>
  <si>
    <t>№ 79-85 А, Б</t>
  </si>
  <si>
    <t>№ 105-119</t>
  </si>
  <si>
    <t>Калыкова Улбосын Абласановна</t>
  </si>
  <si>
    <t>№ 120-136</t>
  </si>
  <si>
    <t>Аметова Сабирам Анварқызы</t>
  </si>
  <si>
    <t>№ 156, 159 -162, 166-172</t>
  </si>
  <si>
    <t>Сансызбай Нұрәлі Талапұлы</t>
  </si>
  <si>
    <t>№ 131-257 с буквами</t>
  </si>
  <si>
    <t>Ибрагимова Зульфия Абдрахмановна</t>
  </si>
  <si>
    <t>№ 157 с буквами</t>
  </si>
  <si>
    <t>№ 88-104</t>
  </si>
  <si>
    <t>Әбдіқадырова Индира Асқарқызы</t>
  </si>
  <si>
    <t>№ 1-45</t>
  </si>
  <si>
    <t>Құттыбаева Рабиға Арыстанбекқызы</t>
  </si>
  <si>
    <t>№ 173-194 б</t>
  </si>
  <si>
    <t>Райқұл Асылзат Болатқызы</t>
  </si>
  <si>
    <t xml:space="preserve">Айнабулак-1 </t>
  </si>
  <si>
    <t>№ 10 - 30</t>
  </si>
  <si>
    <t>Буралхиева Карлыгаш Азимхановна</t>
  </si>
  <si>
    <t>№ 37/1, 37/2, 37/3</t>
  </si>
  <si>
    <t>№ 53-78</t>
  </si>
  <si>
    <t>Ибрагимова Мөлдір Курайышқызы</t>
  </si>
  <si>
    <t>№ 31-52</t>
  </si>
  <si>
    <t>Әбдінасыр Мәдина Әбдінасырқызы</t>
  </si>
  <si>
    <t>Всего прикреплено в КГП на ПХВ "Городская поликлиника №11" УОЗ г. Алматы</t>
  </si>
  <si>
    <t>КГП на ПХВ "Центр ПМСП "Кулагер" УОЗ г. Алматы</t>
  </si>
  <si>
    <t>Кулагер</t>
  </si>
  <si>
    <t>№1,2,4,5,6,8,9,11,12</t>
  </si>
  <si>
    <t>Куатбекова Әсем Ергалиқызы</t>
  </si>
  <si>
    <t>№3-26</t>
  </si>
  <si>
    <t>февральская</t>
  </si>
  <si>
    <t>№2-15</t>
  </si>
  <si>
    <t>Обская</t>
  </si>
  <si>
    <t>№8-23</t>
  </si>
  <si>
    <t>№61-103</t>
  </si>
  <si>
    <t>№13,14,15,33,34,35,36,37,39а</t>
  </si>
  <si>
    <t>Ақтөреева Ақмарал Жақсылыққызы</t>
  </si>
  <si>
    <t>Серикова</t>
  </si>
  <si>
    <t>№25,27,29,31,33,35</t>
  </si>
  <si>
    <t>Бекжигитова  Баян  Надирбековна</t>
  </si>
  <si>
    <t>№200-341</t>
  </si>
  <si>
    <t>№72 до конца</t>
  </si>
  <si>
    <t>Омарова</t>
  </si>
  <si>
    <t>№85-99</t>
  </si>
  <si>
    <t>№68-78</t>
  </si>
  <si>
    <t>Биманова Арайлым Бақытқызы</t>
  </si>
  <si>
    <t>№ 2-99</t>
  </si>
  <si>
    <t>№25-42</t>
  </si>
  <si>
    <t xml:space="preserve">Бектурсунова Балгуль Ибрагимовна </t>
  </si>
  <si>
    <t>№270</t>
  </si>
  <si>
    <t>№30-67</t>
  </si>
  <si>
    <t xml:space="preserve">Бердібек Айгерім Нұрланбекқызы </t>
  </si>
  <si>
    <t>№16-28</t>
  </si>
  <si>
    <t>№9-49</t>
  </si>
  <si>
    <t xml:space="preserve">Ибраимова Арай Даулетовна </t>
  </si>
  <si>
    <t>Есболаева Улшахар Досаевна</t>
  </si>
  <si>
    <t>№200-272</t>
  </si>
  <si>
    <t xml:space="preserve">№72 до конца </t>
  </si>
  <si>
    <t>№83-99</t>
  </si>
  <si>
    <t>Всего прикреплено в КГП на ПХВ "Центр ПМСП "Кулагер" УОЗ г. Алматы</t>
  </si>
  <si>
    <t>ГКП на ПХВ "Городская поликлиника №33" УЗ г. Алматы (Алмалинский район)</t>
  </si>
  <si>
    <t>Райымбека дом</t>
  </si>
  <si>
    <t>№241а,241б,241в,241г,241з,241е,241/3,
 243/1,243б,243в,243г,239 общ,241 общ</t>
  </si>
  <si>
    <t>№245,245а,245б,245в,245г
 247,247а,247б,247в,247/1
243,243а</t>
  </si>
  <si>
    <r>
      <rPr>
        <i/>
        <sz val="10"/>
        <color theme="1"/>
        <rFont val="Times New Roman"/>
        <charset val="204"/>
      </rPr>
      <t>№</t>
    </r>
    <r>
      <rPr>
        <sz val="10"/>
        <color theme="1"/>
        <rFont val="Times New Roman"/>
        <charset val="204"/>
      </rPr>
      <t>44-182,</t>
    </r>
  </si>
  <si>
    <t>ранее относящиеся к ГП 5</t>
  </si>
  <si>
    <t>Черновицкая</t>
  </si>
  <si>
    <t>№1-173</t>
  </si>
  <si>
    <t xml:space="preserve">Галилея </t>
  </si>
  <si>
    <t>№2-176,3-73-31,39, 83-89,180-184</t>
  </si>
  <si>
    <t xml:space="preserve">Корнилова                 </t>
  </si>
  <si>
    <t>№1-21,2-34</t>
  </si>
  <si>
    <t xml:space="preserve">Крылова </t>
  </si>
  <si>
    <t>№1-112</t>
  </si>
  <si>
    <t xml:space="preserve">Мочалова </t>
  </si>
  <si>
    <t>№20-58,25-61</t>
  </si>
  <si>
    <t>Мамина-Сибиряка</t>
  </si>
  <si>
    <t xml:space="preserve">Стадионная </t>
  </si>
  <si>
    <t>№1-47,2-36</t>
  </si>
  <si>
    <t>№16-56,9-45</t>
  </si>
  <si>
    <t xml:space="preserve">Чаплыгина </t>
  </si>
  <si>
    <t>№1-36</t>
  </si>
  <si>
    <t xml:space="preserve">Борзова </t>
  </si>
  <si>
    <t>№1-99</t>
  </si>
  <si>
    <t xml:space="preserve">Скрябина </t>
  </si>
  <si>
    <t>№1-63,28блок-4,28к-2, 28к/3</t>
  </si>
  <si>
    <t>Казакова</t>
  </si>
  <si>
    <t>№17-56</t>
  </si>
  <si>
    <t xml:space="preserve">Брюсова </t>
  </si>
  <si>
    <t>№1-24</t>
  </si>
  <si>
    <t>№259,259к-1,267,267/1,267/2,271,273,275,277</t>
  </si>
  <si>
    <t xml:space="preserve">Абдирова </t>
  </si>
  <si>
    <t>№1-91</t>
  </si>
  <si>
    <t xml:space="preserve">Боткина </t>
  </si>
  <si>
    <t>№1-22</t>
  </si>
  <si>
    <t xml:space="preserve">Гончарова </t>
  </si>
  <si>
    <t>№1-82</t>
  </si>
  <si>
    <t>1-16, 9-9А</t>
  </si>
  <si>
    <t>Павленко</t>
  </si>
  <si>
    <t>№1-26</t>
  </si>
  <si>
    <t xml:space="preserve">241 общежития </t>
  </si>
  <si>
    <t>Бродская</t>
  </si>
  <si>
    <t>1-24</t>
  </si>
  <si>
    <t>Мартынова</t>
  </si>
  <si>
    <t>№1-73</t>
  </si>
  <si>
    <t xml:space="preserve">Ниязбекова </t>
  </si>
  <si>
    <t>35-91</t>
  </si>
  <si>
    <t>№132-166</t>
  </si>
  <si>
    <t>Федорова</t>
  </si>
  <si>
    <t>№12-56,33-75</t>
  </si>
  <si>
    <t>Алатауский район</t>
  </si>
  <si>
    <t>Кудерина</t>
  </si>
  <si>
    <t>2,4,6,8,10,12,14,16- четные дома</t>
  </si>
  <si>
    <t>ранее относящиеся к ГП 23</t>
  </si>
  <si>
    <t>1-49</t>
  </si>
  <si>
    <t xml:space="preserve">Левского </t>
  </si>
  <si>
    <t>№29-31</t>
  </si>
  <si>
    <t xml:space="preserve">Нарвская </t>
  </si>
  <si>
    <t>№22-28</t>
  </si>
  <si>
    <t xml:space="preserve">Метростроевкая </t>
  </si>
  <si>
    <t>1,3,5,7,9,11,13,15,17,19  2,4,6,8,10,12,14,16,18,20</t>
  </si>
  <si>
    <t>Метростроивская</t>
  </si>
  <si>
    <t>№21-32</t>
  </si>
  <si>
    <t>Усть_Каменогорская</t>
  </si>
  <si>
    <t>1,3,5,7,9,11,13,15,17,19,21,23,25,27,29,31,33,33/2,35,35/2  2,4,6,8,10,12,14,16,18,20,22,24,26,28,30,32,34,36,38,40,42,44.46,48,50</t>
  </si>
  <si>
    <t xml:space="preserve">Петровского </t>
  </si>
  <si>
    <t>1,3,5,7,9,11, 2,4,6,8,10,12</t>
  </si>
  <si>
    <t>Памирская</t>
  </si>
  <si>
    <t>3а,6,7,8,8/2, 22</t>
  </si>
  <si>
    <t>Петропавловская</t>
  </si>
  <si>
    <t>1,3,5,7,9, 2,4,6,8</t>
  </si>
  <si>
    <t xml:space="preserve">Ачинская </t>
  </si>
  <si>
    <t>№20а-28</t>
  </si>
  <si>
    <t xml:space="preserve">Сахалинская </t>
  </si>
  <si>
    <t>№28-37</t>
  </si>
  <si>
    <t xml:space="preserve">Красильская </t>
  </si>
  <si>
    <t>№20-32</t>
  </si>
  <si>
    <t>Красильская</t>
  </si>
  <si>
    <t>1,3,5,7,9,11,13,15,17,19/2 4,6,8,10,12,14,16,18</t>
  </si>
  <si>
    <t xml:space="preserve">241а,241б,241в,241г,241з,241е,241/3  243/1,243б,243в,243г,239 общ </t>
  </si>
  <si>
    <t xml:space="preserve"> 44-182,</t>
  </si>
  <si>
    <t xml:space="preserve">Черновицкая </t>
  </si>
  <si>
    <t xml:space="preserve"> 1-173</t>
  </si>
  <si>
    <t>Галилея</t>
  </si>
  <si>
    <t xml:space="preserve"> 2-17Б,3-79,31-39,83-89,180-184</t>
  </si>
  <si>
    <t>Корнилова</t>
  </si>
  <si>
    <t xml:space="preserve"> 1-21,2-34, </t>
  </si>
  <si>
    <t>Крылова</t>
  </si>
  <si>
    <t xml:space="preserve"> 1-112,</t>
  </si>
  <si>
    <t xml:space="preserve"> 1-75</t>
  </si>
  <si>
    <t>Стадионная</t>
  </si>
  <si>
    <t xml:space="preserve"> 1-47,2-36</t>
  </si>
  <si>
    <t>Столетова</t>
  </si>
  <si>
    <t xml:space="preserve"> 1-56,</t>
  </si>
  <si>
    <t>1-35</t>
  </si>
  <si>
    <t>Абдирова</t>
  </si>
  <si>
    <t xml:space="preserve"> 1-91</t>
  </si>
  <si>
    <t>Борзова</t>
  </si>
  <si>
    <t xml:space="preserve"> 1-99</t>
  </si>
  <si>
    <t>Брюсова</t>
  </si>
  <si>
    <t>1-63,28 блок-4,28к-2,28к/3,</t>
  </si>
  <si>
    <t xml:space="preserve"> 259,259к-1,267,267/1,267/2,271,273,275,277</t>
  </si>
  <si>
    <t xml:space="preserve"> 17-56</t>
  </si>
  <si>
    <t>1-22,</t>
  </si>
  <si>
    <t>Гончарова</t>
  </si>
  <si>
    <t xml:space="preserve"> 1-82,</t>
  </si>
  <si>
    <t xml:space="preserve"> 9-9а,</t>
  </si>
  <si>
    <t>1-26,</t>
  </si>
  <si>
    <t>241 общежития</t>
  </si>
  <si>
    <t>1-16,</t>
  </si>
  <si>
    <t xml:space="preserve"> 1-73</t>
  </si>
  <si>
    <t xml:space="preserve"> 132-166</t>
  </si>
  <si>
    <t xml:space="preserve"> 12-56,33-75</t>
  </si>
  <si>
    <t>Ачинская</t>
  </si>
  <si>
    <t xml:space="preserve"> 20а-28,</t>
  </si>
  <si>
    <t xml:space="preserve"> 1-19/2</t>
  </si>
  <si>
    <t xml:space="preserve"> 1-49</t>
  </si>
  <si>
    <t>Левский</t>
  </si>
  <si>
    <t xml:space="preserve"> 29-31,</t>
  </si>
  <si>
    <t>Нарвская</t>
  </si>
  <si>
    <t xml:space="preserve"> 22-28</t>
  </si>
  <si>
    <t>3а,6,7,8,8/2</t>
  </si>
  <si>
    <t>Сахалинская</t>
  </si>
  <si>
    <t>28-37,</t>
  </si>
  <si>
    <t>Всего прикреплено в ГКП на ПХВ "Городская поликлиника №33" УЗ г. Алматы (Алмалинский район)</t>
  </si>
  <si>
    <t xml:space="preserve">Список по территориям обслуживания  ПМСП Алатауского района </t>
  </si>
  <si>
    <t>ТОО "Поликлиника Саялы"</t>
  </si>
  <si>
    <t>ЖК Titul Town</t>
  </si>
  <si>
    <t xml:space="preserve"> Все дома  ЖК</t>
  </si>
  <si>
    <t>мкр Саялы</t>
  </si>
  <si>
    <t>45, 46, 47, 48, 49, 50, 51, 52, 53</t>
  </si>
  <si>
    <t xml:space="preserve">45, 46, 47, 48, 49    </t>
  </si>
  <si>
    <t>50, 51, 52, 53</t>
  </si>
  <si>
    <t>ЖК Kamila</t>
  </si>
  <si>
    <t>Всего прикреплено ТОО "Поликлиника Саялы"</t>
  </si>
  <si>
    <t>ТОО "Maksat МеД"</t>
  </si>
  <si>
    <t>Искакова Г.С</t>
  </si>
  <si>
    <t>Мырзаханова А.Ш</t>
  </si>
  <si>
    <t>Бердибек С</t>
  </si>
  <si>
    <t>Аскарова Д.М</t>
  </si>
  <si>
    <t>Бекеева Д.М</t>
  </si>
  <si>
    <t>Темирхан А.А</t>
  </si>
  <si>
    <t>Жорабек Г</t>
  </si>
  <si>
    <t>Бактай П</t>
  </si>
  <si>
    <t>Бакытбек М</t>
  </si>
  <si>
    <t>Абдилдаева Л.Т</t>
  </si>
  <si>
    <t>Жедебай Д.Д</t>
  </si>
  <si>
    <t>13 микрорайон</t>
  </si>
  <si>
    <t xml:space="preserve"> №1,2,3,4,5,6,7,8,9,10,11,12,13,14,15.</t>
  </si>
  <si>
    <t>Сагындык М.А</t>
  </si>
  <si>
    <t>мкр. Дарабоз, ЖК. Алмалы.</t>
  </si>
  <si>
    <t>43,45,47,49,51,53,55,57,59,61,63,43/1,43/2,69,71,73,75,77,81,83,85,87,89,91,93,95,97,99.</t>
  </si>
  <si>
    <t>мкр. Дарабоз ЖК. Алатау Сити</t>
  </si>
  <si>
    <t>улица: С.Байтерекова</t>
  </si>
  <si>
    <t>№3,5,7,9,11,13,15,17,19,21,23,25,27,29,33,35,37,39,41,43,45,47,49,51,53,55,57,59.</t>
  </si>
  <si>
    <t>Аккулиева А.Д</t>
  </si>
  <si>
    <t>ЖК. Алатау Сити. мкр. Дарабоз</t>
  </si>
  <si>
    <t>№ 25,27,29,33,35,37,39,41,43,45,47,49,51,53,55, 57,59,61,63,65,67,69,71,73,75,77,79,81,83</t>
  </si>
  <si>
    <t>Жидебай Д.Д</t>
  </si>
  <si>
    <t>Всего прикреплено ТОО  "Maksat МеД"</t>
  </si>
  <si>
    <t>ТОО "Open medical channel"</t>
  </si>
  <si>
    <t>мкрн Акбулак</t>
  </si>
  <si>
    <t xml:space="preserve">57 - 209 </t>
  </si>
  <si>
    <t>Абдраманова А.К</t>
  </si>
  <si>
    <t xml:space="preserve">Сулейменова </t>
  </si>
  <si>
    <t xml:space="preserve">1 - 124  </t>
  </si>
  <si>
    <t>Байконырова</t>
  </si>
  <si>
    <t>1 - 117</t>
  </si>
  <si>
    <t>Самади</t>
  </si>
  <si>
    <t xml:space="preserve">1а,1,3,5,7,9,11,13,15,17,19,21,23,25,27,29,31,33,35,37,39,41,43,45,47,44,51,53,55,57,59,61,63,65,67,69,71,73,73а, 75,77,79,81,83/1,84,82,80,76,74,72,70, 68,66,64,62,603,58,56,54а,54,52,50,48,46,44,42,40, 38,36,30,28,2624,22,20,18,14,12,12,10,8,6,6,4,1. </t>
  </si>
  <si>
    <t>Томанова</t>
  </si>
  <si>
    <t>Абдращулы</t>
  </si>
  <si>
    <t>2,3а,7,11,15,17,19,21,23,25,27,29,31,24,22,14,12,1018,4,4,6,4а</t>
  </si>
  <si>
    <t xml:space="preserve">ЖК Buta Fenomen    </t>
  </si>
  <si>
    <t>Все дома ЖК</t>
  </si>
  <si>
    <t xml:space="preserve">ЖК Altyn Ai (Момышұлы/Аканова)  </t>
  </si>
  <si>
    <t>Чуланова</t>
  </si>
  <si>
    <t xml:space="preserve">24,26,28,30,32,34,334/1,38,40,44,46,48,45,458,54,56,53,47,57,57а,59,61,61а,65а,67,69,60/1,60,71,73,75,77,87,81,83,85,87а,76б,117,105,119,121,123,125,127,129,131,137,139,141,143,145,147,149,151,155,157,153. </t>
  </si>
  <si>
    <t>Лепсыбай И.М</t>
  </si>
  <si>
    <t>Еспаева</t>
  </si>
  <si>
    <t xml:space="preserve">2,2/1,3,4,5,5а,6,6а,7,8,9,10,11,12,13,14,15,15а,16,17,18,19,20,21,22,22а,23,24,25,26,27,27б,28,29,30,31/1,31,32,33/1,33,34,35,36,37,38,38/1,39,40,41,42,43,44,44/1,45,46,47,47/1,48,49,50,50/1,51,52,53,54,55,57,57/1,59,60,63,63/1,62,65,66,68,70/1,71,73/1,73,70а,75/5,75,77,79,76,70,81,83,76б,78,80,80/1,82,84,86,87а,89а,86а,89,88,90,91/1,91,92,94,93,96,93/1,98,100,102,9,102/1,104,106,97,99,108,112,114,101,103/2,105,109/2,109б,105б,109,105а. </t>
  </si>
  <si>
    <t>Мукаева</t>
  </si>
  <si>
    <t xml:space="preserve">2,4,9,6,6/1,9,2,7,1г,11,13,8,10/2,103,18,12/2,13,12б,12а,20,24,12/1,12,7,14,11,13,17,16,15,17,18,19,20,21,23,23б,22,24,23в,23а,26,25,26а,3027,27а,46,47,48,49,50,51,55,52,85,52,54,63,64а,63а,7072,93,6,7,6,9,74,74а,74/2,71,74/2,83,83б,76а,76,78а,80,77,82,79,84,86,81,83,88,90. </t>
  </si>
  <si>
    <t xml:space="preserve">Бектемсова </t>
  </si>
  <si>
    <t xml:space="preserve">1,1/1,1/4,1/3,1в,2в,1б,2б,2а,2/1,2/2,4,6,8,3,5,7,9,11. </t>
  </si>
  <si>
    <t>1804</t>
  </si>
  <si>
    <t>Нуркент-1</t>
  </si>
  <si>
    <t>34,35,36,37,38,39,40,41,42,43,44,45,46,47,48,49,50,51,52,53,54,55,56,57,58,59,60,61,62,63,64,65,66,67,68,69,70,71,72,73,74,75,76,77,78,79,80,81,82,83,84,85</t>
  </si>
  <si>
    <t>Абытова А.К</t>
  </si>
  <si>
    <t>Дарабоз</t>
  </si>
  <si>
    <t>3,5,7,9,11,13,15,17,19,21,23,25,27,29,31,33,35,37,39,414,43,45,47,49,51,53,55,57,59,61,63,65,67,69,7173,75,77,79,81,83,85</t>
  </si>
  <si>
    <t>Кубанычбекова С А</t>
  </si>
  <si>
    <t xml:space="preserve">Нуркент-1,  </t>
  </si>
  <si>
    <t xml:space="preserve">34,35,36,37,38,39,40,41,42,43,44,45,46,47,48,49,50,51,52,53,54,55,56,57,58,59,60,61,62,63,64,65,66,67,68,69,70,71,72,73,74,75,76,77,78,79,80,81,82,83,84,85. </t>
  </si>
  <si>
    <t>Наурызбай А.Ж</t>
  </si>
  <si>
    <t>мкр.Акбулақ</t>
  </si>
  <si>
    <t>Суатколь</t>
  </si>
  <si>
    <t>2,29,31,33,33/1,35,37</t>
  </si>
  <si>
    <t xml:space="preserve">ЖК Алмалы, </t>
  </si>
  <si>
    <t xml:space="preserve">43,43/1,43/2,53,55,57,59,61,63,69,71,73,75,77,81,83,85,87,89,93,95,97,99,103,105,107109,111,113,115,117,,119,121,123.   </t>
  </si>
  <si>
    <t>105,109,117,119,121,123,125,127,129,131,137,139,141,143,145,147,149,151,153,155,157.</t>
  </si>
  <si>
    <t>Алмалы</t>
  </si>
  <si>
    <t xml:space="preserve">43,43/1,43/2,57,55,53,61,51,49,47,45,45а,63,97,95,99,103113,115,105,107,109,11,113,115,77,75,73,69,67,71,81,83,85,87,89,93. </t>
  </si>
  <si>
    <t>Конысбаева Ш.А</t>
  </si>
  <si>
    <t>мкр.Дарабоз</t>
  </si>
  <si>
    <t>61,63,65,67,69,71,73,75,77,79,81,83,85.</t>
  </si>
  <si>
    <t>ЖК Алмалы</t>
  </si>
  <si>
    <t xml:space="preserve">117,119,121,123. </t>
  </si>
  <si>
    <t>мкр.Ақбұлақ</t>
  </si>
  <si>
    <t>Бичурина</t>
  </si>
  <si>
    <t>1,2,2а,2/1,2г,2б,3,4,5,5а,6,7, 8,8/2б, 9,10,11,12,11/1,14,13,15,16,17,18,19,20.</t>
  </si>
  <si>
    <t>Жандильдина</t>
  </si>
  <si>
    <t xml:space="preserve">1,2а,2/4,2в,2г,4,6,6,6а,1/7,8,5/1,8,8/3,10,12,12а,16,5,18б,7,7а,9,9/5,9а,11,20,22,24,15,25617,21,23,25,26,28,30,27,29,30,31,32,34,36,40,40а,42,42/1,44,46. </t>
  </si>
  <si>
    <t>Аханова- Бичурина</t>
  </si>
  <si>
    <t xml:space="preserve">1,2,3,4,5,6,7,8,9,10,11,12,11/1,14,13,16,15,18,17,20,19,2а,2/1,5а,2б,2г,3а,3а/2,8/2б. </t>
  </si>
  <si>
    <t>Лизунова</t>
  </si>
  <si>
    <t xml:space="preserve">1,1/2,2,2/1,3,4,5,6,6а,6/2,7,8,7/2,8,10,11,12,12а,1314,14а,14/1,14/2,15,171,7б2,4,6,8а,3,5,7,9,11,12,15,16,17,18,20,21,21а,22,24,23,25,25/1,26,27,28/1,29,31,32,33,35,36,37,38,39,40,41,42,43,44,45/1,46,47,49,50,53,53а,55,57,59,61,52,52а,54,56,63,69,77,58,58а,75,75а,60,60а77. </t>
  </si>
  <si>
    <t xml:space="preserve">3,5,7,9,11,13,15,317,323,21,27,29,31,8,6, 73,10,40а,75,36/4,36/5,37,41,43,45,347,55,53,51,57,59,61,63,3/4,40/6,77,40/5,83,35,40/9,46,40,40/1,42,34а,44/4,26,20,44/3,18,44а,41/1. </t>
  </si>
  <si>
    <t>Лепсыбай И М</t>
  </si>
  <si>
    <t>Сергазина</t>
  </si>
  <si>
    <t xml:space="preserve">134,132,130,128,126,124,120,118,110,108,100,94,56/6,90,88,86,84,80,78,76,74,50/15,72,70,44,38а/17,38/23,38/24,53,50,48/1,48,24/8,42,22/8,22/7,36,30,34,3228,26,24,22,29,18,16,14,12,2,2/1. </t>
  </si>
  <si>
    <t>Байтерекова</t>
  </si>
  <si>
    <t xml:space="preserve"> 2,6,7/1,12,14,1/9,16,7/1,20,11,13,22,28,24, 15,21,36,34,38,40,25,31,33,40,46,48,50,52,54,58,60,66,68,39б,39,70,74,76,78,80Е</t>
  </si>
  <si>
    <t>Егіндібұлақ</t>
  </si>
  <si>
    <t xml:space="preserve">26а,26/1,40,26б,26,26/5,26/6,32/8,32/7,30/6,32/5,30/4,48,46,33/3,30/2,34,22/4,31,29,27,25,23,21,19,15,17,11,20/8,24,22,20,16,12,9,7,5,8,9,12,2/137,2/1,26,2/4,2/5,5,6. . </t>
  </si>
  <si>
    <t>Шмелова</t>
  </si>
  <si>
    <t xml:space="preserve">89,87,85,83,79,77,56,54,52,50,48/,46,75,73,71,69,67,65,61,54,44,42,40,38,36,34,57,55,1б/12,51,1/14,32,30,47,1/95,43,28,26,24,22/3,22,22а,29,31,27,20,,18,23,21,15,14,13,11,9,9/1,5,3,3/1,16/65,4,6,8,8/1,10,12,14,24/1. </t>
  </si>
  <si>
    <t xml:space="preserve">1,1/2,2,3,4,5,6,8,7,10,12,12а,11,13,14,14а,14,14/2,15,19. </t>
  </si>
  <si>
    <t>Даулеткалиева</t>
  </si>
  <si>
    <t>1,1а,2,4,6,2а,2в,10,12,147,16,18,20,22,17,29,11,13,7,9. .</t>
  </si>
  <si>
    <t>Сарытогай</t>
  </si>
  <si>
    <t>1,1а,1в, 2,2а,2б,3,4,6,8,5,11,12,13,14,16,17,20</t>
  </si>
  <si>
    <t xml:space="preserve">Рус темова </t>
  </si>
  <si>
    <t xml:space="preserve">1,2,2а,3,4,5,6,7,8,9,10,11,12,13,,15,16,18,19,20,21,22,23,24,25,26,27,28,29,30,31,33,34,35,36,37,38,39,40,41,4,43,45,47,48,49,50,91,52,53,54. </t>
  </si>
  <si>
    <t>Батыр Баян</t>
  </si>
  <si>
    <t xml:space="preserve">1,1а,1б,3,4,5,6,7,8,9,1,11,12,13,14,15,16,17,18а,192а,23. </t>
  </si>
  <si>
    <t>Калий А.Ж</t>
  </si>
  <si>
    <t>Шарипханова</t>
  </si>
  <si>
    <t xml:space="preserve">1,1а,1б,2в,1в,1а,2б,7,9,11,13,11/1,15,21,23,29,27,29,17.   </t>
  </si>
  <si>
    <t>Дауренбекова</t>
  </si>
  <si>
    <t>2,4,6,8,10,10/1,12,14,16,18,19,20,21,22,23,25,27,24,26,28,29,31,3,35,30,35а.</t>
  </si>
  <si>
    <t xml:space="preserve"> 27/35. </t>
  </si>
  <si>
    <t xml:space="preserve">1,2,3,3/1. </t>
  </si>
  <si>
    <t>Лесная</t>
  </si>
  <si>
    <t>1а,1,1/1,2,20/1,4,6,8,5,8,5а,7,10,12,14,18.</t>
  </si>
  <si>
    <t>Шорманова</t>
  </si>
  <si>
    <t>1,1в,33/1,4,6,7а,7,9,10а,12,15,12/1,14/1,16,1,17,18/2,202,23,25,25/2,.</t>
  </si>
  <si>
    <t>Шагирова</t>
  </si>
  <si>
    <t>1,2,3,5,6,8,10,12,5/2,7,9,10,12,14,16,18,16</t>
  </si>
  <si>
    <t>1711</t>
  </si>
  <si>
    <t>Рустемова</t>
  </si>
  <si>
    <t xml:space="preserve">1,2,2а,3,4,5,6,7,8,9,10,11,12,13,14,15,16,17,18,19,19,20,21,21,22,23,24,25,27,26,28,26,28,29,30,31,32,33,34,35,36,37,38,39,40,41,42,43,44,45,46,47,48,49,50,51,52,53,54,55,56. </t>
  </si>
  <si>
    <t>1,2,2а,2б,2в3,4,5,6,7,9,11,8,13,10,14,15,,16,17,18,19,20,21а,22,23,23а,23б,24,25,26,28,30,31,31а,32,32,33,34,35,36,37а,37,38,39,39а,40,40а,41,42,44,45,47,49,50,51,52,53,54,54а,55,56,57,58,59,60,61,62,63,64,64,65,65,66,67,68,69,70,71,72,73,74,75,76,77,78,79,80,81,82,83,84f,85,86,87,88,89,90,91,92,93,95,,97,99,101103,105,107,109,111</t>
  </si>
  <si>
    <t>1,2,3,4,5,6,7,8,9,11,12,13,14,15,16,17,18,20,21,22,23,24,25,26,27,28,29,30,32,33,34,35,36,37,38,39,40,41,42,44,45,46,47,48,49,50,51,51f,54,53,53f,54f,55,55,56,58,60,62,64,66,68,70,72,74,76,78.</t>
  </si>
  <si>
    <t xml:space="preserve">1,2г,3,5,7,9,11,13,15,16,17,18,19,21,23,25,27,29,31,33,35,37,2,4а,39,41,43,45,47,49,53. </t>
  </si>
  <si>
    <t xml:space="preserve">7,9,17,19,21,21а,23,25,27,29. </t>
  </si>
  <si>
    <t>Мамутова</t>
  </si>
  <si>
    <t xml:space="preserve">1/7,4/1,2/6,2/5,2/4,2/4,2/3,9,12/1,2/1,13/1,13,4,50,15,15/1,19,14,1,18,7,18/7,25,27,22,32,34,29,31. </t>
  </si>
  <si>
    <t>Аханова</t>
  </si>
  <si>
    <t xml:space="preserve">1,7б2,4,6,8а,3,5,7,9,11,12,15,16,17,18,20,21,21а,22,24,23,25,25/1,26,27,28/1,29,31,32,33,35,36,37,38,39,40,41,42,43,44,45/1,46,47,49,50,53,53а,55,57,59,61,52,52а,54,56,63,69,77,58,58а,75,75а,60,60а77. </t>
  </si>
  <si>
    <t>1,2б,2а,2в,2/1,3,4,5,5а,6,6а,7,8,8/1,9,10,11,12,13,14,15,16,17,18,19,20,21,22,22а,23,24,25,36,27,27б,27а,28,29,29а,30,30/1,31,32,33,33/1,34,35,36,37,38/1,39,40,41,4243,44/1,45,46,47,47/1,48,49,49/1,50,50/1,50/2,51,52,53,54,55,57,57/1,58,59,59в,59/3,6060/1,63/1,63,62,65,66,68,69,70/1,70,71,73,73/1,75,75а,75б,77,76,79,81,83,85</t>
  </si>
  <si>
    <t>2,4,6,8,10,10/1,12,14,16,18,19,20,21,22,23,24,25,26,27,20,29,303, 1,33,35,35а.</t>
  </si>
  <si>
    <t xml:space="preserve"> Батыр баян</t>
  </si>
  <si>
    <t>1,1а,1б,3,4,5,6,7,8,9,10,11,12,13,14,15,16,17,18а,18,1921,23.</t>
  </si>
  <si>
    <t xml:space="preserve">24,26,28,30,32,34,34/1,34/а,34в,38,38а,46,45,48,54,56,53,47,57,57а, 59,61,61а,65а,65а,67, 69,71,73, 75, 77,87,81,85,87а. </t>
  </si>
  <si>
    <t>2,4,6,10,11,9,14,22,16,18,20.</t>
  </si>
  <si>
    <t xml:space="preserve"> Отей бойда</t>
  </si>
  <si>
    <t xml:space="preserve">0-25,23,21,19,17,15,13,31. </t>
  </si>
  <si>
    <t>Жумабаева Н.М</t>
  </si>
  <si>
    <t>Абдрашулы</t>
  </si>
  <si>
    <t>2,3а,4а,4,6,7,8,10,11,12,15,17,19,20,21,22,23,24,25,26,27,29,31.</t>
  </si>
  <si>
    <t xml:space="preserve">1,2, 4,5,5,6,7,8/1,89,10,11,12,13,14,15,16,17,18,19, 20,21,22,23,24,25,26,27,28,2929,30,31,32,33,34,35,36,37,38,39,40,41,42,43,44,45,46,47,48,48,49,50,51,52,53,54,55,56,37,58,59,60,61,62,63,64,65,66,67,68,69,70,71,72,73,74,75,7677,78,79,79а,80,81,82,82,83,84,85,86,87,88,89,90,91,92,92/1,9394,95,98,97,99,100,101,102,105,1404,106,107,108,10,110,11,112,113,114,1158,116,117,113,119,120,121,12,123,124,125,126. </t>
  </si>
  <si>
    <t>1,1а,3,3/1,7,7а,8,9,10,12,13,14,15,16,17,18,20,21,23,22/1,24,25,25,25/3,26/1,27/2,28/1,30,32,34,36,27,39,48,51,53,53,55,57,59,59/1,52,62,64,68,70,65,73,80,72б,82,84,77,81,86,86,88,81,88а,90,85,92,94,87,87а,96,89,59/4,99,100,93,102,95,111,104,104/2,106,113,106а,100/2,106/а/1,105а,109,110,112,112/1,114,114/1,116б,116в,119а,121,123125,75,118,120,122,126,128,130,132,134,136,138,138а,140,142,142а,144,146,150,148,150а,152,135,137,139,1441,143/1,154,156,158,160,145,147,162,164,166,168,147,149,170,151,153,172,176,155,157,178,3180,159,161182,184,163,165А,165,167,186/1,206188.</t>
  </si>
  <si>
    <t>Карсакбаева</t>
  </si>
  <si>
    <t>1/7,1/6,2,6,2/5,2/4,1/4,1/3,18/1,1/2,1/1,20/1,22/1,6,21/1,26/1,5,26/2,25/2,25/1,28/1,7,30,32/1,9,11,32,13,35,34,18,17,18,38,4019,42,41,23,44.</t>
  </si>
  <si>
    <t xml:space="preserve">1,2,3,4,5,6,7,8,9,10,11,12,11/1,14,13,16,15,18,17,20,19,2а,2/1,5а,2б,2г,3а,3а/2,8/2б.  </t>
  </si>
  <si>
    <t>1,1/2,2,2/1,3,4,5,6,6а,6/2,7,8,7/2,8,10,11,12,12а,1314,14а,14/1,14/2,15,17.</t>
  </si>
  <si>
    <t>Бектемисова</t>
  </si>
  <si>
    <t>1/1,1/2,1/3,1/4,1б,1а,1в,2а,2б,2в,2/1,2/2,3,4,5,6,7,8,9</t>
  </si>
  <si>
    <t xml:space="preserve"> 1,2,3,4,5,5/2,6,7,8,9,10,11,12,13,14,15,16,18. </t>
  </si>
  <si>
    <t xml:space="preserve">1,2,4,6,6/1,8,10/2,10,3,12/2,12/5,12/а,12/1,12,7,20,24,11,14,13,15,16,18,20,17,19,21,23,23б,22,24. </t>
  </si>
  <si>
    <t>1,1/1,1а,2,3,4,3а,3/2,6,8,5,5а,410,12,7,14,1820,22,24,16</t>
  </si>
  <si>
    <t>1,1а,1в,1г,3/1,3,4,6,8/1,10а,10/1,8,12/1,14/2,16/1,15.</t>
  </si>
  <si>
    <t>1,1а,2,2б,3,4,5,6,7,8,9,10,11,12,13,14,15,16,17,18,19,20,21,22,23,24,25,26,27,28,29,30,31,32,33,34,35,36,37,38,39,40,33/1,4,1,42,43,44,45,46,47,48,49,5051,52,53,54,54а,55,56,57,58,59,60,60/1,61/2,63,64,65,66,67,68,69,7071,72,73,73а,74,75,76,77,78,79,80,81,82,83,84,83/1.</t>
  </si>
  <si>
    <t>3,5,7,9,11,13,15,17,19,21,23,25,27,29,33,35,37,39,41,43,45,47,49,51,53,55,57,59.</t>
  </si>
  <si>
    <t>1611</t>
  </si>
  <si>
    <t>Нуркент</t>
  </si>
  <si>
    <t xml:space="preserve">5/8,5/9,5,10,5/12,5,13,5/13,5/14,5/15. </t>
  </si>
  <si>
    <t>Косжанова М.К</t>
  </si>
  <si>
    <t xml:space="preserve">1,2/1,2/3,4,4/1,2/5,1/7,,1/3,13,14,7,14,18,22,25,31,32. </t>
  </si>
  <si>
    <t xml:space="preserve">1/6,1/4,1/1,2/6,18/1,22/1,21,/1,25/1,28/1,9,34,35,17,17,38,13,41,42,25,46,2. </t>
  </si>
  <si>
    <t>1626</t>
  </si>
  <si>
    <t xml:space="preserve">НУРКЕНТ </t>
  </si>
  <si>
    <t>5\1-5\7</t>
  </si>
  <si>
    <t>5/1-5/15</t>
  </si>
  <si>
    <t>Абдрахманова Г.М</t>
  </si>
  <si>
    <t>Всего прикреплено ТОО  "Open medical channel"</t>
  </si>
  <si>
    <t>КГП на ПХВ "Городская поликлиника №14" УОЗ г. Алматы</t>
  </si>
  <si>
    <t>В Пика</t>
  </si>
  <si>
    <t>1,2,3,4,5,6,7,8,9,10,11,12,13,14,15,16,17,18,19,20,21,22,23,24,25,26,27,28,29,30,31,32</t>
  </si>
  <si>
    <t xml:space="preserve">Пер В.Пика </t>
  </si>
  <si>
    <t>1,2,3,4,5,6,7,8,9,10,11,12,13,22,35,99</t>
  </si>
  <si>
    <t xml:space="preserve">Долгарукова </t>
  </si>
  <si>
    <t>1,3,1,2,3,4,5,6,7,8,9,10,11,12,13,14,15,16,17,18,19,20,21,22,23,24,25,26,27,28,29,30,31,32,33,34,35,36,37,38</t>
  </si>
  <si>
    <t xml:space="preserve">Ахрименко </t>
  </si>
  <si>
    <t>45,46,47,48,49,50,51,52,53,54,55,56,57,58,59,60,61,62,63,64,65,66,67,68,69</t>
  </si>
  <si>
    <t xml:space="preserve">С Батора </t>
  </si>
  <si>
    <t>1,2,3,4,5,6,7,8,9,10,11,12,13,14,15,16,17,18,19,20,21,22,23,24,25,26,27,28,29,30,31,32,33,34,35,36,37,38,39,40,</t>
  </si>
  <si>
    <t>105,107,109,111,113,115,117,119,121,123</t>
  </si>
  <si>
    <t>Азизбекова</t>
  </si>
  <si>
    <t>1,2,3,4,5,6,7,8,9,10,11,12,13,14,15,16,17,18,19,20,21,22,23,24,25,26,27,28,29,30,31,32,33,34,35,36</t>
  </si>
  <si>
    <t xml:space="preserve">Качалова  </t>
  </si>
  <si>
    <t>Мырзаханов Ерсұлтан Керімханұлы</t>
  </si>
  <si>
    <t>пригородная</t>
  </si>
  <si>
    <t>1,3,1,2,3,4,5,6,7,8,9,10,11,12,13,14,15,16,17,18,19,20,21,22,23,24,25,26,27,28,29,30,31,32,33,34,35,36,37,38,39,40,41,42,43,44,45,46,47,48,49,50,51,52,53,54,55,56,57,58,59,60,61,62,63,64,65,66,67,68,69,70,71,72,73,74,75,76</t>
  </si>
  <si>
    <t xml:space="preserve">Майкоская  </t>
  </si>
  <si>
    <t>1,3,1,2,3,4,5,6,7,8,9,10,11,12,13,14,15,16,17,18,19,20,21,22,23,24,25,26,27,28,29,30,31,32,33,34,35,36,37,38,39,40,41,42,43,44,45,46,47,48,49,50,51,52,53,54,55,56,57,58,59,60</t>
  </si>
  <si>
    <t xml:space="preserve">Есенина     </t>
  </si>
  <si>
    <t xml:space="preserve">Тепличная </t>
  </si>
  <si>
    <t>2,4,6,8,10,12,14,16,18,,20,22,,24,26,28</t>
  </si>
  <si>
    <t xml:space="preserve">Чойбалсана </t>
  </si>
  <si>
    <t>1,2,3,4,5,6,7,8,9,10,11,12,13,14,15,16,17,18,19,20,21,22,23,24,25,26,27,28,29,30,31,32,33,34,35,36,37,38,39,40,41,42,43,44,45,46,47,48,49</t>
  </si>
  <si>
    <t xml:space="preserve">Саги-Ашимова </t>
  </si>
  <si>
    <t>Четная 2-104, Не четная 1-113</t>
  </si>
  <si>
    <t xml:space="preserve">Наби </t>
  </si>
  <si>
    <t>Четная  2-142,Не четная  9-209</t>
  </si>
  <si>
    <t>Тополиная</t>
  </si>
  <si>
    <t>Четная 2-94; Не четная -1-93</t>
  </si>
  <si>
    <t>Звездная</t>
  </si>
  <si>
    <t>Четная - 2-12, Не четная 1-11</t>
  </si>
  <si>
    <t>Боранбаева Калиша Сыдыкбековна</t>
  </si>
  <si>
    <t xml:space="preserve">Бенберина </t>
  </si>
  <si>
    <t>1; 1А;2;2А; 2В;2/1;8а;14;16;18;20;4;6;8;10;10А;24;26;28;36;34;32;30;22;38А;40;42;44;55;27;50;34;1/23;54;25;23;48;23А;23;34;32;69;67;67/1;101;105/1;105;56;56А;72:74;70;144;</t>
  </si>
  <si>
    <t xml:space="preserve">Бобруйская </t>
  </si>
  <si>
    <t>1,2,3,4,5,6,7,8,9,10,11,12,13,14,15,16,17,18,19,20,21,22,23,24,25,26,27,28,29,30,31,32,33,34,35,36,37,38,39,40,41,42,43,44,45,46,47,48,49,50,51,52,53,54,55,56</t>
  </si>
  <si>
    <t xml:space="preserve">Нальчикская </t>
  </si>
  <si>
    <t>1,2,3,4,5,6,7,8,9,10,11,12,13,14,15,16,17,18,19,20,21,22,23,24,25,26,27,28,29,30</t>
  </si>
  <si>
    <t>Тимофеева</t>
  </si>
  <si>
    <t>1,2,3,4,5,6,7,8,9,10,11,12,13,14,15,16,17,18,19,20,21,22,23,24,25,26,27,28,29,30,31,32,33,34,35,36,37,38,39,40,41</t>
  </si>
  <si>
    <t xml:space="preserve">Карпатская </t>
  </si>
  <si>
    <t>1,2,3,4,5,6,7,8,9,10,11,12,13,14,15,16,17,18,19,20,21,22,23,24,25,26,27,28,29,30,31,32,33,34,35,36,37,38,39,40,41,42,43,44,45,46,47,48,49,50,51</t>
  </si>
  <si>
    <t xml:space="preserve">Мартехова </t>
  </si>
  <si>
    <t>1,2,3,4,5,6,7,8,9,10,11,12,13,14,15,16,17,18</t>
  </si>
  <si>
    <t xml:space="preserve">Отрарская </t>
  </si>
  <si>
    <t>2,4,6,8,10,12,14,16,18,20,22,24,26,28,30,32,34,36,38,40,42,44,46,48,50,52,54,56,58,60</t>
  </si>
  <si>
    <t xml:space="preserve">Кисловодская </t>
  </si>
  <si>
    <t>35,36,37,,40,41,42,43,44,45,46</t>
  </si>
  <si>
    <t xml:space="preserve">Курская </t>
  </si>
  <si>
    <t>1,2,3,4,5,6,7,8,9,10,11,12,13,14,15,16,17,18,19,20,21,22,23,24,25,26,27,28</t>
  </si>
  <si>
    <t>409,411,413,415,417,419,421,423,425,427,429,431,433,435,437</t>
  </si>
  <si>
    <t xml:space="preserve">Курчатова </t>
  </si>
  <si>
    <t xml:space="preserve">Докучаева </t>
  </si>
  <si>
    <t>2,3,4,5,6,7,8,9,10,11,12,13,14,15,16,17,18,19,20,21,22,23,24,25,26,27,28,29,30,31,32,33,34,35,36,37,38,39,40</t>
  </si>
  <si>
    <t xml:space="preserve">Левского  </t>
  </si>
  <si>
    <t xml:space="preserve">ВОП </t>
  </si>
  <si>
    <t xml:space="preserve">Бокина </t>
  </si>
  <si>
    <t>Не четная -1-57; Четная 2-56</t>
  </si>
  <si>
    <t xml:space="preserve">Бесторе </t>
  </si>
  <si>
    <t>Не четная 1-73 ; Четная 2-74</t>
  </si>
  <si>
    <t xml:space="preserve">Назар  </t>
  </si>
  <si>
    <t>Не четная 1-19-; Четная 2-20</t>
  </si>
  <si>
    <t>Қабыл Айекн Бақытқызы</t>
  </si>
  <si>
    <t>Не четная1-73 ; Четная 2-72</t>
  </si>
  <si>
    <t xml:space="preserve">Мамытова   </t>
  </si>
  <si>
    <t xml:space="preserve">Не четная  91-190,Четная 92-188   </t>
  </si>
  <si>
    <t xml:space="preserve">Ушкын </t>
  </si>
  <si>
    <t>Четная 2-42 - Не четная 1-41</t>
  </si>
  <si>
    <t>Байтерек</t>
  </si>
  <si>
    <t>1,2,3,4,5,6,7,8,9,10,11,12,13,14,15,16,17,18,19,20,21,22,23,24,25,26,27,28,29,30,31,32,33,34,35,36,37,38,39,40,41,42,43,44,45,46,47,48,49,50,51,52,53,54,55,56,57,58,59,60,61,62,63,64,65,66,67,68,69,70,71,72,73,74,75,76,77,78,79,80,81,82,83,</t>
  </si>
  <si>
    <t xml:space="preserve">Еркіндік </t>
  </si>
  <si>
    <t>1,2,3,4,5,6,7,8,9,10,11,12,13,14,15,16,17,18,19,20,21,22,23,24,25,26,27,28,29,30,31,32,33,34,35,36,37,38,39,40,41,42,43,44,45,46,47,48,49,50,51,52,53,54,55,56,57,58,59,60,61,62,63,64,65,66,67,68,69</t>
  </si>
  <si>
    <t xml:space="preserve">Байтенева </t>
  </si>
  <si>
    <t>1,2,3,4,5,6,7,8,9,10,11,12,13,14,15,16,17,18,19,20,21,22,23,24,25,26,27,28,29,30,31,32,33,34,35,36,37,38,39,40,41,42,43,44</t>
  </si>
  <si>
    <t xml:space="preserve">Туймебаева </t>
  </si>
  <si>
    <t>1,2,3,4,5,6,7,8,9,10,11,12,13,14,15,16,17,18,19,20,21,22,23,24,25,26,27,28,29,30,31,32,33,34,35,36,37</t>
  </si>
  <si>
    <t xml:space="preserve">Акатаева </t>
  </si>
  <si>
    <t>,21,22,23,24,25,26,27,28,29,30,31,32,33,34,35,36,37,38,39,40,41,42,43,44,45,46,47,48,49,50,51,52,53,54,55,56</t>
  </si>
  <si>
    <t xml:space="preserve">Переулок Акатаева    </t>
  </si>
  <si>
    <t>29,30,31,32,33,34,35,36,37,38,39,40,41,42,43</t>
  </si>
  <si>
    <t>Шыныбаева Сандуғаш Межикеновна</t>
  </si>
  <si>
    <t>Ынтымак</t>
  </si>
  <si>
    <t>1,2,3,4,5,6,7,8,9,10,11,12,13,14,15,16,17,18,19,20,21,22,23,24,25,26,27,28,29,30,31,32,33,34,35,36,37,38,39,40,41,42,43,44,45,46,47,48,49,50,51,52,53,54,55,56,57,58,59,60,61,62,</t>
  </si>
  <si>
    <t xml:space="preserve">Жанагасыр </t>
  </si>
  <si>
    <t>4,6,8,10,12,14,16,18,,20,22,,24,26,28,30,32,34,36,38,40,42,44,46,48,50,52,54,56,58,60,62,64,66</t>
  </si>
  <si>
    <t xml:space="preserve">Кожаханова </t>
  </si>
  <si>
    <t>1,3,,5,7,,9,,11,,13,15,17,19,21,23,25,27,,29,31,33,35,37,39,41,43,,45,47,49,51,53,55,,57,59,,61,63,65,67,69,71,73,75,77,79</t>
  </si>
  <si>
    <t xml:space="preserve">Алмерек Абыз </t>
  </si>
  <si>
    <t>6,7,8,9,10,11,12,13,14,15,16,17,18,19,20,21,22,23,24,25,26,27,28,29,30,31,32,33,34,35,36,37,38,39,40,41,42,43,44,45,46,47,48,49,50,51,52,53,54,55,56,57,58,59,60,61,62</t>
  </si>
  <si>
    <t xml:space="preserve">Мамытова </t>
  </si>
  <si>
    <t>13,14,15,16,17,18,19,20,21,22,23,24,25,26,27,28,29,30,31,32,33,34,35,36,37,38,39,40,41,42,43,44</t>
  </si>
  <si>
    <t>Мкр. Айгерим</t>
  </si>
  <si>
    <t>Жеруйык</t>
  </si>
  <si>
    <t>1,2,3,4,5,6,7,8,9,10,11,12,13,14,15,16,17,18,19,20,21,22,23,24,25,26,27,28,29,30,31,32,33,34,35,36,37,38,39,40,41,42,43,44,45,46,47,48,49,50,51,52,53,54,56,58</t>
  </si>
  <si>
    <t>Шалкар</t>
  </si>
  <si>
    <t>1,2,3,4,5,6,7,8,9,10,11,12,13,14,15,16,17,18,19,20,21,22,23,24,25,26,27,28,29,30,31,32,33,34,35,36,37,38</t>
  </si>
  <si>
    <t xml:space="preserve">Шугыла </t>
  </si>
  <si>
    <t>2,4,6,8,10,12,14,16,18,20,22,24,26,28,30,32,34,36,38,40,42,44,46,48,50,52,54</t>
  </si>
  <si>
    <t>Алмерек-Абыз</t>
  </si>
  <si>
    <t xml:space="preserve"> 65,67,69,71,73,75,77,79,81,83,85,87 ,94,96,98,100,102,104,106,108,110,112,114,116,118</t>
  </si>
  <si>
    <t>Утебаева Гульжан Акказыновна</t>
  </si>
  <si>
    <t>Тюмебаева</t>
  </si>
  <si>
    <t xml:space="preserve"> 57,59,61,63,65,67,69,71,73,75,77,64,66,68,70,72,74,76,78,80,88,</t>
  </si>
  <si>
    <t>Байтенова</t>
  </si>
  <si>
    <t>63, 65,67,69,71,73,75,77,79,81,83,85,68,70,72,74,76,78,80,88,</t>
  </si>
  <si>
    <t>73,75,77,79,81,83,85,87, 70,72,74,76,78,80,82,84,86,88,90,92</t>
  </si>
  <si>
    <t>Акатаева</t>
  </si>
  <si>
    <t>77,79,81,83,85,87,89,91,93,95,97,99,80,82,84,86,88,90,92,94,96,98,100</t>
  </si>
  <si>
    <t>Степная (взрослые)</t>
  </si>
  <si>
    <t>1,2,3,4,5,6,7,8,9,10,11,12,13,14,15,16,17,18,19,20,21,22,23,24,25,26,27</t>
  </si>
  <si>
    <t>Тополинная(Взрослые)</t>
  </si>
  <si>
    <t>1,2,3,4,5,6,7,8,9,10,11,12,13,14,15,16,17,18,19,20,21,22,23,24,25</t>
  </si>
  <si>
    <t xml:space="preserve">Сборный участок              </t>
  </si>
  <si>
    <t>Совет Ернар Саметович</t>
  </si>
  <si>
    <t xml:space="preserve">Набережная </t>
  </si>
  <si>
    <t>1,2,3,4,5,6,7,8,9,10,11,12,13,14,15,16,17,18,19,20,21,22,23,24,25,26,27,28,29,30,31,32,33,34,35,36,37,38,39,40,41,42,43,44,45,46,47,48,49,50,51,52,53,54,55,56,57,58,59,60,61,62,63,64,65</t>
  </si>
  <si>
    <t xml:space="preserve">Строительная  </t>
  </si>
  <si>
    <t>1,2,3,4,5,6,7,8,9,10,11,12,13,14,15,16,17,18,19,20,21,22,23,24,25,26,27,28,29,30,31,32,33,34,35,36,37,38,39,40,41,42,43,44,45,46,47,48,49,50,51,52,53,54,55,56,57</t>
  </si>
  <si>
    <t xml:space="preserve">Азаттык </t>
  </si>
  <si>
    <t>Спатаева Алмагуль Аскаровна</t>
  </si>
  <si>
    <t xml:space="preserve">Алматинская  </t>
  </si>
  <si>
    <t>1,2,3,4,5,6,7,8,9,10,11,12,13,14,15,16,17,18,19,20,21,22,23,24,25,26,27,28,29,30,31,32,33,34,35,36,37,38,39,40,41,42,43,44,45,46,47,48,49,50,</t>
  </si>
  <si>
    <t xml:space="preserve">Тепличная детство </t>
  </si>
  <si>
    <t>1,2,3,4,5,6,7,8,9,10,11,12,13,14,15,16,17,18,19,20,21,22,23,24,25,26,27,28,29,30,31,32,33,34,35,36,37,38,39,40,41,42,43,44,45,46,47,48,49,50,51,52,53,54,55,56,57,58,59</t>
  </si>
  <si>
    <t>Сыздыкова</t>
  </si>
  <si>
    <t>1,2,3,4,5,6,7,8,9,10,11,12,13,14,15,16,17,18,19,20,21,22,23,24,25,26,27,28,29,30,31,32,33,34,35,36,37,38,39,40,41,42,43,44,45,46,47,48,49,50,51,52,53</t>
  </si>
  <si>
    <t>Багаева</t>
  </si>
  <si>
    <t>1,2,3,4,5,6,7,8,9,10,11,12,13,14,15,16,17,18,19,20,21,22,23,24,25,26,27,28,29,30,31,32,</t>
  </si>
  <si>
    <t xml:space="preserve">Жумабекова </t>
  </si>
  <si>
    <t>1,2,3,4,5,6,7,8,9,10,11,12,13,14,15,16,17,18,19,20,21,22,23,24,25,26,27,28,29,30,31,32,33,34,35,36,37,38,39,40,41,</t>
  </si>
  <si>
    <t>Нәдіржан Қуанышбекұлы</t>
  </si>
  <si>
    <t xml:space="preserve">Новая </t>
  </si>
  <si>
    <t xml:space="preserve">Переходько   </t>
  </si>
  <si>
    <t xml:space="preserve">Шангытбаева детство </t>
  </si>
  <si>
    <t>1,2,3,4,5,6,7,8,9,10,11,12,13,14,15,16,17,18,19,20,21,22,23,24,25,26,27,28,29</t>
  </si>
  <si>
    <t xml:space="preserve">Алтайбаева детство </t>
  </si>
  <si>
    <t>Алимкулова детство</t>
  </si>
  <si>
    <t>Аксайская</t>
  </si>
  <si>
    <t>1,2,3,4,5,6,7,8,9,10,11,12,13,14,15,16,17,18,19,20,21,22,23,24,25,26,27,28,29,30,31,32,33,34,35,36,37,38,39,40,41,42,43,44,45,46,47,48,49,50,51,52,53,54</t>
  </si>
  <si>
    <t>Букеева Айгерим Кажимуратовна</t>
  </si>
  <si>
    <t>Жезказганская</t>
  </si>
  <si>
    <t>1,2,3,4,5,6,7,8,9,10,11,12,13,14,15,16,17,18,19,20,21,22,23,24,25,26,27,28,29,30,31,32,33,34,35</t>
  </si>
  <si>
    <t>Каскеленская</t>
  </si>
  <si>
    <t>1,2,3,4,5,6,7,8,9,10,11,12,13,14,15,16,17,18,19,20,21,22,23,24,25,26,27,28,29,30,31,32,33,34,35,36,37,38,39,40,41,42,43,44,45,46,47,48,49,5</t>
  </si>
  <si>
    <t xml:space="preserve">Рудная  </t>
  </si>
  <si>
    <t>Ахрименко</t>
  </si>
  <si>
    <t>1,2,3,4,5,6,7,8,9,10,11,12,13,14,15,16,17,18,19,20,21,22,23,24,25,26,27,28,29,30,31,32,33,34,35,36,37,38,39,40,41,42,43,44,</t>
  </si>
  <si>
    <t xml:space="preserve">Войкова </t>
  </si>
  <si>
    <t>1,2,3,4,5,6,7,8,9,10,11,12,13,14,15,16,17,18,19,20,21,22,23,24,25,26,27,28,29,30,31,32,33,34,35,36,37,38,39,40,41,42,43,44,45,46,47,48,49,50,51,52,53,</t>
  </si>
  <si>
    <t xml:space="preserve">Есебулатова </t>
  </si>
  <si>
    <t xml:space="preserve">Дельвига </t>
  </si>
  <si>
    <t>1,2,3,4,5,6,7,8,9,10,11,12,13</t>
  </si>
  <si>
    <t>Федченко</t>
  </si>
  <si>
    <t>2,3,4,5,6,7,8,9,10,11,12,13,14,15,16,17,18,19,20,21,22</t>
  </si>
  <si>
    <t>Загоскина</t>
  </si>
  <si>
    <t>1,2,3,4,5,6</t>
  </si>
  <si>
    <t xml:space="preserve">Остроухова </t>
  </si>
  <si>
    <t>3,4,5,6,7,8,9,10,11,12,13,14,15,16,17,18,19,20,21,22,23,24</t>
  </si>
  <si>
    <t xml:space="preserve">Шадрина </t>
  </si>
  <si>
    <t>1,2,3,4,5,6,7,8,9,10,11,12,13,14,15,16,17,18,19,20</t>
  </si>
  <si>
    <t>228,229,230,231,232,234,236,238,240,242,244,246,248,250,252,254,256,258,260,262,264,266,268,270,272,274,276,278,280,282,284</t>
  </si>
  <si>
    <t>Шишкова</t>
  </si>
  <si>
    <t>1,2,3,4,5,6,7,8,9,10,11,12,13,14,15,16,17,18,19,20,21,22,23,24,25,26,27,28,29,30,31,32,33,34,35,36,37,38,39,40,41,42,43,44,45,46,47,48,49,50,51,52,53,54,55,56,57,58,</t>
  </si>
  <si>
    <t xml:space="preserve">Джалиля </t>
  </si>
  <si>
    <t xml:space="preserve">Водника </t>
  </si>
  <si>
    <t>1,2,3,4,5,6,7,8,9,10,11,12,13,14,15,16,17,18,19,20,21,22,23,24,25,26,27,28,29,30,31</t>
  </si>
  <si>
    <t>409,411,413,415,417,419,421,423,425,427,429,431,433,435,437,439,441,443,445,447,449,451,453,455,457,459,461,463,465,467,469,471,473,475,477,479,481,483,485</t>
  </si>
  <si>
    <t>Чемолганская</t>
  </si>
  <si>
    <t>1,2,3,4,5,6,7,8,9,10,11,12,13,14,15,16,17,18,19,20,21,22,23,24,25,26,27,28,29,30,31,32,33,34,35,36,37,38,39,40,41,42,43,44,45,46,47,48</t>
  </si>
  <si>
    <t>Нальчикская</t>
  </si>
  <si>
    <t>1,2,3,4,5,6,7,8,9,10,11,12,13,14,15,16,17,18,19,20,21,22,23,24,25,26,27,28,29,30,</t>
  </si>
  <si>
    <t>Карпатская</t>
  </si>
  <si>
    <t>Мартехова</t>
  </si>
  <si>
    <t>Отрарская</t>
  </si>
  <si>
    <t>4,5,6,8,10,12,14,15,16,17,18,19,20,21,22,23,24,25,26,27,28,29,30,31,32,33,34,35,36,37,38,39,40,41,42,43,44,45,46,47,48,49,50,51,53,54,55,56,57,58,59,60,61,62,</t>
  </si>
  <si>
    <t>35,35 а,36,37,39,40,42,44</t>
  </si>
  <si>
    <t>1,2,3,4,5,6,7,8,9,10,11,12,13,14,15,16,17,18,19,20,21,22,23,24,25,26,27,28,29,30,31,32,33,34,35,36,37,38,39,40,41,42</t>
  </si>
  <si>
    <t xml:space="preserve">Леского </t>
  </si>
  <si>
    <t>1,2,3,4,5,6,7,8,9,10,11,12,13,14,15,16,17,18,19,20,21,22,23,24,25,26,27,28,29,30,31,32,33,34,35,36,37,38,39,40,41,42,43,44,45,46,47</t>
  </si>
  <si>
    <t xml:space="preserve">Куприна </t>
  </si>
  <si>
    <t>2,3,4,5,6,7,8,9,10,11,12,13,14,15,16,17,18,19,20,21,22,23,24,25,26,27,28,29,30</t>
  </si>
  <si>
    <t xml:space="preserve">Калининградская </t>
  </si>
  <si>
    <t xml:space="preserve">Жана-гасыр </t>
  </si>
  <si>
    <t>не четная 1-57; Четная -2-56</t>
  </si>
  <si>
    <t xml:space="preserve">Шынгыстау </t>
  </si>
  <si>
    <t xml:space="preserve">Не четная -1-53; Четная 2-52; </t>
  </si>
  <si>
    <t xml:space="preserve"> не четная 59-77 Четная 54-78</t>
  </si>
  <si>
    <t xml:space="preserve"> Четная 50-66; Не Четная 55-69</t>
  </si>
  <si>
    <t xml:space="preserve">Абылкасымова Эльмира Абдыгалиевна </t>
  </si>
  <si>
    <t>Четная 40-58; не четная 37-51</t>
  </si>
  <si>
    <t xml:space="preserve">Алмерек -Абыз </t>
  </si>
  <si>
    <t>Четная 64-88; не четная 45-65</t>
  </si>
  <si>
    <t>439,440,441,442,443,444,445,446,447,448,449,450,451,452,453,454,455,456,457,458,459,460,461,462,463,464,465,466,467,468,469,470,471,472,473,474,475,476,477,478,479,480,481,482,483,484,485</t>
  </si>
  <si>
    <t>Акимбаева Асель Бимырзиновна</t>
  </si>
  <si>
    <t>Джезказганская</t>
  </si>
  <si>
    <t>1,2,3,4,5,6,7,8,9,10,11,12,13,14,15,16,17,18,19,20,21,22,23,24,25,26,27,28,29,30,31,32,33,34,35,36,37,38,39,40,41,42,43,44,45,46,47,48,49,50</t>
  </si>
  <si>
    <t>Рудная</t>
  </si>
  <si>
    <t>Войкова</t>
  </si>
  <si>
    <t>Есебулатова</t>
  </si>
  <si>
    <t>1,2,3,4,5,6,7,8,9,10,11,12,13,14,15,16,17,18,19,20,21,22,23,24,25,26,27,28,29,30,31,32,33,34,35,36,37,38,39,40</t>
  </si>
  <si>
    <t>Дельвига</t>
  </si>
  <si>
    <t>пер Федченко</t>
  </si>
  <si>
    <t>2,3,4,5,6,7,8,9,10,11,12,13,14,15,16,17,18,19,20,21,22,</t>
  </si>
  <si>
    <t>ул. Федченко</t>
  </si>
  <si>
    <t>Остроухова</t>
  </si>
  <si>
    <t>Шадрина</t>
  </si>
  <si>
    <t>228,229,230,231,232,233,234,235,236,237,238,239,240,241,242,243,244,245,246,247,248,249,250,251,252,253,254,255,256,257,258,259,260,261,262,263,264,265,266,267,268,269,270,271,272,273,274,275,276,277,278,279,280,281,282,283,284</t>
  </si>
  <si>
    <t>Джалиля</t>
  </si>
  <si>
    <t>Водника</t>
  </si>
  <si>
    <t>2-ая Ахрименко</t>
  </si>
  <si>
    <t>Рахметжанова Гульзат Еркиновна</t>
  </si>
  <si>
    <t>С.Ашимова</t>
  </si>
  <si>
    <t>65-251</t>
  </si>
  <si>
    <t xml:space="preserve">Карашыганак </t>
  </si>
  <si>
    <t>Не четная  1-55; Четная 2-56</t>
  </si>
  <si>
    <t>Тажгенова Айжан Кайратовна</t>
  </si>
  <si>
    <t xml:space="preserve">Сборный Участок </t>
  </si>
  <si>
    <t>свободное прикрепление к поликлинике</t>
  </si>
  <si>
    <t>мкр Айгерим</t>
  </si>
  <si>
    <t>1,2,3,4,5,6,7,8,9,10,11,12,13,14,15,16,17,18,19,20,21,22,23,24,25,26,27,28,29,30,31,32,33,34,35,36,37,38,39,40,41,42,43,44,45,46,47,48,49,50,51,52,53,54,55,56,57,58,59,60,61,62</t>
  </si>
  <si>
    <t>Еркиндик</t>
  </si>
  <si>
    <t>1,2,3,4,5,6,7,8,9,10,11,12,13,14,15,16,17,18,19,20,21,22,23,24,25,26,27,28,29,30,31,32,33,34,35,36,37,38,39,40,41,42,43,44,45,46,47,48,49,50,51,52,53,54,55,56,57,58,59,60,61,62,63,64,65,66,67,68,69,70,71,72,73,74,75,76,77,78,79,80,81,82</t>
  </si>
  <si>
    <t>Жанагасыр</t>
  </si>
  <si>
    <t>2,4,6,8,10,12,14,16,18,20,22,24,26,28,30,32,34,36,38,40,42,44,46,48,50,52,54,56,58,60,62</t>
  </si>
  <si>
    <t>Кожаханова</t>
  </si>
  <si>
    <t>1,2,3,4,5,6,7,8,9,10,11,12,13,14,15,16,17,18,19,20,21,22,23,24,25,26,27,28,29,30,31,32,33,34,35,36,37,38,39,40,41,42,43,44,45,46,47,48,49,50,51,52,53,54,55,56,57,58,59,60,61,62,63,64,65,66,67,68,69,70,71,72,73,74,75,76,77,78,79,80,81,82,83,84,85,86,87,88,89,90</t>
  </si>
  <si>
    <t>Есимсартова Гульназат Жанатбековна</t>
  </si>
  <si>
    <t>Алмерек Абыз</t>
  </si>
  <si>
    <t>6,8,10,12,14,16,18,20,22,24,26,28,30,32,34,36,38,40,42,44,46,48,50,52,54,56,58,60,62,7,9,11,13,15,17,19,21,23,25,27,29,31,33,35,37,39,41,43,</t>
  </si>
  <si>
    <t xml:space="preserve">Тюмебаева </t>
  </si>
  <si>
    <t>3,4,5,6,7,8,9,10,11,12,13,14,15,16,17,18,19,20,21,22,23,24,25,26,27,28,29,30,31,32,33,34,35,36,37,38</t>
  </si>
  <si>
    <t>5,6,7,8,9,10,11,12,13,14,15,16,17,18,19,20,21,22,23,24,25,26,27,28,29,30,31,32,33,34,35,36,37,38,39,40,41,42,43,44</t>
  </si>
  <si>
    <t>14,15,16,17,18,19,20,21,22,23,24,25,26,27,28,29,30,31,32,33,34,35,36,37,38,39,40,41,42,43,44,45,46,47,48,49,50,51</t>
  </si>
  <si>
    <t>25,26,27,28,29,30,31,32,33,34,35,36,37,38,39,40,41,42,43,44,45,46,47,48,49,50,51,52,53,54</t>
  </si>
  <si>
    <t>Карашыганак взр</t>
  </si>
  <si>
    <t>Шангытбаева взр</t>
  </si>
  <si>
    <t>Алтайбаева взр</t>
  </si>
  <si>
    <t>Алимкулова взр</t>
  </si>
  <si>
    <t xml:space="preserve">По свободному прикреплению  Коккайнар Трудовик Акбулак </t>
  </si>
  <si>
    <t>Мкр Айгерим</t>
  </si>
  <si>
    <t>Бенберина</t>
  </si>
  <si>
    <t>1-151</t>
  </si>
  <si>
    <t>Наби</t>
  </si>
  <si>
    <t>1-255</t>
  </si>
  <si>
    <t>звездная</t>
  </si>
  <si>
    <t>1--15</t>
  </si>
  <si>
    <t xml:space="preserve">Саги Ашимова </t>
  </si>
  <si>
    <t>1---64</t>
  </si>
  <si>
    <t>Арнханова Кульзиям Миятовна</t>
  </si>
  <si>
    <t>Вся</t>
  </si>
  <si>
    <t xml:space="preserve">Текес </t>
  </si>
  <si>
    <t xml:space="preserve">Не четная 1-87; Четная 2-86; </t>
  </si>
  <si>
    <t xml:space="preserve">Вся </t>
  </si>
  <si>
    <t xml:space="preserve">Четная -2-20; Не четная 1-19 </t>
  </si>
  <si>
    <t xml:space="preserve">переулог Акатаева </t>
  </si>
  <si>
    <t>Четная 2-22; Не четная 1-21</t>
  </si>
  <si>
    <t>Четная детская -2-84/1</t>
  </si>
  <si>
    <t xml:space="preserve">Бугыты </t>
  </si>
  <si>
    <t>Четная-2-52; Не четная 1-51</t>
  </si>
  <si>
    <t>Абылай Балгерым Мұхтарқызы</t>
  </si>
  <si>
    <t xml:space="preserve">Балбулак </t>
  </si>
  <si>
    <t>Четная-2-52; Не четная 1-53</t>
  </si>
  <si>
    <t xml:space="preserve">Сапиева </t>
  </si>
  <si>
    <t>Не четная -1-49; Четная 2-48</t>
  </si>
  <si>
    <t xml:space="preserve">Жаутикова </t>
  </si>
  <si>
    <t>Не Четная 1-25; Четная-2-24</t>
  </si>
  <si>
    <t xml:space="preserve">Алмерек-Абыз </t>
  </si>
  <si>
    <t>Не Четная 1-15; Четная 2-14;</t>
  </si>
  <si>
    <t>Не четная  1-5; Четная 2-6</t>
  </si>
  <si>
    <t>Слутор</t>
  </si>
  <si>
    <t>1--24</t>
  </si>
  <si>
    <t>Зангар</t>
  </si>
  <si>
    <t>1--48</t>
  </si>
  <si>
    <t>Уркер</t>
  </si>
  <si>
    <t>1--29</t>
  </si>
  <si>
    <t>Шугыла</t>
  </si>
  <si>
    <t>1,3,5,7,9,11,13,15,17,19,21,23,25,27,29,31,33,35,37,39,41,43,45,47,49,51,</t>
  </si>
  <si>
    <t>Кушербаева Айгерим Отегеновна</t>
  </si>
  <si>
    <t>90-120, 83-115</t>
  </si>
  <si>
    <t>122-140,91-115</t>
  </si>
  <si>
    <t xml:space="preserve">Байтенова </t>
  </si>
  <si>
    <t>90-132, 91-131</t>
  </si>
  <si>
    <t>ЖК Сафия</t>
  </si>
  <si>
    <t>206/3,206/9,206/10,206/7 206/14,206/13,206/8,206/5,206/4,</t>
  </si>
  <si>
    <t xml:space="preserve">Дархан </t>
  </si>
  <si>
    <t>01--46</t>
  </si>
  <si>
    <t xml:space="preserve">Свободное прикрепления </t>
  </si>
  <si>
    <t>1,2,3,4,5</t>
  </si>
  <si>
    <t>Нұрлыбай Жансая Имбергенқызы</t>
  </si>
  <si>
    <t>ЖК БЕРЕКЕ</t>
  </si>
  <si>
    <t>Вся   1-84</t>
  </si>
  <si>
    <t>Қадыр Мөлдір Айдарқызы</t>
  </si>
  <si>
    <t>Всего прикреплено ГП 14</t>
  </si>
  <si>
    <t>КГП на ПХВ "Городская поликлиника №22" УОЗ г. Алматы</t>
  </si>
  <si>
    <t>Шаңырақ-2</t>
  </si>
  <si>
    <t>МТФ</t>
  </si>
  <si>
    <t>№1-56</t>
  </si>
  <si>
    <t>Аксу</t>
  </si>
  <si>
    <t>№9-55</t>
  </si>
  <si>
    <t>Сыганак</t>
  </si>
  <si>
    <t>№23-125</t>
  </si>
  <si>
    <t>Дегерес</t>
  </si>
  <si>
    <t>№21-110</t>
  </si>
  <si>
    <t>Егизтобе</t>
  </si>
  <si>
    <t>№15-101</t>
  </si>
  <si>
    <t>Туркистан</t>
  </si>
  <si>
    <t>№2-101</t>
  </si>
  <si>
    <t xml:space="preserve">Жанқожа батыр </t>
  </si>
  <si>
    <t>1-27,2-18</t>
  </si>
  <si>
    <t>Кайыргазина М.К</t>
  </si>
  <si>
    <t>Рахимов</t>
  </si>
  <si>
    <t>1-9,2-12/1</t>
  </si>
  <si>
    <t>Байсейт батыр</t>
  </si>
  <si>
    <t>2,4,14,24,312,314,508,510,514,516/6,3,11,13,23,59,</t>
  </si>
  <si>
    <t>Аманшина</t>
  </si>
  <si>
    <t>4,4/93,4/1,8,24,26,28,92,344,532,1,1/1,5,21,23,25,347</t>
  </si>
  <si>
    <t>Күлтегін</t>
  </si>
  <si>
    <t>1,3,5,3/1,7,11,15,</t>
  </si>
  <si>
    <t>Веселова</t>
  </si>
  <si>
    <t>3,5,9,10/3,10/5,13,20</t>
  </si>
  <si>
    <t>Жалаңтөс бахадур</t>
  </si>
  <si>
    <t>1-49,2-28</t>
  </si>
  <si>
    <t>Тойшыбек батыр</t>
  </si>
  <si>
    <t>1-53,2-38</t>
  </si>
  <si>
    <t>Тоныкөк жырау</t>
  </si>
  <si>
    <t>2,4,6,8,10,12,14,16,18</t>
  </si>
  <si>
    <t>Жанқожа батыр</t>
  </si>
  <si>
    <t>28-66, 31-49</t>
  </si>
  <si>
    <t>59,57,77/1,69,67а,88/22,74,126,120,76,118,100,122,116,84,65</t>
  </si>
  <si>
    <t>68,70,72,74,76,78,80,82,84,86,88,90,89,93,95,107/10,87/4,107,15,61,80а,67/1,67</t>
  </si>
  <si>
    <t>Жалаңтөс Бахадүр</t>
  </si>
  <si>
    <t>42г,46/1,55б,55в,79/1,79,87,67,57,56,66,64,46,77/1,75,79/2,79,73,58</t>
  </si>
  <si>
    <t>Аубакиров</t>
  </si>
  <si>
    <t>62,64,66,68,70,72,74,76,78,80,82,84,86,88,90,43,45,47,51,53,55,57,57а,59,61,63,65,67</t>
  </si>
  <si>
    <t>Турысов</t>
  </si>
  <si>
    <t>26,53,55,281б,81,83,79,75,80,299а,58,56,287,287б,284б,42,71,282,65,49,67,87,75/1,57,50,60</t>
  </si>
  <si>
    <t>Оразбаева У.С</t>
  </si>
  <si>
    <t>Қаракемер</t>
  </si>
  <si>
    <t>36,122,121,124,127,137,87,297б,118,103,185,71,77,51,297,116,119,120,83,125,84,289,67,81/1</t>
  </si>
  <si>
    <t>Балдырған</t>
  </si>
  <si>
    <t>2,2б,493,6,23,25,18,276,29,27,19,12,15,11,4</t>
  </si>
  <si>
    <t>Балдәурен</t>
  </si>
  <si>
    <t>2а,2,6,4,8,26,21,21/1,14,480,20а,286,3,20,15,10,14,1,25,18,5,46</t>
  </si>
  <si>
    <t>Бартоғай</t>
  </si>
  <si>
    <t>110,114,108,467,15,5,4,195,6,4,15,5,52,468,472,473,765,80а,1</t>
  </si>
  <si>
    <t>Құлан төбе</t>
  </si>
  <si>
    <t>44,10/1,460,71,1,4,458,65,40,42</t>
  </si>
  <si>
    <t>Сарыжаз</t>
  </si>
  <si>
    <t>1,3,5,7,9,13</t>
  </si>
  <si>
    <t>4,52,50/10,77,97,20,58,56,52,46,50,48,73,75,46/4</t>
  </si>
  <si>
    <t>Ысқақов</t>
  </si>
  <si>
    <t>42,53,57,55,38,53/1,37</t>
  </si>
  <si>
    <t xml:space="preserve">Жанкожа батыра </t>
  </si>
  <si>
    <t>92,96/3,96/4,108/1,128/23,130,148,150,152,154,</t>
  </si>
  <si>
    <t>Камзаева А.А</t>
  </si>
  <si>
    <t>162,166,168,170,172,174,75,77,83,85,91/1,93,95,97,</t>
  </si>
  <si>
    <t>99,101,529</t>
  </si>
  <si>
    <t xml:space="preserve">Рахимова </t>
  </si>
  <si>
    <t>20,22,46/9,46/7,68,68а,68б,21,63,65,67,71,101/35,</t>
  </si>
  <si>
    <t>117а,121,123,131</t>
  </si>
  <si>
    <t>Жидели</t>
  </si>
  <si>
    <t>2,6,10,12,14,16,18,1,3,5,7</t>
  </si>
  <si>
    <t>Кумбел</t>
  </si>
  <si>
    <t>109,507,509,515</t>
  </si>
  <si>
    <t xml:space="preserve">Ыскакова </t>
  </si>
  <si>
    <t>40,42,50,52,56,58,60,62,64,66,68,70,53,55,59,63,67,</t>
  </si>
  <si>
    <t>69,71,73,77,81,83,85</t>
  </si>
  <si>
    <t xml:space="preserve">Алтын сака </t>
  </si>
  <si>
    <t xml:space="preserve">Тойшыбек батыра </t>
  </si>
  <si>
    <t>92,94,96,98,100,100а,102,106,108,110,112,71,91,103/1,</t>
  </si>
  <si>
    <t>107,109,121,123,125</t>
  </si>
  <si>
    <t xml:space="preserve">Жалантос бахадур </t>
  </si>
  <si>
    <t>66,68,70,72,74,76,320,77а,85,95/3,95,97,101,103,105,</t>
  </si>
  <si>
    <t>107,109,111,113</t>
  </si>
  <si>
    <t xml:space="preserve">Аубакирова </t>
  </si>
  <si>
    <t>94,96,98,100,102,106,108,110,112,114,116,118,122,75,</t>
  </si>
  <si>
    <t>75а,79,79/1,81,83,87,89,91,95,95а,97,99,99а</t>
  </si>
  <si>
    <t xml:space="preserve">Турысова </t>
  </si>
  <si>
    <t>64,70,74,80,334,334б,336б,338г,372в,374б,374,376,</t>
  </si>
  <si>
    <t>79,89,91,97,99,103,105,107,111,113,329,331б,333б,</t>
  </si>
  <si>
    <t>347в,375</t>
  </si>
  <si>
    <t xml:space="preserve">Каракемер </t>
  </si>
  <si>
    <t>90,90а,92,94,138,140,144,148,154,152,156,158,160,162,</t>
  </si>
  <si>
    <t>143,145,147/1,149,151,151а,153,157,159,159/1,161,</t>
  </si>
  <si>
    <t>165,167,169</t>
  </si>
  <si>
    <t xml:space="preserve">Жанкожа батыр </t>
  </si>
  <si>
    <t>100-198   125-111</t>
  </si>
  <si>
    <t xml:space="preserve">Тойшыбек Батыр </t>
  </si>
  <si>
    <t>134-116     165-143</t>
  </si>
  <si>
    <t xml:space="preserve">Жалантос Бахадур </t>
  </si>
  <si>
    <t>78-96    151-115</t>
  </si>
  <si>
    <t>103-121   124-144</t>
  </si>
  <si>
    <t>115-133   102-110</t>
  </si>
  <si>
    <t>Тлепалды Ж.Т</t>
  </si>
  <si>
    <t>Каракемер</t>
  </si>
  <si>
    <t>179-187  164-1/6  номер без поряд</t>
  </si>
  <si>
    <t xml:space="preserve">Гулстан </t>
  </si>
  <si>
    <t>11,14,23,24,5</t>
  </si>
  <si>
    <t xml:space="preserve">Жидели </t>
  </si>
  <si>
    <t xml:space="preserve">46-20   9-31 </t>
  </si>
  <si>
    <t>Рахимова</t>
  </si>
  <si>
    <t>141,70,147,72,153,86,72159,161,139,38,90,82,80,90/1</t>
  </si>
  <si>
    <t xml:space="preserve">Скакова </t>
  </si>
  <si>
    <t>78,99,107,29,103,101,40,45,93,89,87</t>
  </si>
  <si>
    <t xml:space="preserve">Жанкожа батыр  </t>
  </si>
  <si>
    <t>127-151</t>
  </si>
  <si>
    <t>Жалантос бах</t>
  </si>
  <si>
    <t>96-130,207-145</t>
  </si>
  <si>
    <t>Тойшыбек бат</t>
  </si>
  <si>
    <t>136,200,207-145</t>
  </si>
  <si>
    <t>Аубакирова</t>
  </si>
  <si>
    <t>148-200,179,129</t>
  </si>
  <si>
    <t>Сырым бат</t>
  </si>
  <si>
    <t>13,15,25,29</t>
  </si>
  <si>
    <t>Қорғанбаев Е.Қ</t>
  </si>
  <si>
    <t>180-200,197-205</t>
  </si>
  <si>
    <t>Зерде</t>
  </si>
  <si>
    <t>01-12.</t>
  </si>
  <si>
    <t>179-135,112,140</t>
  </si>
  <si>
    <t>171-189,157-250</t>
  </si>
  <si>
    <t>Аристов</t>
  </si>
  <si>
    <t>    1-71</t>
  </si>
  <si>
    <t xml:space="preserve">Малова </t>
  </si>
  <si>
    <t xml:space="preserve"> 18-48,1-50</t>
  </si>
  <si>
    <t>Тойшыбек бр</t>
  </si>
  <si>
    <t>170-220</t>
  </si>
  <si>
    <t>Ауезова А.Ш</t>
  </si>
  <si>
    <t>140-160,181-203</t>
  </si>
  <si>
    <t>Сырым батр</t>
  </si>
  <si>
    <t xml:space="preserve"> 1-48</t>
  </si>
  <si>
    <t xml:space="preserve"> 202-210,185-220</t>
  </si>
  <si>
    <t xml:space="preserve">Маркакол </t>
  </si>
  <si>
    <t>    17 - 51</t>
  </si>
  <si>
    <t>Акшокы</t>
  </si>
  <si>
    <t>мкр Шанырак -2</t>
  </si>
  <si>
    <t>Жанкожа батыр</t>
  </si>
  <si>
    <t>282-502,10-42 четные,</t>
  </si>
  <si>
    <t>Искакова И.О</t>
  </si>
  <si>
    <t>Закарина</t>
  </si>
  <si>
    <t>46,50,57,59,100-73,75,77,81,91,93,109,111,113,153,155,167,169,173,175,177</t>
  </si>
  <si>
    <t>Сырым Батыр</t>
  </si>
  <si>
    <t>Маркакол</t>
  </si>
  <si>
    <t>мкр Томирис</t>
  </si>
  <si>
    <t>Койшыбаева</t>
  </si>
  <si>
    <t>1-136,1-176,1-156</t>
  </si>
  <si>
    <t>Наурызбай Ұ.Б</t>
  </si>
  <si>
    <t>Жапек Батыр</t>
  </si>
  <si>
    <t>Карасакал</t>
  </si>
  <si>
    <t>мкр Кок кайнар</t>
  </si>
  <si>
    <t>Жангельдина</t>
  </si>
  <si>
    <t>1-80,1-69,1-61,1-199,1-70,1-80,1-31,1-30,1-99</t>
  </si>
  <si>
    <t>Татулык</t>
  </si>
  <si>
    <t>Кабылан</t>
  </si>
  <si>
    <t>Заречная</t>
  </si>
  <si>
    <t>Әлімбек А.Н</t>
  </si>
  <si>
    <t>Акбастау</t>
  </si>
  <si>
    <t>Кус жолы</t>
  </si>
  <si>
    <t>Иманова</t>
  </si>
  <si>
    <t>Басаркобыз</t>
  </si>
  <si>
    <t>Радуга</t>
  </si>
  <si>
    <t>100-300 ЖУП САНДАР,1-250,1-23,2-2/42,1-95,2-94,17</t>
  </si>
  <si>
    <t>Мамбетова</t>
  </si>
  <si>
    <t>Сапарбай З</t>
  </si>
  <si>
    <t>Озерная</t>
  </si>
  <si>
    <t>В/Ч</t>
  </si>
  <si>
    <t>мкрн Саялы</t>
  </si>
  <si>
    <t>Акшагыл</t>
  </si>
  <si>
    <t>1-139,1-166,1-99,138/2-337,1-52</t>
  </si>
  <si>
    <t>Аркалык,</t>
  </si>
  <si>
    <t>мкрн Кокқайнар</t>
  </si>
  <si>
    <t>Игылык</t>
  </si>
  <si>
    <t>Аккузаев Т.И</t>
  </si>
  <si>
    <t>1-139,1-166,1-99,138/2-337,1-52, 1/40</t>
  </si>
  <si>
    <t>Бесагаш</t>
  </si>
  <si>
    <t>Шанырак 2</t>
  </si>
  <si>
    <t>136,138,142,200/19,206,204,218,214,149</t>
  </si>
  <si>
    <t>Малова</t>
  </si>
  <si>
    <t>54,56,56/1,58,59,60/1,61,62,63,64,66,60,68</t>
  </si>
  <si>
    <t>96,96а,96/1,99,100/1,100/5,101,105,104а,105,106,108/3,105/5,108/1,110/1,110,112,114/2,114/3,113,117,115,114,122,130,193,181</t>
  </si>
  <si>
    <t>74,76,78,77,79,80,82,83,84,86,89,90,91,93,</t>
  </si>
  <si>
    <t>Смағұл Қ.Д</t>
  </si>
  <si>
    <t>31,33,35,39,39/1,43,44,41,45,48,54,56,52,64</t>
  </si>
  <si>
    <t>Сырым батыр</t>
  </si>
  <si>
    <t>1,4,5,6,7,11,15,18/1,11/2,12,16,10</t>
  </si>
  <si>
    <t>Ыскаков</t>
  </si>
  <si>
    <t>86,90,94,98,102,106/1,110,119,108,121,147,149,115,141,133</t>
  </si>
  <si>
    <t>Аулиеагаш</t>
  </si>
  <si>
    <t>95,97,99,101,103,105</t>
  </si>
  <si>
    <t>Шаймерденова</t>
  </si>
  <si>
    <t>1-75,2-76,1-45,2-46,1-59,2-60,1-49,2-50,1-87,2-86</t>
  </si>
  <si>
    <t>Сатыбалдина А .Б</t>
  </si>
  <si>
    <t>Мухаметханова</t>
  </si>
  <si>
    <t>Колсай</t>
  </si>
  <si>
    <t>Коксу</t>
  </si>
  <si>
    <t>К/маркса</t>
  </si>
  <si>
    <t xml:space="preserve">Шанырак     </t>
  </si>
  <si>
    <t xml:space="preserve">191, 222                                           </t>
  </si>
  <si>
    <t>Ыбырайхан Д.Ә</t>
  </si>
  <si>
    <t xml:space="preserve">83,116-273                                                    </t>
  </si>
  <si>
    <t xml:space="preserve">Марқакөл </t>
  </si>
  <si>
    <t xml:space="preserve">53-71                                                          </t>
  </si>
  <si>
    <t>Қайынсай</t>
  </si>
  <si>
    <t xml:space="preserve">19- 232                                                       </t>
  </si>
  <si>
    <t xml:space="preserve">21- 83                                                     </t>
  </si>
  <si>
    <t xml:space="preserve">Кенжайлау </t>
  </si>
  <si>
    <t>3 – 33</t>
  </si>
  <si>
    <t>220-239</t>
  </si>
  <si>
    <t xml:space="preserve">Тасжарған </t>
  </si>
  <si>
    <t>№1-- №75, №1/1--1/88</t>
  </si>
  <si>
    <t>Нурдаулет Ш.Н</t>
  </si>
  <si>
    <t xml:space="preserve">Қаракемер </t>
  </si>
  <si>
    <t>№1-- №62</t>
  </si>
  <si>
    <t xml:space="preserve">Турусова </t>
  </si>
  <si>
    <t>№1-- №47</t>
  </si>
  <si>
    <t>28,32,34/1,36,36/138,40,42,42а,44/25,50,52,62,64а,66,70,70а</t>
  </si>
  <si>
    <t>9,11,13,14,15/1,18а,19,20,20б,21,22,22в,24,24а,30,34/11,</t>
  </si>
  <si>
    <t>Өркен</t>
  </si>
  <si>
    <t>24,25,26,27,28,29,30,31,32,33,35,37,72,</t>
  </si>
  <si>
    <t>Білге қаған</t>
  </si>
  <si>
    <t>14,16а,22,25,33,37,38,39,</t>
  </si>
  <si>
    <t>Жарқынбаева</t>
  </si>
  <si>
    <t>24,25,26,27,28,29,31,32б,</t>
  </si>
  <si>
    <t>Тоны көк</t>
  </si>
  <si>
    <t>13,15,17,19,21,23,</t>
  </si>
  <si>
    <t>Ушкоңыр</t>
  </si>
  <si>
    <t>29,30,30/2,31,33,52,54,62,64,</t>
  </si>
  <si>
    <t xml:space="preserve">жылысай </t>
  </si>
  <si>
    <t>15,17,21,23,23/2,25/1,27,27/1,27/2,29,31,33,33/1,35,4,48,32,50,52,52/1,58,60,62,68,</t>
  </si>
  <si>
    <t>8,10,12,14,16,16а,18,18а,20,20/1,22,</t>
  </si>
  <si>
    <t>2,4,5/1,5/3,5/45/5,5/7,6,7/1,7/2,7/3,7/4,8,10,10/1,12/1,13,15,16,17,18,41г,19/1,19/2,19/5,19/6,21,23,24,24/1,25,25/1,26</t>
  </si>
  <si>
    <t>Шынкожа батыр</t>
  </si>
  <si>
    <t>1-128</t>
  </si>
  <si>
    <t>Қалышкен Д.Б</t>
  </si>
  <si>
    <t xml:space="preserve">Арқалық </t>
  </si>
  <si>
    <t>93-137,1-39,50-86,45 жаксылык кафеге дейын</t>
  </si>
  <si>
    <t>Молдабекова Ж.Р</t>
  </si>
  <si>
    <t>Аккайын,</t>
  </si>
  <si>
    <t xml:space="preserve">93-137,1-39,50-86,45 </t>
  </si>
  <si>
    <t>Аксай,</t>
  </si>
  <si>
    <t>93-137,1-39,50-86,45</t>
  </si>
  <si>
    <t>Акбулак,</t>
  </si>
  <si>
    <t>Аккайнар</t>
  </si>
  <si>
    <t>ЖК Ai-safi</t>
  </si>
  <si>
    <t>Басаркобыз (Ак-кайнар)</t>
  </si>
  <si>
    <t>Все дома  ЖК</t>
  </si>
  <si>
    <t>мкр Саялы-2</t>
  </si>
  <si>
    <t>33,35,37,39,43,45,47,49,51,53,55,57,59,61,63,69,71,73,75,77,79,87,91,111,113,115,119</t>
  </si>
  <si>
    <t>Всего прикреплено ГП 22</t>
  </si>
  <si>
    <t>КГП на ПХВ "Городская поликлиника №23" УОЗ г. Алматы</t>
  </si>
  <si>
    <t>Ұлжан-1</t>
  </si>
  <si>
    <t>Байтас, вся</t>
  </si>
  <si>
    <t>1-59, 2-60</t>
  </si>
  <si>
    <t>Балтабай, вся</t>
  </si>
  <si>
    <t>1-83, 2-84</t>
  </si>
  <si>
    <t>Жалайыр</t>
  </si>
  <si>
    <t>66,68,70,72,74,80,82,84,86,88,221,223,225,225/1,227,229,229/1,235,237,239,241,245,246</t>
  </si>
  <si>
    <t>Жанажол,вся</t>
  </si>
  <si>
    <t>1-55, 2-54</t>
  </si>
  <si>
    <t>Карасаз, вся</t>
  </si>
  <si>
    <t>1-75, 2-74</t>
  </si>
  <si>
    <t>Толегенов Ержан Серикулы</t>
  </si>
  <si>
    <t>Сарыбастау, вся</t>
  </si>
  <si>
    <t xml:space="preserve">44,46,48,50,52,54,5б,53,55,57,59,61,63,65,67,69,71,73,75,77, 79,81,83,85,87,89,91,93,95,97,123,123б
</t>
  </si>
  <si>
    <t>Такежанова</t>
  </si>
  <si>
    <t>39,59,61,63,65,69,73,73/1,75,106,108,112,112/122,124,124,/1</t>
  </si>
  <si>
    <t>Шапағат</t>
  </si>
  <si>
    <t>Красноармейская</t>
  </si>
  <si>
    <t>вся</t>
  </si>
  <si>
    <t>Ниязбекова Нурзат Жетписовна</t>
  </si>
  <si>
    <t>Сырғалы</t>
  </si>
  <si>
    <t>Капчагайская</t>
  </si>
  <si>
    <t xml:space="preserve">вся </t>
  </si>
  <si>
    <t>Биянху</t>
  </si>
  <si>
    <t>87-265,86-266</t>
  </si>
  <si>
    <t>Қаһарман</t>
  </si>
  <si>
    <t>Шоссейная</t>
  </si>
  <si>
    <t>Аптечная</t>
  </si>
  <si>
    <t>Көкпекті</t>
  </si>
  <si>
    <t>Мукашева Гульмира Муратбековна</t>
  </si>
  <si>
    <t>Бесқайнар</t>
  </si>
  <si>
    <t>11-25,12-24</t>
  </si>
  <si>
    <t>Екпінді</t>
  </si>
  <si>
    <t>Қайнар</t>
  </si>
  <si>
    <t>2-28,3-27</t>
  </si>
  <si>
    <t>Егінсу</t>
  </si>
  <si>
    <t>Жалайыри</t>
  </si>
  <si>
    <t xml:space="preserve">1-163,2-34 </t>
  </si>
  <si>
    <t>1-37,2-44</t>
  </si>
  <si>
    <t>Ұлан</t>
  </si>
  <si>
    <t>Айтбаева Самал Даулетхановна</t>
  </si>
  <si>
    <t>Қарабұлақ</t>
  </si>
  <si>
    <t>Бозарал</t>
  </si>
  <si>
    <t>Сұлутөбе</t>
  </si>
  <si>
    <t>1-17,2-16</t>
  </si>
  <si>
    <t>1-19,2-18</t>
  </si>
  <si>
    <t>Жаналык</t>
  </si>
  <si>
    <t>Бескарагай</t>
  </si>
  <si>
    <t>38-48, 41-171,263</t>
  </si>
  <si>
    <t>39-113,46-74</t>
  </si>
  <si>
    <t>Социалистическая</t>
  </si>
  <si>
    <t>Кайырбекова Ғалия Алмабековна</t>
  </si>
  <si>
    <t>Бердыгулова</t>
  </si>
  <si>
    <t>Детсадовская</t>
  </si>
  <si>
    <t>Базар Жырау</t>
  </si>
  <si>
    <t>Ю.Цунваза</t>
  </si>
  <si>
    <t>Дунганская</t>
  </si>
  <si>
    <t>Інжу</t>
  </si>
  <si>
    <t>Степная</t>
  </si>
  <si>
    <t>Уябаева</t>
  </si>
  <si>
    <t>Улжан-2</t>
  </si>
  <si>
    <t>Бертайқызы</t>
  </si>
  <si>
    <t>Байжан Аружан Нұрланқызы</t>
  </si>
  <si>
    <t>Бесшатыр</t>
  </si>
  <si>
    <t>Ақдала</t>
  </si>
  <si>
    <t>Байсерке</t>
  </si>
  <si>
    <t>Ерменсай</t>
  </si>
  <si>
    <t>Керегетас</t>
  </si>
  <si>
    <t>Ыдырыс Балауса Қайратқызы</t>
  </si>
  <si>
    <t>Жетиген</t>
  </si>
  <si>
    <t>Кокжайлау</t>
  </si>
  <si>
    <t>Байтак</t>
  </si>
  <si>
    <t>мкр.Самгау</t>
  </si>
  <si>
    <t>Көкорай</t>
  </si>
  <si>
    <t>Жайлы</t>
  </si>
  <si>
    <t>Тұмар</t>
  </si>
  <si>
    <t>Зеленая</t>
  </si>
  <si>
    <t>Арычная</t>
  </si>
  <si>
    <t>Күреңбел</t>
  </si>
  <si>
    <t>Шахантаева Эльвира Алипбеовна</t>
  </si>
  <si>
    <t>Көкшоқы</t>
  </si>
  <si>
    <t>Ырысты</t>
  </si>
  <si>
    <t>105а</t>
  </si>
  <si>
    <t>Ақсұңқар</t>
  </si>
  <si>
    <t>Дорожная</t>
  </si>
  <si>
    <t>Магистральная</t>
  </si>
  <si>
    <t>мкр.Шапағат</t>
  </si>
  <si>
    <t>Тлеумбетова Мария Орынбасаровна</t>
  </si>
  <si>
    <t>Шотаманулы</t>
  </si>
  <si>
    <t>Талбесик</t>
  </si>
  <si>
    <t>Жаңа Арқа</t>
  </si>
  <si>
    <t xml:space="preserve">Темірқазық </t>
  </si>
  <si>
    <t>Аршалы</t>
  </si>
  <si>
    <t>Ботақара</t>
  </si>
  <si>
    <t>Құлан</t>
  </si>
  <si>
    <t>Есенкулова Фарида Оразбековна</t>
  </si>
  <si>
    <t>Жусанды</t>
  </si>
  <si>
    <t>Ақши</t>
  </si>
  <si>
    <t>Ақтерек</t>
  </si>
  <si>
    <t>Баянқұл</t>
  </si>
  <si>
    <t>Телконыр</t>
  </si>
  <si>
    <t xml:space="preserve">микр.Шанырак1 </t>
  </si>
  <si>
    <t>20-Маусым</t>
  </si>
  <si>
    <t>Кайнар</t>
  </si>
  <si>
    <t>Ашекеева</t>
  </si>
  <si>
    <t>Ак Жол</t>
  </si>
  <si>
    <t xml:space="preserve">Отемисулы </t>
  </si>
  <si>
    <t>1-71,2-38</t>
  </si>
  <si>
    <t>Майра</t>
  </si>
  <si>
    <t>Сарой</t>
  </si>
  <si>
    <t>Парасат</t>
  </si>
  <si>
    <t>Канаров Бахтияр Усенович</t>
  </si>
  <si>
    <t>Акжелкен</t>
  </si>
  <si>
    <t>Тайконыр</t>
  </si>
  <si>
    <t>Нурлы</t>
  </si>
  <si>
    <t>3 Градокомплекс</t>
  </si>
  <si>
    <t>Головодская</t>
  </si>
  <si>
    <t>Шаңырақ-1</t>
  </si>
  <si>
    <t>Қаратау</t>
  </si>
  <si>
    <t>16а-78, 37-79</t>
  </si>
  <si>
    <t>Кобыланды</t>
  </si>
  <si>
    <t>8-68,9-69</t>
  </si>
  <si>
    <t>Алпамыс</t>
  </si>
  <si>
    <t>2-100,63/6-101</t>
  </si>
  <si>
    <t xml:space="preserve">Окжетпес </t>
  </si>
  <si>
    <t>17-91, 26-100</t>
  </si>
  <si>
    <t>Әулие ағаш</t>
  </si>
  <si>
    <t>2-96,1-15,41-101</t>
  </si>
  <si>
    <t>Жаңаталап</t>
  </si>
  <si>
    <t>Толегенов Ержан Серікұлы</t>
  </si>
  <si>
    <t xml:space="preserve">Егемен </t>
  </si>
  <si>
    <t>1-43, 2-42</t>
  </si>
  <si>
    <t xml:space="preserve">Шиликти сай </t>
  </si>
  <si>
    <t xml:space="preserve">Наурыз </t>
  </si>
  <si>
    <t xml:space="preserve">1-51, 2-48 </t>
  </si>
  <si>
    <t xml:space="preserve">Бабыр </t>
  </si>
  <si>
    <t>1-29  , 2-42</t>
  </si>
  <si>
    <t xml:space="preserve"> Шаңырақ-1</t>
  </si>
  <si>
    <t>Есентай</t>
  </si>
  <si>
    <t>1-41,2-68</t>
  </si>
  <si>
    <t>Өтемісұлы</t>
  </si>
  <si>
    <t>73-105,40-76</t>
  </si>
  <si>
    <t>Бостандық</t>
  </si>
  <si>
    <t>1-29,2-38</t>
  </si>
  <si>
    <t>Айнабулакская,</t>
  </si>
  <si>
    <t>Н, Садовая</t>
  </si>
  <si>
    <t>Сайранская</t>
  </si>
  <si>
    <t>Гвардейская</t>
  </si>
  <si>
    <t>1-85,2-84</t>
  </si>
  <si>
    <t>Коктем</t>
  </si>
  <si>
    <t>Уйгурская</t>
  </si>
  <si>
    <t>Косагаш</t>
  </si>
  <si>
    <t>1-23,2/10-2/21,10,12/1</t>
  </si>
  <si>
    <t>Аулие Агаш</t>
  </si>
  <si>
    <t>17,19,21,23,27,39</t>
  </si>
  <si>
    <t>Когалы</t>
  </si>
  <si>
    <t>Каратау</t>
  </si>
  <si>
    <t>1-35,6-30</t>
  </si>
  <si>
    <t>Бирлик</t>
  </si>
  <si>
    <t>1-13,2-22</t>
  </si>
  <si>
    <t>1-31,2-24</t>
  </si>
  <si>
    <t>Жас Казак</t>
  </si>
  <si>
    <t>мкр.Улжан-1</t>
  </si>
  <si>
    <t>Такежанова,</t>
  </si>
  <si>
    <t>43,45,47,53,88-100</t>
  </si>
  <si>
    <t>Элмуратова Дильнаваз Ашурматовна</t>
  </si>
  <si>
    <t>Балкудык</t>
  </si>
  <si>
    <t>Ақжар</t>
  </si>
  <si>
    <t>Акжазык</t>
  </si>
  <si>
    <t>Күреңқұлақ</t>
  </si>
  <si>
    <t>Сарбастау</t>
  </si>
  <si>
    <t>24-40,33-45</t>
  </si>
  <si>
    <t>56-64,193-217</t>
  </si>
  <si>
    <t>4,6,21,25</t>
  </si>
  <si>
    <t>Фадеева</t>
  </si>
  <si>
    <t>105-115</t>
  </si>
  <si>
    <t>Акмолинская</t>
  </si>
  <si>
    <t>Сакко-Ванцети</t>
  </si>
  <si>
    <t>Сусанина</t>
  </si>
  <si>
    <t>1-19,2-20</t>
  </si>
  <si>
    <t>Душанбинская</t>
  </si>
  <si>
    <t>Килашева Конырша Жумабаевна</t>
  </si>
  <si>
    <t>1-19,2-28</t>
  </si>
  <si>
    <t>Усть-Каменогорская</t>
  </si>
  <si>
    <t>51-67,52-70</t>
  </si>
  <si>
    <t>Сокпакбаева</t>
  </si>
  <si>
    <t>Бокеева</t>
  </si>
  <si>
    <t>18-48</t>
  </si>
  <si>
    <t xml:space="preserve">Беломорская </t>
  </si>
  <si>
    <t>Раимбека</t>
  </si>
  <si>
    <t>383-407</t>
  </si>
  <si>
    <t>Нурпеисоваа</t>
  </si>
  <si>
    <t>1-я Кисловодская</t>
  </si>
  <si>
    <t xml:space="preserve">1-33, 2-34 </t>
  </si>
  <si>
    <t>2-я Кисловодская</t>
  </si>
  <si>
    <t>3-33а, 2-32</t>
  </si>
  <si>
    <t>Емцова</t>
  </si>
  <si>
    <t>4/2-22,5-25</t>
  </si>
  <si>
    <t>Левского</t>
  </si>
  <si>
    <t>3-27/2, 2-28</t>
  </si>
  <si>
    <t>Бартогайская</t>
  </si>
  <si>
    <t>2-24,5-25</t>
  </si>
  <si>
    <t>Дубосековская</t>
  </si>
  <si>
    <t xml:space="preserve">1-25, 2-26 </t>
  </si>
  <si>
    <t>7,9,11,13</t>
  </si>
  <si>
    <t>Петрова</t>
  </si>
  <si>
    <t>1-29,2-30</t>
  </si>
  <si>
    <t>Чурина</t>
  </si>
  <si>
    <t>1-я Братская</t>
  </si>
  <si>
    <t>2-я Братская</t>
  </si>
  <si>
    <t>319/2-373</t>
  </si>
  <si>
    <t>Горняцкая</t>
  </si>
  <si>
    <t>4-22</t>
  </si>
  <si>
    <t>Самаркандская</t>
  </si>
  <si>
    <t>47-53</t>
  </si>
  <si>
    <t>Мажорова</t>
  </si>
  <si>
    <t>47-61,48-60</t>
  </si>
  <si>
    <t>Таджикская</t>
  </si>
  <si>
    <t>9а-25,10-24</t>
  </si>
  <si>
    <t>1-57,2-58</t>
  </si>
  <si>
    <t>Благовещенская</t>
  </si>
  <si>
    <t>18-32,19-33</t>
  </si>
  <si>
    <t xml:space="preserve">Черемховская </t>
  </si>
  <si>
    <t>9 января</t>
  </si>
  <si>
    <t>Альпийская</t>
  </si>
  <si>
    <t>24,26,28,30,31</t>
  </si>
  <si>
    <t>Н.Данченко</t>
  </si>
  <si>
    <t>1-29б,2-28</t>
  </si>
  <si>
    <t>Мамутова Мубаряк Усупжановна</t>
  </si>
  <si>
    <t>Ясная Поляна</t>
  </si>
  <si>
    <t>283-317</t>
  </si>
  <si>
    <t>Текелийская</t>
  </si>
  <si>
    <t>Магаданская</t>
  </si>
  <si>
    <t xml:space="preserve">Пер. Магаданский </t>
  </si>
  <si>
    <t>59-93а</t>
  </si>
  <si>
    <t>Листа</t>
  </si>
  <si>
    <t>Ленгерская</t>
  </si>
  <si>
    <t>2-44,1-43</t>
  </si>
  <si>
    <t>1-43,2-44</t>
  </si>
  <si>
    <t>Моцарта</t>
  </si>
  <si>
    <t xml:space="preserve">Каунрадская </t>
  </si>
  <si>
    <t xml:space="preserve">Переулок Стрелецкий </t>
  </si>
  <si>
    <t>Стрелецкая</t>
  </si>
  <si>
    <t>Сивашская</t>
  </si>
  <si>
    <t>1а-7,2-8а</t>
  </si>
  <si>
    <t>пер. Благовещенский</t>
  </si>
  <si>
    <t>1а-15,2-16а</t>
  </si>
  <si>
    <t>мкр Шанырак -1</t>
  </si>
  <si>
    <t>78-168 жуп сандар,так сандар 31-51 жуп сандар 40-58,так сандар 18-58,так сандар 45-474-49,так сандар  2-36,</t>
  </si>
  <si>
    <t>Ұлпан</t>
  </si>
  <si>
    <t>2-58,так сандар 1-47 жуп сандар</t>
  </si>
  <si>
    <t>Байторы,</t>
  </si>
  <si>
    <t>1-49 жуп сандар,  сандар  2-64,</t>
  </si>
  <si>
    <t>Жаскайрат</t>
  </si>
  <si>
    <t>так сандар 1-19 жуп сандар 2-20</t>
  </si>
  <si>
    <t>Актума</t>
  </si>
  <si>
    <t xml:space="preserve">1-47жуп сандар </t>
  </si>
  <si>
    <t xml:space="preserve">Коркыт </t>
  </si>
  <si>
    <t>1-70,1-72,1-32,1-26,100-220</t>
  </si>
  <si>
    <t>Байжан Аружан Нұржанқызы</t>
  </si>
  <si>
    <t xml:space="preserve">Ертаргын </t>
  </si>
  <si>
    <t>Асан кайгы</t>
  </si>
  <si>
    <t>Мурагер</t>
  </si>
  <si>
    <t>Отемысулы</t>
  </si>
  <si>
    <t>109-217 так сандар</t>
  </si>
  <si>
    <t>Бабыр</t>
  </si>
  <si>
    <t>1-41, 2-36</t>
  </si>
  <si>
    <t xml:space="preserve"> 62-129 так сандар</t>
  </si>
  <si>
    <t>М Жагор</t>
  </si>
  <si>
    <t>1-27,1-94</t>
  </si>
  <si>
    <t xml:space="preserve">ЖК ЫРЫСТЫ </t>
  </si>
  <si>
    <t>Вся- 45/1к1, 46/5к1, №46/6;№46/7;№46/8; №46/10;№46/11;№46/12;№46/13</t>
  </si>
  <si>
    <t xml:space="preserve">ЖК «Gul Dala» </t>
  </si>
  <si>
    <t xml:space="preserve">Раимбека </t>
  </si>
  <si>
    <t>все дома</t>
  </si>
  <si>
    <t>ЖК "Асыл ұя"</t>
  </si>
  <si>
    <t>Ұлжан -1</t>
  </si>
  <si>
    <t>Жалайыри 44, 1-6 корпусов</t>
  </si>
  <si>
    <t>78-168</t>
  </si>
  <si>
    <t>49-73,50-72</t>
  </si>
  <si>
    <t>45,47,49</t>
  </si>
  <si>
    <t>Всего прикреплено ГП 23</t>
  </si>
  <si>
    <t>КГП на ПХВ "Городская поликлиника №25" УОЗ г. Алматы</t>
  </si>
  <si>
    <t>мкр.Дархан-Байбесік</t>
  </si>
  <si>
    <t xml:space="preserve">Байдібек би             </t>
  </si>
  <si>
    <t>1-293</t>
  </si>
  <si>
    <t>Накипбекова Г.Н</t>
  </si>
  <si>
    <t>мкр.Ожет</t>
  </si>
  <si>
    <t>Хасен Оралтай</t>
  </si>
  <si>
    <t>1-156</t>
  </si>
  <si>
    <t>Курбанова Р.А</t>
  </si>
  <si>
    <t xml:space="preserve">Бекболата  </t>
  </si>
  <si>
    <t>26-96</t>
  </si>
  <si>
    <t>Садуакасова</t>
  </si>
  <si>
    <t>78-12</t>
  </si>
  <si>
    <t>Кабдолданова А</t>
  </si>
  <si>
    <t>83-105</t>
  </si>
  <si>
    <t xml:space="preserve">Ауезова </t>
  </si>
  <si>
    <t>70-147</t>
  </si>
  <si>
    <t xml:space="preserve">Бекболата </t>
  </si>
  <si>
    <t>98-154</t>
  </si>
  <si>
    <t xml:space="preserve"> Хасен Оралтай </t>
  </si>
  <si>
    <t>125-212</t>
  </si>
  <si>
    <t xml:space="preserve">Сусамыр  </t>
  </si>
  <si>
    <t>.1-27</t>
  </si>
  <si>
    <t>мкр.Дархан</t>
  </si>
  <si>
    <t>Өмірзакова</t>
  </si>
  <si>
    <t>.1-103</t>
  </si>
  <si>
    <t>Қаут А</t>
  </si>
  <si>
    <t xml:space="preserve">Ташенова </t>
  </si>
  <si>
    <t>.15-130</t>
  </si>
  <si>
    <t xml:space="preserve">Тайқазан </t>
  </si>
  <si>
    <t>.1-20</t>
  </si>
  <si>
    <t xml:space="preserve">Рафикова </t>
  </si>
  <si>
    <t>.2-35</t>
  </si>
  <si>
    <t xml:space="preserve"> Жиенбаева </t>
  </si>
  <si>
    <t>.1-69</t>
  </si>
  <si>
    <t xml:space="preserve"> Алдабергенова</t>
  </si>
  <si>
    <t>.1-84</t>
  </si>
  <si>
    <t>Қабан жырау</t>
  </si>
  <si>
    <t>.1-53</t>
  </si>
  <si>
    <t xml:space="preserve"> Новостройка </t>
  </si>
  <si>
    <t>.1-153</t>
  </si>
  <si>
    <t xml:space="preserve">Рафикова  </t>
  </si>
  <si>
    <t xml:space="preserve">Изеева </t>
  </si>
  <si>
    <t xml:space="preserve">Жиенбаева </t>
  </si>
  <si>
    <t>Алдабергенова</t>
  </si>
  <si>
    <t xml:space="preserve">Қабан жырау   </t>
  </si>
  <si>
    <t xml:space="preserve">Новостройка  </t>
  </si>
  <si>
    <t>.1-150</t>
  </si>
  <si>
    <t xml:space="preserve">Тауасарова </t>
  </si>
  <si>
    <t>.1-75</t>
  </si>
  <si>
    <t xml:space="preserve">Қуанышбаева </t>
  </si>
  <si>
    <t>.1-98</t>
  </si>
  <si>
    <t>Әкімханова А.Ж</t>
  </si>
  <si>
    <t xml:space="preserve">Халиф Алтай  </t>
  </si>
  <si>
    <t>.1-371</t>
  </si>
  <si>
    <t>.1-13</t>
  </si>
  <si>
    <t xml:space="preserve">Теректі  </t>
  </si>
  <si>
    <t>.1-21</t>
  </si>
  <si>
    <t xml:space="preserve">Майханова  </t>
  </si>
  <si>
    <t xml:space="preserve">Серіков </t>
  </si>
  <si>
    <t>.1-3</t>
  </si>
  <si>
    <t xml:space="preserve">Ахметова   </t>
  </si>
  <si>
    <t>.1-339</t>
  </si>
  <si>
    <t xml:space="preserve">Сабатаева </t>
  </si>
  <si>
    <t>.1-45</t>
  </si>
  <si>
    <t>Зеңгір</t>
  </si>
  <si>
    <t>.1-34</t>
  </si>
  <si>
    <t xml:space="preserve">Мұғалжар </t>
  </si>
  <si>
    <t>.1-43</t>
  </si>
  <si>
    <t xml:space="preserve">Жалағаш </t>
  </si>
  <si>
    <t xml:space="preserve">Қарақатты </t>
  </si>
  <si>
    <t>.1-30</t>
  </si>
  <si>
    <t>Қаракөз</t>
  </si>
  <si>
    <t>.1-19</t>
  </si>
  <si>
    <t>Ескелді батыр</t>
  </si>
  <si>
    <t>.1-80</t>
  </si>
  <si>
    <t>.1-99</t>
  </si>
  <si>
    <t>Ахимбекова Н.Б</t>
  </si>
  <si>
    <t xml:space="preserve">Красноармейская    </t>
  </si>
  <si>
    <t>.1-86б</t>
  </si>
  <si>
    <t>.21а-91</t>
  </si>
  <si>
    <t>Тауасарова</t>
  </si>
  <si>
    <t>Джакешов А.Т</t>
  </si>
  <si>
    <t xml:space="preserve">Жапсарбаев  </t>
  </si>
  <si>
    <t>.1-89</t>
  </si>
  <si>
    <t>.1-124</t>
  </si>
  <si>
    <t xml:space="preserve">Шалкөде  </t>
  </si>
  <si>
    <t>.1-116</t>
  </si>
  <si>
    <t>Тойғанбаева Ж.Т</t>
  </si>
  <si>
    <t xml:space="preserve">Тоқатаева   </t>
  </si>
  <si>
    <t>.1-38</t>
  </si>
  <si>
    <t>переулок Тоқатаева</t>
  </si>
  <si>
    <t xml:space="preserve">Шаған  </t>
  </si>
  <si>
    <t>Нұрбаев А.Т</t>
  </si>
  <si>
    <t xml:space="preserve">Шарын </t>
  </si>
  <si>
    <t>.1-73</t>
  </si>
  <si>
    <t xml:space="preserve">Новая   </t>
  </si>
  <si>
    <t>.1-152</t>
  </si>
  <si>
    <t>Бекболата</t>
  </si>
  <si>
    <t>.1-25</t>
  </si>
  <si>
    <t xml:space="preserve">Хантау </t>
  </si>
  <si>
    <t>.1-35</t>
  </si>
  <si>
    <t>Сұлукөл</t>
  </si>
  <si>
    <t>.1-32</t>
  </si>
  <si>
    <t xml:space="preserve">Арғанатты </t>
  </si>
  <si>
    <t>.1-12</t>
  </si>
  <si>
    <t>Маралсай</t>
  </si>
  <si>
    <t>.1-14/1</t>
  </si>
  <si>
    <t>Актогай</t>
  </si>
  <si>
    <t xml:space="preserve">Садуокасова </t>
  </si>
  <si>
    <t>.1/3-20</t>
  </si>
  <si>
    <t>Лесбекова Ж.Н</t>
  </si>
  <si>
    <t>мкр.Шестой</t>
  </si>
  <si>
    <t>.86/7-86/15</t>
  </si>
  <si>
    <t xml:space="preserve"> Кошенов Б.Ш</t>
  </si>
  <si>
    <t xml:space="preserve">Шаған   </t>
  </si>
  <si>
    <t>Әлібек Д.Н</t>
  </si>
  <si>
    <t xml:space="preserve">Шарын   </t>
  </si>
  <si>
    <t xml:space="preserve">Шалкөде    </t>
  </si>
  <si>
    <t>.1-142</t>
  </si>
  <si>
    <t>Тоқатаева</t>
  </si>
  <si>
    <t xml:space="preserve">байдибек би </t>
  </si>
  <si>
    <t>,2-90</t>
  </si>
  <si>
    <t>ЖК Достық</t>
  </si>
  <si>
    <t>ЖК Северное кольцо</t>
  </si>
  <si>
    <t xml:space="preserve">ЖК Cеверный </t>
  </si>
  <si>
    <t>ЖК  Ozhet Plus</t>
  </si>
  <si>
    <t>ЖК Ojet</t>
  </si>
  <si>
    <t>ЖК Shahar city</t>
  </si>
  <si>
    <t>Филиал "Карасу" КГП на ПХВ "Городская поликлиника №25" ул. Баганалы Орда  УЗ г. Алматы (Жетысуский район)  ЦСЗ  Карасу</t>
  </si>
  <si>
    <t xml:space="preserve"> ГП№25 мкр Карасу </t>
  </si>
  <si>
    <t xml:space="preserve">Сүмбіле     </t>
  </si>
  <si>
    <t>.1-49</t>
  </si>
  <si>
    <t>Муратова Н</t>
  </si>
  <si>
    <t xml:space="preserve"> Сауран    </t>
  </si>
  <si>
    <t>.1-34а</t>
  </si>
  <si>
    <t>Сейтова</t>
  </si>
  <si>
    <t>.46-76</t>
  </si>
  <si>
    <t xml:space="preserve"> Олжабай батыр</t>
  </si>
  <si>
    <t>.1-33</t>
  </si>
  <si>
    <t xml:space="preserve">Балпык би  </t>
  </si>
  <si>
    <t>.1-20а</t>
  </si>
  <si>
    <t xml:space="preserve"> Дайрова   </t>
  </si>
  <si>
    <t xml:space="preserve">Галиева </t>
  </si>
  <si>
    <t>.1-31</t>
  </si>
  <si>
    <t xml:space="preserve">Қожаберген жырау </t>
  </si>
  <si>
    <t>Абубакир С</t>
  </si>
  <si>
    <t xml:space="preserve">Тамғалы    </t>
  </si>
  <si>
    <t>.1-54</t>
  </si>
  <si>
    <t xml:space="preserve">Қошқарбаев </t>
  </si>
  <si>
    <t xml:space="preserve">Сейтова    </t>
  </si>
  <si>
    <t>Тәңіртау</t>
  </si>
  <si>
    <t>.1-87</t>
  </si>
  <si>
    <t>Мыңбұлақ</t>
  </si>
  <si>
    <t xml:space="preserve">Үкілі Ыбрай </t>
  </si>
  <si>
    <t>.1-114</t>
  </si>
  <si>
    <t xml:space="preserve">Олжабай батыр </t>
  </si>
  <si>
    <t>.26-52</t>
  </si>
  <si>
    <t>.21-59</t>
  </si>
  <si>
    <t xml:space="preserve">Дайрова  </t>
  </si>
  <si>
    <t>.14-55</t>
  </si>
  <si>
    <t xml:space="preserve">Галиева  </t>
  </si>
  <si>
    <t>.28-59</t>
  </si>
  <si>
    <t>Кошенов Б</t>
  </si>
  <si>
    <t>Қошқарбаева</t>
  </si>
  <si>
    <t>.21-56</t>
  </si>
  <si>
    <t xml:space="preserve">Қожаберген </t>
  </si>
  <si>
    <t>.33-75</t>
  </si>
  <si>
    <t xml:space="preserve">мкр Карасу </t>
  </si>
  <si>
    <t>Черемушки  част сектор</t>
  </si>
  <si>
    <t>№1-84</t>
  </si>
  <si>
    <t>Заводская</t>
  </si>
  <si>
    <t>№ 1-94</t>
  </si>
  <si>
    <t>Черемушки-1-1</t>
  </si>
  <si>
    <t>5 этаж-6 под  90-квартира</t>
  </si>
  <si>
    <t>Жандаров Д.Н</t>
  </si>
  <si>
    <t>Черемушки 1-2</t>
  </si>
  <si>
    <t>5 этаж-4 под 38-квартира</t>
  </si>
  <si>
    <t>Черемушки 2-2</t>
  </si>
  <si>
    <t>2 этаж-4 под 24 квартира</t>
  </si>
  <si>
    <t>Черемушки 2-3</t>
  </si>
  <si>
    <t xml:space="preserve"> мкр Карасу </t>
  </si>
  <si>
    <t>Бағаналы орда</t>
  </si>
  <si>
    <t>№ 1-36а</t>
  </si>
  <si>
    <t xml:space="preserve">Мичурина </t>
  </si>
  <si>
    <t>№1-60/8</t>
  </si>
  <si>
    <t xml:space="preserve">Кусаинұлы </t>
  </si>
  <si>
    <t>№ 1-102</t>
  </si>
  <si>
    <t xml:space="preserve">Ахат Д.А </t>
  </si>
  <si>
    <t>№1-39/3</t>
  </si>
  <si>
    <t xml:space="preserve">Школьная </t>
  </si>
  <si>
    <t>№1-55а</t>
  </si>
  <si>
    <t>Капал</t>
  </si>
  <si>
    <t>№1-27</t>
  </si>
  <si>
    <t>Баганалы</t>
  </si>
  <si>
    <t>№1-83</t>
  </si>
  <si>
    <t>Зеренды</t>
  </si>
  <si>
    <t>№1-89</t>
  </si>
  <si>
    <t>Мойлды</t>
  </si>
  <si>
    <t>№1-87</t>
  </si>
  <si>
    <t>Коктал</t>
  </si>
  <si>
    <t>Койтас</t>
  </si>
  <si>
    <t>№1-49</t>
  </si>
  <si>
    <t xml:space="preserve">Бахтиярова С.Б </t>
  </si>
  <si>
    <t>Бабатайулы</t>
  </si>
  <si>
    <t>№171-339</t>
  </si>
  <si>
    <t>Костобе</t>
  </si>
  <si>
    <t>Монкеулы</t>
  </si>
  <si>
    <t>№1-81</t>
  </si>
  <si>
    <t>Жусалы</t>
  </si>
  <si>
    <t>№1-57</t>
  </si>
  <si>
    <t>Диханкол</t>
  </si>
  <si>
    <t xml:space="preserve">Аралкум </t>
  </si>
  <si>
    <t>№1-86</t>
  </si>
  <si>
    <t>Балауса</t>
  </si>
  <si>
    <t>№1-59</t>
  </si>
  <si>
    <t>Наркескен</t>
  </si>
  <si>
    <t>Молодежный</t>
  </si>
  <si>
    <t>№1-169</t>
  </si>
  <si>
    <t>Балкурай</t>
  </si>
  <si>
    <t>Баганалы орда</t>
  </si>
  <si>
    <t>№39-189</t>
  </si>
  <si>
    <t>№1-137</t>
  </si>
  <si>
    <t xml:space="preserve">Оразымбетова Б.К </t>
  </si>
  <si>
    <t>№1-168</t>
  </si>
  <si>
    <t>Кастек батыра</t>
  </si>
  <si>
    <t>№1-124</t>
  </si>
  <si>
    <t xml:space="preserve">Смакова </t>
  </si>
  <si>
    <t>Күршім</t>
  </si>
  <si>
    <t>№1-50</t>
  </si>
  <si>
    <t>Қаламбаева</t>
  </si>
  <si>
    <t>Новая</t>
  </si>
  <si>
    <t>№1-18</t>
  </si>
  <si>
    <t>Птицевод Садовая</t>
  </si>
  <si>
    <t xml:space="preserve">Пцитевод Набережная </t>
  </si>
  <si>
    <t>№5-58</t>
  </si>
  <si>
    <t>Птицевод центральная</t>
  </si>
  <si>
    <t>№1-35</t>
  </si>
  <si>
    <t>Птицевод Проездная</t>
  </si>
  <si>
    <t>№1-40</t>
  </si>
  <si>
    <t>Птицевод Восточная</t>
  </si>
  <si>
    <t>Птицевод Шоссейная</t>
  </si>
  <si>
    <t>№1-12</t>
  </si>
  <si>
    <t>Птицевол Болашақ</t>
  </si>
  <si>
    <t>Шаяхметова (дети)</t>
  </si>
  <si>
    <t>№1-145</t>
  </si>
  <si>
    <t xml:space="preserve">Мостовая </t>
  </si>
  <si>
    <t>№1-63</t>
  </si>
  <si>
    <t>Восточная</t>
  </si>
  <si>
    <t>№1-30</t>
  </si>
  <si>
    <t xml:space="preserve">Асан А.М </t>
  </si>
  <si>
    <t>Торговая</t>
  </si>
  <si>
    <t>Южная</t>
  </si>
  <si>
    <t>№1-25</t>
  </si>
  <si>
    <t>40лет Победы</t>
  </si>
  <si>
    <t>№1-20</t>
  </si>
  <si>
    <t>терапия</t>
  </si>
  <si>
    <t xml:space="preserve">Баганалы орда </t>
  </si>
  <si>
    <t>№1-191</t>
  </si>
  <si>
    <t>Шаяхметова</t>
  </si>
  <si>
    <t xml:space="preserve">Мұрат Мөңкеұлы </t>
  </si>
  <si>
    <t>№1-201</t>
  </si>
  <si>
    <t xml:space="preserve">Жосалы </t>
  </si>
  <si>
    <t>№1-90</t>
  </si>
  <si>
    <t xml:space="preserve">Диханкөл </t>
  </si>
  <si>
    <t>№1-79</t>
  </si>
  <si>
    <t>Дулат Бабатайұлы</t>
  </si>
  <si>
    <t>№1-176</t>
  </si>
  <si>
    <t>мкр.Карасу</t>
  </si>
  <si>
    <t>Мурат Монекуллы</t>
  </si>
  <si>
    <t>№1-207</t>
  </si>
  <si>
    <t>Дулат Бабатайулы</t>
  </si>
  <si>
    <t>№1-228</t>
  </si>
  <si>
    <t>Мойылды</t>
  </si>
  <si>
    <t>№1-77</t>
  </si>
  <si>
    <t xml:space="preserve">Махамбетова Г.Ж </t>
  </si>
  <si>
    <t xml:space="preserve">Капал </t>
  </si>
  <si>
    <t>№1-46</t>
  </si>
  <si>
    <t>№1-31</t>
  </si>
  <si>
    <t>№1-48</t>
  </si>
  <si>
    <t>Жосалы</t>
  </si>
  <si>
    <t>№37-192</t>
  </si>
  <si>
    <t>Аралкум Южная</t>
  </si>
  <si>
    <t>№1-200</t>
  </si>
  <si>
    <t>Балкурай Молодежная</t>
  </si>
  <si>
    <t>№169</t>
  </si>
  <si>
    <t>№1-94</t>
  </si>
  <si>
    <t>Черемушки 1</t>
  </si>
  <si>
    <t>Черемушки -2</t>
  </si>
  <si>
    <t xml:space="preserve">Всего прикреплено  КГП на ПХВ "Городская поликлиника №25" </t>
  </si>
  <si>
    <t>ГКП на ПХВ "Городская поликлиника №29" УЗ г. Алматы</t>
  </si>
  <si>
    <t>1885</t>
  </si>
  <si>
    <t xml:space="preserve">мкр.Зердели </t>
  </si>
  <si>
    <t>48-64</t>
  </si>
  <si>
    <t>Жолдыбаев Аян Садуқасұлы</t>
  </si>
  <si>
    <t>1704</t>
  </si>
  <si>
    <t>1667</t>
  </si>
  <si>
    <t>142-155</t>
  </si>
  <si>
    <t>Кенжал Назым</t>
  </si>
  <si>
    <t>1708</t>
  </si>
  <si>
    <t>130-141</t>
  </si>
  <si>
    <t>Тұрсынова Сағынай Берікқызы</t>
  </si>
  <si>
    <t>1632</t>
  </si>
  <si>
    <t>мкр.Акбулак</t>
  </si>
  <si>
    <t xml:space="preserve">с 5 по 9д, 
</t>
  </si>
  <si>
    <t xml:space="preserve">ул.Суханбаева 
</t>
  </si>
  <si>
    <t xml:space="preserve">1-40 
</t>
  </si>
  <si>
    <t xml:space="preserve">ул.Байысова 
</t>
  </si>
  <si>
    <t xml:space="preserve">1-10
</t>
  </si>
  <si>
    <t>Амантаева Дамира Нұрболқызы</t>
  </si>
  <si>
    <t xml:space="preserve">ул.Нурпеисова
</t>
  </si>
  <si>
    <t xml:space="preserve"> ул.Бейсекбаева
</t>
  </si>
  <si>
    <t xml:space="preserve"> с 5 по 9д, 1-40, 1-10, 1-25, 1-27</t>
  </si>
  <si>
    <t>1898</t>
  </si>
  <si>
    <t>Алекбарова Гаухар Сапархановна</t>
  </si>
  <si>
    <t>1814</t>
  </si>
  <si>
    <t>пос.Алгабас</t>
  </si>
  <si>
    <t xml:space="preserve">ул.Ф.Оңғарсынова (Аксай )
</t>
  </si>
  <si>
    <t xml:space="preserve">96-192
</t>
  </si>
  <si>
    <t>Есмагамбетова Медина Габдулмажитовна</t>
  </si>
  <si>
    <t xml:space="preserve">45-133
</t>
  </si>
  <si>
    <t xml:space="preserve">ул.Сазсырнай  (пер Аксай)
</t>
  </si>
  <si>
    <t xml:space="preserve">1-45а
</t>
  </si>
  <si>
    <t xml:space="preserve">ул.Кетбұға жырау (Абая)
</t>
  </si>
  <si>
    <t xml:space="preserve">1-65
</t>
  </si>
  <si>
    <t xml:space="preserve">ул.Орақты батыр (Жангельдин)
</t>
  </si>
  <si>
    <t xml:space="preserve">1-77
</t>
  </si>
  <si>
    <t xml:space="preserve">ул.Көзайым (Амангелді)
</t>
  </si>
  <si>
    <t xml:space="preserve">1-66
</t>
  </si>
  <si>
    <t xml:space="preserve">ул.Қайсар  (Райымбек)
</t>
  </si>
  <si>
    <t xml:space="preserve">1- 60
</t>
  </si>
  <si>
    <t>ул.Алдияр  (Бәйдібек би )</t>
  </si>
  <si>
    <t>1- 56</t>
  </si>
  <si>
    <t>1782</t>
  </si>
  <si>
    <t>Жаңа құрылыс</t>
  </si>
  <si>
    <t>Весь</t>
  </si>
  <si>
    <t>МУКАШЕВА МАКПАЛ САКЕНОВНА</t>
  </si>
  <si>
    <t xml:space="preserve">ул.Рамазан Бапов </t>
  </si>
  <si>
    <t>ул.Т.Шамелов</t>
  </si>
  <si>
    <t xml:space="preserve">ул.Түпқараған </t>
  </si>
  <si>
    <t>ул.Ақыртас</t>
  </si>
  <si>
    <t>ул.Мукай</t>
  </si>
  <si>
    <t xml:space="preserve">ул.Белқұдық </t>
  </si>
  <si>
    <t>ул.Катоқарағай</t>
  </si>
  <si>
    <t>ул.Мырзашоқы</t>
  </si>
  <si>
    <t>ул.Ақжарма</t>
  </si>
  <si>
    <t xml:space="preserve">ул.Мухиддинова </t>
  </si>
  <si>
    <t>ул.Сафи Өтебаева</t>
  </si>
  <si>
    <t>1746</t>
  </si>
  <si>
    <t xml:space="preserve">ул.Қара жорға (Сейфуллин)
</t>
  </si>
  <si>
    <t xml:space="preserve">1-48
</t>
  </si>
  <si>
    <t xml:space="preserve">ул.Ақбөпе   (Лермонтов)
</t>
  </si>
  <si>
    <t xml:space="preserve">1-50
</t>
  </si>
  <si>
    <t xml:space="preserve">ул. Тейпова
</t>
  </si>
  <si>
    <t xml:space="preserve">1-27
</t>
  </si>
  <si>
    <t xml:space="preserve">ул.Женис
</t>
  </si>
  <si>
    <t xml:space="preserve">1-16
</t>
  </si>
  <si>
    <t xml:space="preserve">ул.Даулет ( Бухар жырау)
</t>
  </si>
  <si>
    <t xml:space="preserve">ул.М.Серікбаев (Момышулы )
</t>
  </si>
  <si>
    <t xml:space="preserve">1-20
</t>
  </si>
  <si>
    <t xml:space="preserve">ул.С.Естемесов (Маметова) 
</t>
  </si>
  <si>
    <t xml:space="preserve">75- 104
</t>
  </si>
  <si>
    <t xml:space="preserve">ул.Шырайлым (Сокпакбаев) 
</t>
  </si>
  <si>
    <t xml:space="preserve">73-101
</t>
  </si>
  <si>
    <t xml:space="preserve">ул.Акниет (Якупов)
</t>
  </si>
  <si>
    <t xml:space="preserve">1-54
</t>
  </si>
  <si>
    <t>ул.Айнамкөз  (Сатбаев)</t>
  </si>
  <si>
    <t>1-20</t>
  </si>
  <si>
    <t>1795</t>
  </si>
  <si>
    <t xml:space="preserve">ул.Ақ берен (Акан сері) 
</t>
  </si>
  <si>
    <t xml:space="preserve">1-4
</t>
  </si>
  <si>
    <t xml:space="preserve">ул.Бес арыс(Бейбітшілік) 
</t>
  </si>
  <si>
    <t xml:space="preserve">1-72
</t>
  </si>
  <si>
    <t xml:space="preserve">ул.Бөрілі байрак (Желтоқсан)
</t>
  </si>
  <si>
    <t xml:space="preserve">1-74
</t>
  </si>
  <si>
    <t xml:space="preserve">ул.Сұлтан (Жубанов)
</t>
  </si>
  <si>
    <t xml:space="preserve">1-28
</t>
  </si>
  <si>
    <t xml:space="preserve">ул.Баршын (Достық)
</t>
  </si>
  <si>
    <t xml:space="preserve">
1-24</t>
  </si>
  <si>
    <t xml:space="preserve">ул.Домалақ ана 
</t>
  </si>
  <si>
    <t xml:space="preserve">1-29.
</t>
  </si>
  <si>
    <t xml:space="preserve">ул.Жауһар(Құрманғазы) 
</t>
  </si>
  <si>
    <t xml:space="preserve">1-22
</t>
  </si>
  <si>
    <t xml:space="preserve"> ул.Инабат (Алатау)
</t>
  </si>
  <si>
    <t xml:space="preserve">1-80
</t>
  </si>
  <si>
    <t xml:space="preserve">ул.Бел асар (Жетісу)
</t>
  </si>
  <si>
    <t xml:space="preserve">ул.Қаршыға(Сүйінбай) 
</t>
  </si>
  <si>
    <t>ул.Қазына (Айша бибі)</t>
  </si>
  <si>
    <t>1714</t>
  </si>
  <si>
    <t xml:space="preserve">ул. Бегазы ( Тлендиев)
</t>
  </si>
  <si>
    <t xml:space="preserve">1-53
</t>
  </si>
  <si>
    <t xml:space="preserve">Баратова Айнур Маратовна </t>
  </si>
  <si>
    <t xml:space="preserve">ул.Бесінші белес    (Абылайхан) 
</t>
  </si>
  <si>
    <t>1-50</t>
  </si>
  <si>
    <t xml:space="preserve">ул.Бес батыр (Қабанбай) 
</t>
  </si>
  <si>
    <t xml:space="preserve">1-55
</t>
  </si>
  <si>
    <t>ул. Жеті казына (.Муканов)</t>
  </si>
  <si>
    <t>1-30</t>
  </si>
  <si>
    <t xml:space="preserve">ул.Алтын кол (Богенбай)
</t>
  </si>
  <si>
    <t xml:space="preserve">1-51
</t>
  </si>
  <si>
    <t xml:space="preserve">ул.Құсмұрын         (Наурызбай)
</t>
  </si>
  <si>
    <t xml:space="preserve">1-75
</t>
  </si>
  <si>
    <t xml:space="preserve">ул. Шамшырак (Мкр  Жастар)
</t>
  </si>
  <si>
    <t xml:space="preserve">1-70
</t>
  </si>
  <si>
    <t xml:space="preserve">ул. Камажай (Мкр Самал)
</t>
  </si>
  <si>
    <t xml:space="preserve">1-30
</t>
  </si>
  <si>
    <t xml:space="preserve">ул.Кенжекей(Қарасай батыр)
</t>
  </si>
  <si>
    <t xml:space="preserve">ул.Қыран қара (Толе би )
</t>
  </si>
  <si>
    <t>1770</t>
  </si>
  <si>
    <t xml:space="preserve">ул.Бойтұмар  (Қонаев)
</t>
  </si>
  <si>
    <t xml:space="preserve">1-54.
</t>
  </si>
  <si>
    <t xml:space="preserve">Мелдебекова Фаридахан </t>
  </si>
  <si>
    <t xml:space="preserve">ул.Самен батыр(Байтурсынов) 
</t>
  </si>
  <si>
    <t xml:space="preserve">1- 74
</t>
  </si>
  <si>
    <t xml:space="preserve">ул.Зулпыкар(Тауелсіздік)
</t>
  </si>
  <si>
    <t xml:space="preserve">1-58
</t>
  </si>
  <si>
    <t xml:space="preserve">ул.Зияткер (Уалиханов) 
</t>
  </si>
  <si>
    <t xml:space="preserve">1-32
</t>
  </si>
  <si>
    <t xml:space="preserve">ул.С.Естемесов (Маметова)
</t>
  </si>
  <si>
    <t xml:space="preserve">ул.М.Серікбаев  (Момышулы) 
</t>
  </si>
  <si>
    <t xml:space="preserve">ул.Малая маметова 
</t>
  </si>
  <si>
    <t xml:space="preserve">1-6
</t>
  </si>
  <si>
    <t xml:space="preserve">ул.Жәдігер(Молдагулова)
</t>
  </si>
  <si>
    <t xml:space="preserve">1-14
</t>
  </si>
  <si>
    <t>ул.Көкпар(Розыбакиева)</t>
  </si>
  <si>
    <t>1709</t>
  </si>
  <si>
    <t>пос.Бурундай</t>
  </si>
  <si>
    <t xml:space="preserve">ул.Аламан (Арыс)
</t>
  </si>
  <si>
    <t>САҢРАУБАЙ ЖАЗИРА НАРИМАНҚЫЗЫ</t>
  </si>
  <si>
    <t xml:space="preserve">ул.Найза шоқы  (Кокшетау)
</t>
  </si>
  <si>
    <t xml:space="preserve">ул.Сырғалым  (Ертис)
</t>
  </si>
  <si>
    <t xml:space="preserve">1-17
</t>
  </si>
  <si>
    <t xml:space="preserve">ул.Ғалымбаева  (Туркистан )
</t>
  </si>
  <si>
    <t xml:space="preserve">1-118
</t>
  </si>
  <si>
    <t xml:space="preserve">ул.Османова (Казахстан)
</t>
  </si>
  <si>
    <t xml:space="preserve">ул.Л.Асанов
</t>
  </si>
  <si>
    <t xml:space="preserve">1-100
</t>
  </si>
  <si>
    <t xml:space="preserve">ул.Аршын (Алтай)
</t>
  </si>
  <si>
    <t xml:space="preserve">1-117
</t>
  </si>
  <si>
    <t>ул.Меруерт  (Коктем )</t>
  </si>
  <si>
    <t>7, 1-30</t>
  </si>
  <si>
    <t>мкр.Рахат-Мадениет</t>
  </si>
  <si>
    <t xml:space="preserve">ул. Байжанов
</t>
  </si>
  <si>
    <t xml:space="preserve">1-110
</t>
  </si>
  <si>
    <t xml:space="preserve">Мусаканова Айман Мырзагалиевна </t>
  </si>
  <si>
    <t xml:space="preserve">ул.Тасболат (Болашак)
</t>
  </si>
  <si>
    <t xml:space="preserve">1 -100
</t>
  </si>
  <si>
    <t xml:space="preserve">ул.Сүйінші (Болашақ)
</t>
  </si>
  <si>
    <t xml:space="preserve">ул.Аруана (М Шокай) 
</t>
  </si>
  <si>
    <t xml:space="preserve">ул.Толағай (Южная) 
</t>
  </si>
  <si>
    <t xml:space="preserve">ул.Тауқұдірет(Зеленая) 
</t>
  </si>
  <si>
    <t xml:space="preserve">ул.Каракол 
</t>
  </si>
  <si>
    <t xml:space="preserve">ул И.Жансугіров 
 </t>
  </si>
  <si>
    <t xml:space="preserve">71- разъезд:
</t>
  </si>
  <si>
    <t xml:space="preserve">1-40
</t>
  </si>
  <si>
    <t xml:space="preserve">ул.Мамыражай (Үшқоңыр) 
</t>
  </si>
  <si>
    <t xml:space="preserve"> ул.Курті 
</t>
  </si>
  <si>
    <t xml:space="preserve">ул.Алтын заң   
</t>
  </si>
  <si>
    <t xml:space="preserve">1 -40
</t>
  </si>
  <si>
    <t xml:space="preserve">ул. Салбурын
</t>
  </si>
  <si>
    <t xml:space="preserve">ул.Киелібулақ 
</t>
  </si>
  <si>
    <t xml:space="preserve">ул.Балхаш
</t>
  </si>
  <si>
    <t xml:space="preserve">ул.Саржайлау
</t>
  </si>
  <si>
    <t xml:space="preserve">1-100	
</t>
  </si>
  <si>
    <t xml:space="preserve">ул.Толкын 
</t>
  </si>
  <si>
    <t xml:space="preserve"> ул.Бозок 
</t>
  </si>
  <si>
    <t xml:space="preserve">	1-20
</t>
  </si>
  <si>
    <t xml:space="preserve">ул.Ойкарагай 
</t>
  </si>
  <si>
    <t xml:space="preserve">ул.Жарқұдық 
</t>
  </si>
  <si>
    <t xml:space="preserve"> ул.Ақбиік 
</t>
  </si>
  <si>
    <t xml:space="preserve">ул.Шұбартау </t>
  </si>
  <si>
    <t>мкр.Саялы 1</t>
  </si>
  <si>
    <t>75-100</t>
  </si>
  <si>
    <t>ЖҰМАБЕК ДОСЖАН РСАЛЫҰЛЫ</t>
  </si>
  <si>
    <t>Унгласинова Сагира Абдисаттарқызы</t>
  </si>
  <si>
    <t>1874</t>
  </si>
  <si>
    <t xml:space="preserve">ул.Ф.Оңғарсынова (Аксай )
</t>
  </si>
  <si>
    <t xml:space="preserve">1-43
</t>
  </si>
  <si>
    <t xml:space="preserve">МЕЛДЕБЕКОВА ФАРИДАХАН </t>
  </si>
  <si>
    <t xml:space="preserve">Ф Онгарсынова </t>
  </si>
  <si>
    <t xml:space="preserve">2-94
</t>
  </si>
  <si>
    <t xml:space="preserve">ул.Несібе (Жамбыл) 
</t>
  </si>
  <si>
    <t xml:space="preserve">Еламан
</t>
  </si>
  <si>
    <t xml:space="preserve">ТЭЦ-2   
</t>
  </si>
  <si>
    <t xml:space="preserve">1-150
</t>
  </si>
  <si>
    <t xml:space="preserve"> ТЭЦ-Энергостройтельная
 </t>
  </si>
  <si>
    <t xml:space="preserve">5.ТЭЦ-Энергостройтельная
</t>
  </si>
  <si>
    <t xml:space="preserve">Мөңке би </t>
  </si>
  <si>
    <t>1-6</t>
  </si>
  <si>
    <t>1702</t>
  </si>
  <si>
    <t xml:space="preserve">ул.Барыс (Дачная) 
</t>
  </si>
  <si>
    <t xml:space="preserve">1-135
</t>
  </si>
  <si>
    <t>Дуйсенгазы Айша Өнімбекқызы</t>
  </si>
  <si>
    <t xml:space="preserve">ул.Шакарим 
</t>
  </si>
  <si>
    <t xml:space="preserve">ул.Ақ жолтай (Райымбек батыр)
</t>
  </si>
  <si>
    <t xml:space="preserve">ул.Жау жүрек (Гаражная) 
</t>
  </si>
  <si>
    <t xml:space="preserve">1-11
</t>
  </si>
  <si>
    <t xml:space="preserve"> ул.Өркениет(Новосельская)
</t>
  </si>
  <si>
    <t xml:space="preserve">ул.Акшуак(Гоголя)
</t>
  </si>
  <si>
    <t xml:space="preserve">1-18
</t>
  </si>
  <si>
    <t xml:space="preserve">ул.Байконыс(Стройтельная )
</t>
  </si>
  <si>
    <t xml:space="preserve">1- 21
</t>
  </si>
  <si>
    <t>ул.Масаты(Арал )</t>
  </si>
  <si>
    <t>1-70</t>
  </si>
  <si>
    <t>177-183</t>
  </si>
  <si>
    <t>Абдувахап Аяна Әбдімәлікқызы</t>
  </si>
  <si>
    <t>1802</t>
  </si>
  <si>
    <t>мкр.Аккент</t>
  </si>
  <si>
    <t>2-19</t>
  </si>
  <si>
    <t>НАҒЫБЕРГЕН АРУЖАН ТӨРЕХАНҚЫЗЫ</t>
  </si>
  <si>
    <t>1921</t>
  </si>
  <si>
    <t>20-36</t>
  </si>
  <si>
    <t>САЛИХОВА ЖАННА ВЛАДИМИРОВНА</t>
  </si>
  <si>
    <t>1777</t>
  </si>
  <si>
    <t>мкр.Алгабас</t>
  </si>
  <si>
    <t xml:space="preserve">ул.Казтуган/Жырау
</t>
  </si>
  <si>
    <t xml:space="preserve">1-29
</t>
  </si>
  <si>
    <t xml:space="preserve">ул.Омарова                                 
</t>
  </si>
  <si>
    <t xml:space="preserve">1-29                                                                                        
</t>
  </si>
  <si>
    <t>ул Ильяшова</t>
  </si>
  <si>
    <t xml:space="preserve">1-45
</t>
  </si>
  <si>
    <t xml:space="preserve">ул .Доспанова </t>
  </si>
  <si>
    <t xml:space="preserve">1-49
</t>
  </si>
  <si>
    <t xml:space="preserve">ул .Суатколь 1-25 жер уйлер                       
</t>
  </si>
  <si>
    <t xml:space="preserve">1-25 жер уйлер                                                              
</t>
  </si>
  <si>
    <t xml:space="preserve">ул.Басқарасу 
</t>
  </si>
  <si>
    <t xml:space="preserve">1-35
</t>
  </si>
  <si>
    <t xml:space="preserve">ул.Қасқасу                                                                    </t>
  </si>
  <si>
    <t>АЗТМ лагерь</t>
  </si>
  <si>
    <t xml:space="preserve">ул.Науырызбаева </t>
  </si>
  <si>
    <t>1-43</t>
  </si>
  <si>
    <t xml:space="preserve"> ул.Батталова</t>
  </si>
  <si>
    <t xml:space="preserve"> 1-44</t>
  </si>
  <si>
    <t xml:space="preserve"> Ұзақ батыр       </t>
  </si>
  <si>
    <t xml:space="preserve"> ул.Тынышбаева</t>
  </si>
  <si>
    <t>1723</t>
  </si>
  <si>
    <t>37-53</t>
  </si>
  <si>
    <t>ИМАШЕВА ИЛЬМИРА ЖАНИБЕКОВНА</t>
  </si>
  <si>
    <t>1864</t>
  </si>
  <si>
    <t xml:space="preserve">Дача Алтын алма
</t>
  </si>
  <si>
    <t xml:space="preserve">1-286                                                                               
</t>
  </si>
  <si>
    <t xml:space="preserve">ул.Молодежная </t>
  </si>
  <si>
    <t xml:space="preserve">1-80                                                                                 
</t>
  </si>
  <si>
    <t xml:space="preserve">ул.Алматы 
</t>
  </si>
  <si>
    <t xml:space="preserve">ПК   Көкөзек 
</t>
  </si>
  <si>
    <t xml:space="preserve">1-200
</t>
  </si>
  <si>
    <t xml:space="preserve">Западная 
   </t>
  </si>
  <si>
    <t xml:space="preserve">1-50
</t>
  </si>
  <si>
    <t xml:space="preserve"> Астана мкр
</t>
  </si>
  <si>
    <t xml:space="preserve">весь                                                                                
</t>
  </si>
  <si>
    <t xml:space="preserve">Бөгенбай батыр
</t>
  </si>
  <si>
    <t xml:space="preserve">Астана 
</t>
  </si>
  <si>
    <t xml:space="preserve">Абая  
</t>
  </si>
  <si>
    <t xml:space="preserve"> Кабанбай батыр 
</t>
  </si>
  <si>
    <t xml:space="preserve">Жайтөбе 
</t>
  </si>
  <si>
    <t xml:space="preserve">1-15
</t>
  </si>
  <si>
    <t xml:space="preserve">Маметова 
</t>
  </si>
  <si>
    <t xml:space="preserve"> Абылайхан 
</t>
  </si>
  <si>
    <t xml:space="preserve"> Нұржауған 
</t>
  </si>
  <si>
    <t xml:space="preserve">Аруана 
</t>
  </si>
  <si>
    <t xml:space="preserve">51-100
</t>
  </si>
  <si>
    <t xml:space="preserve">Бес жулдыз                              </t>
  </si>
  <si>
    <t xml:space="preserve">1-300                                                                                
</t>
  </si>
  <si>
    <t xml:space="preserve">ул.Айқын(Қабанбай                                        </t>
  </si>
  <si>
    <t xml:space="preserve">1-20                                                                          </t>
  </si>
  <si>
    <t xml:space="preserve">ул.Үкілім
</t>
  </si>
  <si>
    <t xml:space="preserve">ул.Аманат
</t>
  </si>
  <si>
    <t xml:space="preserve">ул.Абылайхан 
</t>
  </si>
  <si>
    <t xml:space="preserve">ул.М.Маметова
</t>
  </si>
  <si>
    <t xml:space="preserve">ул.С.Сейфуллин 
</t>
  </si>
  <si>
    <t xml:space="preserve">1-5
</t>
  </si>
  <si>
    <t xml:space="preserve">ул.Ә.Молдағұлова
</t>
  </si>
  <si>
    <t xml:space="preserve"> ул.Қазыбек би
</t>
  </si>
  <si>
    <t xml:space="preserve">ул.Қожан ата
</t>
  </si>
  <si>
    <t xml:space="preserve">ул.Шоганабыз
</t>
  </si>
  <si>
    <t xml:space="preserve">ул.Қызылшоқы
</t>
  </si>
  <si>
    <t xml:space="preserve">ул.Айбас
</t>
  </si>
  <si>
    <t xml:space="preserve">ул.Байбақты 
</t>
  </si>
  <si>
    <t xml:space="preserve">ул.Ағыбайбатыр 
</t>
  </si>
  <si>
    <t xml:space="preserve">ул.Мухитмералы
</t>
  </si>
  <si>
    <t xml:space="preserve">1-60
</t>
  </si>
  <si>
    <t xml:space="preserve">ул.Қ.Жұбанов
</t>
  </si>
  <si>
    <t xml:space="preserve">1-50                                                                        
</t>
  </si>
  <si>
    <t xml:space="preserve">ул.Әуелибек Қоңыртаев 
</t>
  </si>
  <si>
    <t xml:space="preserve"> 1-50
</t>
  </si>
  <si>
    <t xml:space="preserve"> ул.Әйткен Толғанбаев
</t>
  </si>
  <si>
    <t xml:space="preserve">ул.Әуелбек Қасымов
</t>
  </si>
  <si>
    <t xml:space="preserve">ул.Омербек Балдикбаев 
</t>
  </si>
  <si>
    <t xml:space="preserve">1-20
</t>
  </si>
  <si>
    <t xml:space="preserve">ул.Асқар Сүлейменов  </t>
  </si>
  <si>
    <t xml:space="preserve">1-40
</t>
  </si>
  <si>
    <t xml:space="preserve"> ул.Дүкенбай Досжан
</t>
  </si>
  <si>
    <t xml:space="preserve">ул.Суатсай                       </t>
  </si>
  <si>
    <t xml:space="preserve"> ул.Цветочная</t>
  </si>
  <si>
    <t>1-98</t>
  </si>
  <si>
    <t xml:space="preserve">ул.Қаражер
</t>
  </si>
  <si>
    <t xml:space="preserve"> ул.Созақ</t>
  </si>
  <si>
    <t xml:space="preserve">ул.Алшағыр                                   </t>
  </si>
  <si>
    <t xml:space="preserve">ул.Жетікөл    </t>
  </si>
  <si>
    <t>Жанкент</t>
  </si>
  <si>
    <t>ул,Құдайберген Жұбанов</t>
  </si>
  <si>
    <t>Мәдениет</t>
  </si>
  <si>
    <t>286</t>
  </si>
  <si>
    <t>весь</t>
  </si>
  <si>
    <t>1806</t>
  </si>
  <si>
    <t>69-89 91,92,117</t>
  </si>
  <si>
    <t>1811</t>
  </si>
  <si>
    <t>29-44</t>
  </si>
  <si>
    <t>Тасбаева Балауса Мұхитқызы</t>
  </si>
  <si>
    <t>26-35, 101-106,123-134</t>
  </si>
  <si>
    <t>ТОРАХАНОВ ЭЛЁР МУРАТЖАНҰЛЫ</t>
  </si>
  <si>
    <t>1825</t>
  </si>
  <si>
    <t xml:space="preserve">Талдыарал 
</t>
  </si>
  <si>
    <t>ДҮЙСЕНҒАЗЫ АЙША ӨНІМБЕКҚЫЗЫ</t>
  </si>
  <si>
    <t xml:space="preserve">ул.Сарайшык 
</t>
  </si>
  <si>
    <t xml:space="preserve">1-31
</t>
  </si>
  <si>
    <t xml:space="preserve">ул.Беделбай                                         
</t>
  </si>
  <si>
    <t xml:space="preserve">1-41                                                                                                    </t>
  </si>
  <si>
    <t xml:space="preserve">ул.Болтекулы   </t>
  </si>
  <si>
    <t xml:space="preserve"> 1-30                                                                                      
</t>
  </si>
  <si>
    <t xml:space="preserve">ул Акбота 
</t>
  </si>
  <si>
    <t xml:space="preserve">1-29                                                                                                        </t>
  </si>
  <si>
    <t xml:space="preserve">Ханшатыр </t>
  </si>
  <si>
    <t>3-282</t>
  </si>
  <si>
    <t xml:space="preserve">ул.Каратоган </t>
  </si>
  <si>
    <t xml:space="preserve"> 1-16 
</t>
  </si>
  <si>
    <t xml:space="preserve">ул.Шажимбай  </t>
  </si>
  <si>
    <t xml:space="preserve">1-120
</t>
  </si>
  <si>
    <t>1895</t>
  </si>
  <si>
    <t>46-71</t>
  </si>
  <si>
    <t>1830</t>
  </si>
  <si>
    <t>36-45 ,107-121</t>
  </si>
  <si>
    <t>1905</t>
  </si>
  <si>
    <t xml:space="preserve">Қасиет (Тайманова) 
</t>
  </si>
  <si>
    <t xml:space="preserve">1-7
</t>
  </si>
  <si>
    <t xml:space="preserve">ул. Маржан (Алматы) 
</t>
  </si>
  <si>
    <t xml:space="preserve">ул.Беласу (Байконыр) 
</t>
  </si>
  <si>
    <t xml:space="preserve"> ул. Керімсал (Өтемісов ) </t>
  </si>
  <si>
    <t xml:space="preserve"> ул. ул.Ақсеңгір (Почта)
 </t>
  </si>
  <si>
    <t xml:space="preserve">1-37
</t>
  </si>
  <si>
    <t xml:space="preserve"> Дәстүр (Қалдаяқов) 
</t>
  </si>
  <si>
    <t xml:space="preserve">1-32
</t>
  </si>
  <si>
    <t xml:space="preserve">ул.Алдаспан  (Ауезов)
</t>
  </si>
  <si>
    <t xml:space="preserve">1-30
</t>
  </si>
  <si>
    <t xml:space="preserve">ул.Тұран  (Пушкина) 
</t>
  </si>
  <si>
    <t xml:space="preserve">ул. Балқарағай (Гагарина) 
</t>
  </si>
  <si>
    <t xml:space="preserve">ул.Қалампыр (Рыскулова) 
</t>
  </si>
  <si>
    <t xml:space="preserve">1-34
</t>
  </si>
  <si>
    <t xml:space="preserve">ул. Ерейментау(Қорқыт ата) 
</t>
  </si>
  <si>
    <t xml:space="preserve">ул.Шұбартал(Макатаев)
</t>
  </si>
  <si>
    <t>ул. (Бабажанов)</t>
  </si>
  <si>
    <t>1896</t>
  </si>
  <si>
    <t>165-180А,Б</t>
  </si>
  <si>
    <t xml:space="preserve">ИБАДУЛЛАЕВА ДАНА АБДИГАНИЕВНА </t>
  </si>
  <si>
    <t>1908</t>
  </si>
  <si>
    <t xml:space="preserve">Абдуллина Жайнагул Мажитовна </t>
  </si>
  <si>
    <t>1856</t>
  </si>
  <si>
    <t>70-100</t>
  </si>
  <si>
    <t>1739</t>
  </si>
  <si>
    <t>ЖК Каспи</t>
  </si>
  <si>
    <t>АБДУВАХАП АЯНА ӘБДІМӘЛІКҚЫЗЫ</t>
  </si>
  <si>
    <t xml:space="preserve"> ЖК Arena sunset</t>
  </si>
  <si>
    <t>ЖК Аrena park</t>
  </si>
  <si>
    <t>1778</t>
  </si>
  <si>
    <t xml:space="preserve">Атырау
</t>
  </si>
  <si>
    <t xml:space="preserve">ул.Азат 
</t>
  </si>
  <si>
    <t xml:space="preserve">2-62
</t>
  </si>
  <si>
    <t xml:space="preserve">ул.С.Сат:тарова (Б.Момышулы )
</t>
  </si>
  <si>
    <t xml:space="preserve">ул.Сары бел (Сурикова) 
</t>
  </si>
  <si>
    <t xml:space="preserve">ул. Ойжайлау (Молодежная)
</t>
  </si>
  <si>
    <t xml:space="preserve">1-25
</t>
  </si>
  <si>
    <t>ул.Западная</t>
  </si>
  <si>
    <t>1-11</t>
  </si>
  <si>
    <t>ЖК Мадениет</t>
  </si>
  <si>
    <t>834/22-834/35</t>
  </si>
  <si>
    <t>Бокаева Махаббат Багдатовна</t>
  </si>
  <si>
    <t xml:space="preserve">Мадениет </t>
  </si>
  <si>
    <t>ул.Бозоқ</t>
  </si>
  <si>
    <t>все дома частные</t>
  </si>
  <si>
    <t>Касимбаева  Нагима Алимкуловна</t>
  </si>
  <si>
    <t>ул.Ойқарағай</t>
  </si>
  <si>
    <t>ул.Ақбиік</t>
  </si>
  <si>
    <t>ул.Талдыбұлақ</t>
  </si>
  <si>
    <t>ул.Айғыржал</t>
  </si>
  <si>
    <t>ул.Өрнек</t>
  </si>
  <si>
    <t>ул.Майтөбе</t>
  </si>
  <si>
    <t>ул.Қарамерген</t>
  </si>
  <si>
    <t>ул.Майбұлақ</t>
  </si>
  <si>
    <t>ул.Әулиетау</t>
  </si>
  <si>
    <t>ул.Айпара</t>
  </si>
  <si>
    <t>ул.Шоқпартас</t>
  </si>
  <si>
    <t>ул.Тайсауырын</t>
  </si>
  <si>
    <t>ул.Алтынқорған</t>
  </si>
  <si>
    <t>ул.Жанкент</t>
  </si>
  <si>
    <t>ул.Созақ</t>
  </si>
  <si>
    <t>ул.282+38ул</t>
  </si>
  <si>
    <r>
      <rPr>
        <sz val="10"/>
        <color rgb="FF000000"/>
        <rFont val="Times New Roman"/>
        <charset val="204"/>
      </rPr>
      <t>ул.Алшағыр</t>
    </r>
    <r>
      <rPr>
        <b/>
        <sz val="10"/>
        <color rgb="FF000000"/>
        <rFont val="Times New Roman"/>
        <charset val="204"/>
      </rPr>
      <t xml:space="preserve">                                   </t>
    </r>
  </si>
  <si>
    <r>
      <rPr>
        <sz val="10"/>
        <color rgb="FF000000"/>
        <rFont val="Times New Roman"/>
        <charset val="204"/>
      </rPr>
      <t xml:space="preserve">ул.Айбас
</t>
    </r>
  </si>
  <si>
    <t xml:space="preserve">ул.Ағыбай батыр 
</t>
  </si>
  <si>
    <t>ул.Мұхит Мералы</t>
  </si>
  <si>
    <t>ул.Құдайберген Жұбанов</t>
  </si>
  <si>
    <t>ул.Әуелбек Қоңыратбаев</t>
  </si>
  <si>
    <t>ул.Әйткеш Толғанбаев</t>
  </si>
  <si>
    <t>ул.Құлжабай Қасымов</t>
  </si>
  <si>
    <t>ул.Өмірбек Байділдаев</t>
  </si>
  <si>
    <t>ул.Дүкенбай Досжан</t>
  </si>
  <si>
    <t>54-69</t>
  </si>
  <si>
    <t>Свободный приклепение</t>
  </si>
  <si>
    <t>Всего прикреплено ГП 29</t>
  </si>
  <si>
    <t>ТОО «Nurlab medical clinic №1»  по адресу 170А</t>
  </si>
  <si>
    <t>ул. Немировича – Данченко</t>
  </si>
  <si>
    <t>31,А,Б,33,35,37,39,41,43,45,45Б,47,49,Б,Г,51,51А,53,53Б,55,А,57,А,Б,В,Г,Д,57А/2,59,А,61,63,65,67,69,71,73,75,А,Б,В,77,79,81,83- не четные; 30 - четные,А,32,34,36,38,40,А,42,44,А,54, 54/1;</t>
  </si>
  <si>
    <t>Оразалиева Жаннат Файзуллаевна</t>
  </si>
  <si>
    <t xml:space="preserve">  Проспект Рыскулова</t>
  </si>
  <si>
    <t xml:space="preserve"> 170А/1, 170А/2, 170А/3</t>
  </si>
  <si>
    <t>ЖК Гулдала</t>
  </si>
  <si>
    <t>ул Райымбека 351</t>
  </si>
  <si>
    <t xml:space="preserve"> ЖК Гулана</t>
  </si>
  <si>
    <t>ул Райымбека 259</t>
  </si>
  <si>
    <t>Всего прикреплено ТОО «Nurlab medical clinic №1»  по адресу 170А</t>
  </si>
  <si>
    <t>11774</t>
  </si>
  <si>
    <t xml:space="preserve">                      Список по территориям обслуживания  ПМСП Медеуского района </t>
  </si>
  <si>
    <t>КГП на ПХВ "Городская клиническая больница №5" УОЗ г. Алматы</t>
  </si>
  <si>
    <t xml:space="preserve"> Ладушкина (СТ Улар, Коргаушы, Зеленая долина, Родник)</t>
  </si>
  <si>
    <t>Сабитова Арайлым Бауыржановна</t>
  </si>
  <si>
    <t>Оспанова</t>
  </si>
  <si>
    <t xml:space="preserve"> Центральная (Весна)</t>
  </si>
  <si>
    <t xml:space="preserve">Самал 2  </t>
  </si>
  <si>
    <t>Калмурзаева Айгул Жамалбековна</t>
  </si>
  <si>
    <t>Самал-1</t>
  </si>
  <si>
    <t xml:space="preserve"> весь , кроме домов Самал1: 1, 2, 3, 4, 5, 6</t>
  </si>
  <si>
    <t>Асенов Алмат Демесұлы</t>
  </si>
  <si>
    <t xml:space="preserve"> Алмалыкская </t>
  </si>
  <si>
    <t xml:space="preserve">Лаура Мыктыбековна
</t>
  </si>
  <si>
    <t xml:space="preserve"> Горная долина</t>
  </si>
  <si>
    <t>институт Ионосферы</t>
  </si>
  <si>
    <t>СТ Автомобилист</t>
  </si>
  <si>
    <t>Спутник</t>
  </si>
  <si>
    <t>Здоровье (Грушевая, Садовая, Сливовая)</t>
  </si>
  <si>
    <t>Медик</t>
  </si>
  <si>
    <t>Сад</t>
  </si>
  <si>
    <t>Горный гигант</t>
  </si>
  <si>
    <t xml:space="preserve"> Фурманова </t>
  </si>
  <si>
    <t>301-313</t>
  </si>
  <si>
    <t>Муктаганова Дина Халитовна</t>
  </si>
  <si>
    <t>248-до конца</t>
  </si>
  <si>
    <t xml:space="preserve">Тайманова </t>
  </si>
  <si>
    <t>120-212</t>
  </si>
  <si>
    <t>до 214</t>
  </si>
  <si>
    <t xml:space="preserve">Сатпаева </t>
  </si>
  <si>
    <t>02-10,</t>
  </si>
  <si>
    <t>Касымова Марал Абзаловна</t>
  </si>
  <si>
    <t xml:space="preserve">Достык </t>
  </si>
  <si>
    <t>89, 89 а, б, в, 89/1, 89/2,  128-158 до Жолдасбекова</t>
  </si>
  <si>
    <t>Самал 1</t>
  </si>
  <si>
    <t xml:space="preserve">Самал-2  </t>
  </si>
  <si>
    <t xml:space="preserve"> 30-80</t>
  </si>
  <si>
    <t>Рузанова Ирина Ивановна</t>
  </si>
  <si>
    <t xml:space="preserve">самал-2 </t>
  </si>
  <si>
    <t>31-105</t>
  </si>
  <si>
    <t xml:space="preserve">Байдильда  
</t>
  </si>
  <si>
    <t xml:space="preserve">Даулетова Динара Даулетовна
</t>
  </si>
  <si>
    <t xml:space="preserve">Жанибекова  </t>
  </si>
  <si>
    <t xml:space="preserve">Кыз-жибек  </t>
  </si>
  <si>
    <t xml:space="preserve"> с/т Коргаушы  </t>
  </si>
  <si>
    <t xml:space="preserve">Ладушкина  </t>
  </si>
  <si>
    <t xml:space="preserve">Найманбаева  </t>
  </si>
  <si>
    <t xml:space="preserve">43-и выше вся  </t>
  </si>
  <si>
    <t xml:space="preserve"> 106-и выше вся</t>
  </si>
  <si>
    <t xml:space="preserve">Оспанова </t>
  </si>
  <si>
    <t>15- и выше вся</t>
  </si>
  <si>
    <t xml:space="preserve">проспект Достык 
</t>
  </si>
  <si>
    <t xml:space="preserve"> 105/2, 105/1, 107/1, 107/2, 107/3, 109, 109/а, 109/б, 111, 
111/2, 111/3, 111/4, 113, 117, 117/1,  103/17/а, 103/31/а, </t>
  </si>
  <si>
    <t>Сахиева Баян Адиловна</t>
  </si>
  <si>
    <t xml:space="preserve">Елебекова  </t>
  </si>
  <si>
    <t>27, 29</t>
  </si>
  <si>
    <t xml:space="preserve"> Самал 3 </t>
  </si>
  <si>
    <t>9-10-11-12-14-16-20</t>
  </si>
  <si>
    <t>Хаджимукана</t>
  </si>
  <si>
    <t xml:space="preserve"> 6-8-10-12-14-16-20</t>
  </si>
  <si>
    <t xml:space="preserve">проспект Достык 
</t>
  </si>
  <si>
    <t>160,162,162а,97,97б,95б,95,93в,93,91,91а,91б,91/1,132,128,99б,99в.</t>
  </si>
  <si>
    <t>Узакбаева Сауле Тургановна</t>
  </si>
  <si>
    <t xml:space="preserve">Самал 2 </t>
  </si>
  <si>
    <t>2,2а,2б,12,16,16б,16в,17,18,19,20,21,23,24,25,26,27,28,29</t>
  </si>
  <si>
    <t xml:space="preserve">Армянская  </t>
  </si>
  <si>
    <t xml:space="preserve">Береговая  </t>
  </si>
  <si>
    <t xml:space="preserve">Фонвизина   </t>
  </si>
  <si>
    <t xml:space="preserve">Ул: Инженерная </t>
  </si>
  <si>
    <t xml:space="preserve">Переулок Ньютона  </t>
  </si>
  <si>
    <t>ЖК Люксор</t>
  </si>
  <si>
    <t>Жанбекова Эльмира Мамырбековна</t>
  </si>
  <si>
    <t>Горная</t>
  </si>
  <si>
    <t xml:space="preserve"> 97-558,  276, 274, 564-580 </t>
  </si>
  <si>
    <t xml:space="preserve"> Бейсеуова  </t>
  </si>
  <si>
    <t xml:space="preserve"> Сураншы батыр </t>
  </si>
  <si>
    <t>Достык</t>
  </si>
  <si>
    <t xml:space="preserve"> 125, 291/1 (/2,3,9,10,11,20), 300-312,   125а,   355-577 </t>
  </si>
  <si>
    <t xml:space="preserve"> Таттимбета</t>
  </si>
  <si>
    <t xml:space="preserve"> 55-113,   12-420</t>
  </si>
  <si>
    <t xml:space="preserve"> Кайсенова</t>
  </si>
  <si>
    <t xml:space="preserve"> Ключевая (Бутаковка)</t>
  </si>
  <si>
    <t xml:space="preserve">  мкр. Кольсай  
</t>
  </si>
  <si>
    <t xml:space="preserve">Лесхоз (Бутаковка) </t>
  </si>
  <si>
    <t xml:space="preserve"> Ондасынова </t>
  </si>
  <si>
    <t xml:space="preserve">  Оспанова </t>
  </si>
  <si>
    <t>2-104</t>
  </si>
  <si>
    <t xml:space="preserve">21-41 </t>
  </si>
  <si>
    <t>220-226</t>
  </si>
  <si>
    <t xml:space="preserve"> Южная (Бутаковка)  </t>
  </si>
  <si>
    <t>121, 121/1-121/5, 123, 123/1-123/5, 294/2, 266-296</t>
  </si>
  <si>
    <t xml:space="preserve">Узакбаева С.Т
</t>
  </si>
  <si>
    <t xml:space="preserve"> Елебекова </t>
  </si>
  <si>
    <t>1-25, 12-56</t>
  </si>
  <si>
    <t xml:space="preserve">пер. Елебекова (Заводской)  </t>
  </si>
  <si>
    <t xml:space="preserve">Каменистая  </t>
  </si>
  <si>
    <t xml:space="preserve">Кручкова 1-12 </t>
  </si>
  <si>
    <t>1-12,</t>
  </si>
  <si>
    <t xml:space="preserve">Митина </t>
  </si>
  <si>
    <t xml:space="preserve">Рубинштейна </t>
  </si>
  <si>
    <t>1-15,  2-46</t>
  </si>
  <si>
    <t>Таттимбета</t>
  </si>
  <si>
    <t xml:space="preserve"> 9-53-118</t>
  </si>
  <si>
    <t xml:space="preserve">Чайкина </t>
  </si>
  <si>
    <t>12,3, 3а, 5-7</t>
  </si>
  <si>
    <t>Улицы Байконурская</t>
  </si>
  <si>
    <t xml:space="preserve">Тәжиев Тұрсынбек Сериболович 
</t>
  </si>
  <si>
    <t>Ажибай батыра</t>
  </si>
  <si>
    <t>Лесхоз</t>
  </si>
  <si>
    <t>Тышканбаев</t>
  </si>
  <si>
    <t xml:space="preserve"> Олимпийская</t>
  </si>
  <si>
    <t>Кербулакская</t>
  </si>
  <si>
    <t>переулок Кербулак</t>
  </si>
  <si>
    <t xml:space="preserve"> СТ Аврора</t>
  </si>
  <si>
    <t xml:space="preserve"> Монтажник</t>
  </si>
  <si>
    <t>Яблоневая</t>
  </si>
  <si>
    <t>Каменское плато</t>
  </si>
  <si>
    <t xml:space="preserve"> Жантобе,</t>
  </si>
  <si>
    <t>Нефтяная</t>
  </si>
  <si>
    <t xml:space="preserve"> Банковая</t>
  </si>
  <si>
    <t>Мичуринец</t>
  </si>
  <si>
    <t>Театральная</t>
  </si>
  <si>
    <t xml:space="preserve">Связист. </t>
  </si>
  <si>
    <t xml:space="preserve"> 9, 9а, 10,13,14,16,17,21,22,25,24,26,29,30,35,36,37,38,39,40,19,18,23,32,31,34,33.</t>
  </si>
  <si>
    <t xml:space="preserve">Ерлікқызы Қ
</t>
  </si>
  <si>
    <t>Самал-2</t>
  </si>
  <si>
    <t xml:space="preserve"> 84-91.</t>
  </si>
  <si>
    <t xml:space="preserve">Аль-фараби </t>
  </si>
  <si>
    <t>1б</t>
  </si>
  <si>
    <t xml:space="preserve">Рузанова И.И
</t>
  </si>
  <si>
    <t xml:space="preserve">Бегалина </t>
  </si>
  <si>
    <t>180-220</t>
  </si>
  <si>
    <t xml:space="preserve">Батурина </t>
  </si>
  <si>
    <t xml:space="preserve">Горная </t>
  </si>
  <si>
    <t>1-56-70</t>
  </si>
  <si>
    <t>пер. Горный</t>
  </si>
  <si>
    <t xml:space="preserve"> 1-59</t>
  </si>
  <si>
    <t xml:space="preserve">Луганского </t>
  </si>
  <si>
    <t xml:space="preserve">21-149,   30-118 </t>
  </si>
  <si>
    <t xml:space="preserve">Таттимбета </t>
  </si>
  <si>
    <t>1-28,</t>
  </si>
  <si>
    <t>Ужгородская</t>
  </si>
  <si>
    <t>Алмалыкская</t>
  </si>
  <si>
    <t>Бекназарова Нурсулу Абдыхановна</t>
  </si>
  <si>
    <t xml:space="preserve">  Ак-кайын санаторий</t>
  </si>
  <si>
    <t xml:space="preserve"> Алатауская </t>
  </si>
  <si>
    <t xml:space="preserve">пос. Актобе </t>
  </si>
  <si>
    <t>ЖК Алма</t>
  </si>
  <si>
    <t xml:space="preserve"> ЖК Горная долина</t>
  </si>
  <si>
    <t xml:space="preserve"> Ажибай Батыр</t>
  </si>
  <si>
    <t xml:space="preserve">  Байконурская</t>
  </si>
  <si>
    <t xml:space="preserve"> Заречная </t>
  </si>
  <si>
    <t xml:space="preserve"> Ионосфера</t>
  </si>
  <si>
    <t>Кожабергенова</t>
  </si>
  <si>
    <t xml:space="preserve">  Кербулакская </t>
  </si>
  <si>
    <t xml:space="preserve">  пер. Кербулакский </t>
  </si>
  <si>
    <t xml:space="preserve"> Комсомольская </t>
  </si>
  <si>
    <t xml:space="preserve"> Лесхоз (Каменское плато)  </t>
  </si>
  <si>
    <t xml:space="preserve">Монтажная  </t>
  </si>
  <si>
    <t xml:space="preserve"> Мичурина </t>
  </si>
  <si>
    <t xml:space="preserve">Нефтяная  </t>
  </si>
  <si>
    <t xml:space="preserve">Банковая </t>
  </si>
  <si>
    <t xml:space="preserve">Райымбека  </t>
  </si>
  <si>
    <t xml:space="preserve">Олимпийская   </t>
  </si>
  <si>
    <t xml:space="preserve">Обвесрватория </t>
  </si>
  <si>
    <t xml:space="preserve">Саурык Батыр   </t>
  </si>
  <si>
    <t>Тышканбаева</t>
  </si>
  <si>
    <t xml:space="preserve"> сан. Турксиб  </t>
  </si>
  <si>
    <t xml:space="preserve">Яблочная </t>
  </si>
  <si>
    <t xml:space="preserve">103/10, 103/40, 103/11, 103/17а, 105/1, 105/2, 107, 107/1,, 107/2, 107/3, 107/4, 109, 109а,б, 111, 111/2, 111/3, 111/4  </t>
  </si>
  <si>
    <t xml:space="preserve">Нургалиева Айжан Мадетовна </t>
  </si>
  <si>
    <t>Омарова (Европолис)</t>
  </si>
  <si>
    <t xml:space="preserve">Орынбаева Құндыз Батырбековна </t>
  </si>
  <si>
    <t xml:space="preserve"> Жанибека  </t>
  </si>
  <si>
    <t xml:space="preserve">ул. Найманбаева </t>
  </si>
  <si>
    <t xml:space="preserve"> С/О Монтажник </t>
  </si>
  <si>
    <t>Чайкина</t>
  </si>
  <si>
    <t xml:space="preserve">Джусупова Эльмира Кенесовна </t>
  </si>
  <si>
    <t>220-310</t>
  </si>
  <si>
    <t xml:space="preserve">  Крючкова </t>
  </si>
  <si>
    <t>Митина</t>
  </si>
  <si>
    <t xml:space="preserve">Самал 3 </t>
  </si>
  <si>
    <t xml:space="preserve">Жааксыханов Еркебулан Жанболатович
</t>
  </si>
  <si>
    <t xml:space="preserve">Фурманова </t>
  </si>
  <si>
    <t>240, 240а, 240б</t>
  </si>
  <si>
    <t xml:space="preserve"> Самал 2</t>
  </si>
  <si>
    <t>32, 49, 50, 51, 52, 53, 54, 55, 56, 58, 64, 67.</t>
  </si>
  <si>
    <t xml:space="preserve">Коккинаки </t>
  </si>
  <si>
    <t>не четные номера</t>
  </si>
  <si>
    <t xml:space="preserve">Альжанова Дана Мергалиевна
</t>
  </si>
  <si>
    <t xml:space="preserve"> Ужгородская </t>
  </si>
  <si>
    <t xml:space="preserve">2-16, 11-13. </t>
  </si>
  <si>
    <t xml:space="preserve"> Луганского </t>
  </si>
  <si>
    <t>19-137, 30-90</t>
  </si>
  <si>
    <t xml:space="preserve"> Горная (Керей-Жанибек хандар)</t>
  </si>
  <si>
    <t>Переулок Горная</t>
  </si>
  <si>
    <t xml:space="preserve"> Горновосточная</t>
  </si>
  <si>
    <t xml:space="preserve"> Фонвизина</t>
  </si>
  <si>
    <t>Ньютона</t>
  </si>
  <si>
    <t xml:space="preserve"> А.Тажибаев</t>
  </si>
  <si>
    <t xml:space="preserve">Армянская </t>
  </si>
  <si>
    <t>Береговая</t>
  </si>
  <si>
    <t xml:space="preserve">татимбет </t>
  </si>
  <si>
    <t xml:space="preserve"> с 406 вся</t>
  </si>
  <si>
    <t>Альжанова Дана Мергалиевна</t>
  </si>
  <si>
    <t xml:space="preserve">Бутаковка весь ( Ключевая, Южная, Райымбек, лесхоз)  </t>
  </si>
  <si>
    <t>97-275, 260-560</t>
  </si>
  <si>
    <t>пр. Достык</t>
  </si>
  <si>
    <t xml:space="preserve"> 103/31а, 103/17, 113, 117, 117а, б, в, г, 117/1, 119, , 121,  121/1-5, 123/1-5, 123</t>
  </si>
  <si>
    <t xml:space="preserve">Гавриш Римма Васильевна </t>
  </si>
  <si>
    <t xml:space="preserve">Достык 
</t>
  </si>
  <si>
    <t>117/6</t>
  </si>
  <si>
    <t>Еңлікқызы Қарлығаш</t>
  </si>
  <si>
    <t xml:space="preserve">  21,30,31,32,33,25,26,28,36/2,22,29,30/1</t>
  </si>
  <si>
    <t>Тайманова</t>
  </si>
  <si>
    <t xml:space="preserve"> 212а,208,124а,154,142-194,136</t>
  </si>
  <si>
    <t>246-278,301-313</t>
  </si>
  <si>
    <t xml:space="preserve">Хаджымукана </t>
  </si>
  <si>
    <t>16/1,18/2,74,18/1,19,25,27,33,47а,21,26,37,39,34,48,55</t>
  </si>
  <si>
    <t xml:space="preserve">Колсай </t>
  </si>
  <si>
    <t xml:space="preserve">Тажиев Турсынбек Серикболович </t>
  </si>
  <si>
    <t xml:space="preserve"> Кайсенов </t>
  </si>
  <si>
    <t xml:space="preserve"> Достык </t>
  </si>
  <si>
    <t xml:space="preserve">Даниял Меруерт Габиденовна
</t>
  </si>
  <si>
    <t xml:space="preserve">Хаджи Мукана  </t>
  </si>
  <si>
    <t>1-47, 2 -72</t>
  </si>
  <si>
    <t>244-246а, (вся а, б, в, …)</t>
  </si>
  <si>
    <t xml:space="preserve"> 91-99 (вся), 97, 97 а, б,   160-220, </t>
  </si>
  <si>
    <t xml:space="preserve">Нургалиева Айжан Мадетовна 
</t>
  </si>
  <si>
    <t>ЖК Коктем Гранд</t>
  </si>
  <si>
    <t>Фалкон сити</t>
  </si>
  <si>
    <t>1-17,16, 17, 18, 19, 20, 21, 23, 24, 25, 26, 27, 28, 29, 30, 31</t>
  </si>
  <si>
    <t xml:space="preserve">Таттимбет </t>
  </si>
  <si>
    <t>30 - 404, 11 – до конца</t>
  </si>
  <si>
    <t xml:space="preserve"> Кыз-Жибек  </t>
  </si>
  <si>
    <t xml:space="preserve"> с 214 до конца</t>
  </si>
  <si>
    <t xml:space="preserve">Жанысбек Ұлжан Бахытовна
</t>
  </si>
  <si>
    <t xml:space="preserve"> Люксор</t>
  </si>
  <si>
    <t xml:space="preserve"> Достык  </t>
  </si>
  <si>
    <t>125-625  ,  291</t>
  </si>
  <si>
    <t>Елебекова</t>
  </si>
  <si>
    <t xml:space="preserve">Какимова Зияда Нургазиевна </t>
  </si>
  <si>
    <t xml:space="preserve"> переулок Елебекова</t>
  </si>
  <si>
    <t xml:space="preserve"> Каменистая</t>
  </si>
  <si>
    <t xml:space="preserve"> Рубинштейна</t>
  </si>
  <si>
    <t xml:space="preserve">Луганского  </t>
  </si>
  <si>
    <t>139-153, 92-120</t>
  </si>
  <si>
    <t>Таттимбет</t>
  </si>
  <si>
    <t>1-9, 2-30</t>
  </si>
  <si>
    <t xml:space="preserve">свободное прикрепление </t>
  </si>
  <si>
    <t xml:space="preserve">Нургалиева А.М. </t>
  </si>
  <si>
    <t>КАЗНУ</t>
  </si>
  <si>
    <t xml:space="preserve">Даниял М Г </t>
  </si>
  <si>
    <t xml:space="preserve">Тажиев Т С </t>
  </si>
  <si>
    <t xml:space="preserve">Муханова А С </t>
  </si>
  <si>
    <t xml:space="preserve">Жаксыханов Е Ж </t>
  </si>
  <si>
    <t xml:space="preserve">Нурбек И </t>
  </si>
  <si>
    <t xml:space="preserve">Темер Ж А </t>
  </si>
  <si>
    <t>Всего прикреплено КГП на ПХВ "Городская клиническая больница №5" УОЗ г. Алматы</t>
  </si>
  <si>
    <t>КГП на ПХВ "Городская больница"Алатау" УОЗ г. Алматы</t>
  </si>
  <si>
    <t xml:space="preserve">микрорайон Алатау </t>
  </si>
  <si>
    <t xml:space="preserve">с/о Черемушки </t>
  </si>
  <si>
    <t xml:space="preserve"> 1-70</t>
  </si>
  <si>
    <t xml:space="preserve">Толегенова Кенжегуль Толегеновна </t>
  </si>
  <si>
    <t xml:space="preserve">Жетбаева </t>
  </si>
  <si>
    <t>45,  1-70</t>
  </si>
  <si>
    <t xml:space="preserve">Ибрагимова </t>
  </si>
  <si>
    <t xml:space="preserve"> 18-20,  1-39, 1-520,
дом 15А, квартиры 1-80</t>
  </si>
  <si>
    <t>Тектілік (Валихнова)</t>
  </si>
  <si>
    <t>Ерке Сылқым  (Молодежная)</t>
  </si>
  <si>
    <t xml:space="preserve"> 11-12, 1-42
дома 1-10</t>
  </si>
  <si>
    <t xml:space="preserve">Бектау (Зеленая) </t>
  </si>
  <si>
    <t xml:space="preserve">Интернациональная </t>
  </si>
  <si>
    <t xml:space="preserve"> 1-25</t>
  </si>
  <si>
    <t xml:space="preserve">8,10,12,14,16  
(от 1 до75 квартир),  
дома с дробью 1-43                                          </t>
  </si>
  <si>
    <t xml:space="preserve">Шмитд Наталья Петровна </t>
  </si>
  <si>
    <t xml:space="preserve">Каипова </t>
  </si>
  <si>
    <t xml:space="preserve"> 1 , 1-39</t>
  </si>
  <si>
    <t xml:space="preserve">с/о МетроСтрой </t>
  </si>
  <si>
    <t>1-70.</t>
  </si>
  <si>
    <t xml:space="preserve">1-75 дома </t>
  </si>
  <si>
    <t xml:space="preserve">Ибрагимова                                                                                                                                                              </t>
  </si>
  <si>
    <t xml:space="preserve">8,10,12,14,16 
 ( 1 - 75  )   </t>
  </si>
  <si>
    <t xml:space="preserve">Нишанова Майра Анартаевна </t>
  </si>
  <si>
    <t>1-30,
дома 32,34,36,38,40,41,42
 квартиры 1-80</t>
  </si>
  <si>
    <t xml:space="preserve">с/о Алма                                           Ибрагимова новостройки с дробью </t>
  </si>
  <si>
    <t>1-480</t>
  </si>
  <si>
    <t>1-43.</t>
  </si>
  <si>
    <t>1-40.</t>
  </si>
  <si>
    <t xml:space="preserve">с/о Мичуринец </t>
  </si>
  <si>
    <t>1-250.</t>
  </si>
  <si>
    <t xml:space="preserve">Жетбаева                                           </t>
  </si>
  <si>
    <t xml:space="preserve">1-38 дома                                 </t>
  </si>
  <si>
    <t xml:space="preserve">Талдыбаев Нурганат Тургалдиевич </t>
  </si>
  <si>
    <t>32,34,36,38,40,42,41,43 
 дом (от 1 до 48 )</t>
  </si>
  <si>
    <t xml:space="preserve">Кимешек (Садовая)                             </t>
  </si>
  <si>
    <t xml:space="preserve"> 1-20 </t>
  </si>
  <si>
    <t xml:space="preserve">Егизекова Жамиля Сериковна </t>
  </si>
  <si>
    <t>Мерей (Дружба)</t>
  </si>
  <si>
    <t>1-8.</t>
  </si>
  <si>
    <t>Альпинистов</t>
  </si>
  <si>
    <t>1-22.</t>
  </si>
  <si>
    <t xml:space="preserve">с/т Мичуринец </t>
  </si>
  <si>
    <t>1-250</t>
  </si>
  <si>
    <t>1-65.</t>
  </si>
  <si>
    <t xml:space="preserve">с/о Радуга </t>
  </si>
  <si>
    <t xml:space="preserve">1-360                                                                                                                                                                                                                                                                                                                                                                                                                                                                                                                                                                                                                                                                                                                                          </t>
  </si>
  <si>
    <t xml:space="preserve">Бижанова Динара Ибрагимовна </t>
  </si>
  <si>
    <t xml:space="preserve">Академическая </t>
  </si>
  <si>
    <t xml:space="preserve">   1-40 </t>
  </si>
  <si>
    <t>Акбобек (Курчатова)</t>
  </si>
  <si>
    <t>1-30.</t>
  </si>
  <si>
    <t>Айкап (Победы)</t>
  </si>
  <si>
    <t xml:space="preserve">с/о Алма                                        </t>
  </si>
  <si>
    <t xml:space="preserve"> 1-480                                          </t>
  </si>
  <si>
    <t xml:space="preserve">Касымбаева Гульназ Кумартаевна </t>
  </si>
  <si>
    <t xml:space="preserve">  1-19, 25,26,27,29 -79, 131,                           </t>
  </si>
  <si>
    <t>45 ,1-70</t>
  </si>
  <si>
    <t>18-20, 1-39, 1-520,
дом 15А, квартиры 1-80</t>
  </si>
  <si>
    <t xml:space="preserve"> 11-12,  1-42
дома 1-10</t>
  </si>
  <si>
    <t>Всего прикреплено КГП на ПХВ "Городская больница"Алатау" УОЗ г. Алматы</t>
  </si>
  <si>
    <t>КГП на ПХВ "Городская поликлиника №2" УОЗ г. Алматы</t>
  </si>
  <si>
    <t>Тажбенова</t>
  </si>
  <si>
    <t>Махмудова М Б</t>
  </si>
  <si>
    <t>Пятигорская</t>
  </si>
  <si>
    <t>Баритов Е Б</t>
  </si>
  <si>
    <t>Овражная</t>
  </si>
  <si>
    <t>Луговая</t>
  </si>
  <si>
    <t>М.Шокая</t>
  </si>
  <si>
    <t>пер. Полевой</t>
  </si>
  <si>
    <t>Шухова</t>
  </si>
  <si>
    <t>Брянская</t>
  </si>
  <si>
    <t>Одесская</t>
  </si>
  <si>
    <t>Владивостокая</t>
  </si>
  <si>
    <t>Сакен К</t>
  </si>
  <si>
    <t>Таллинская</t>
  </si>
  <si>
    <t>Иманбаева</t>
  </si>
  <si>
    <t>Боденбаева Г Ж</t>
  </si>
  <si>
    <t>Ахмет-Сафина</t>
  </si>
  <si>
    <t>Клубная</t>
  </si>
  <si>
    <t>11-49</t>
  </si>
  <si>
    <t>Куанбаева Р Б</t>
  </si>
  <si>
    <t>Ахундова</t>
  </si>
  <si>
    <t>2-52</t>
  </si>
  <si>
    <t>Погодина</t>
  </si>
  <si>
    <t>2-88</t>
  </si>
  <si>
    <t>Полетаева</t>
  </si>
  <si>
    <t>1-73</t>
  </si>
  <si>
    <t>2-68</t>
  </si>
  <si>
    <t>Бестужева</t>
  </si>
  <si>
    <t>1-41</t>
  </si>
  <si>
    <t>Каратальская</t>
  </si>
  <si>
    <t>1-75</t>
  </si>
  <si>
    <t>12-96</t>
  </si>
  <si>
    <t>Сырдаринская</t>
  </si>
  <si>
    <t>61-69</t>
  </si>
  <si>
    <t>72-76</t>
  </si>
  <si>
    <t>69-88</t>
  </si>
  <si>
    <t>76-52</t>
  </si>
  <si>
    <t>49-59</t>
  </si>
  <si>
    <t>52-88</t>
  </si>
  <si>
    <t>59-73</t>
  </si>
  <si>
    <t>88-68</t>
  </si>
  <si>
    <t>Татибекова</t>
  </si>
  <si>
    <t>73-41</t>
  </si>
  <si>
    <t>Микоянские дачи</t>
  </si>
  <si>
    <t>все</t>
  </si>
  <si>
    <t>Есимбекова А А</t>
  </si>
  <si>
    <t>Базарбаева</t>
  </si>
  <si>
    <t>1-79</t>
  </si>
  <si>
    <t>Бижигитова С К</t>
  </si>
  <si>
    <t>2-82</t>
  </si>
  <si>
    <t>Башкирская</t>
  </si>
  <si>
    <t>2-40</t>
  </si>
  <si>
    <t>Либнехта</t>
  </si>
  <si>
    <t>1-17</t>
  </si>
  <si>
    <t>2-16</t>
  </si>
  <si>
    <t>Первомайская</t>
  </si>
  <si>
    <t>1-61</t>
  </si>
  <si>
    <t>Порт-Артурская</t>
  </si>
  <si>
    <t>1-31</t>
  </si>
  <si>
    <t>Псковская</t>
  </si>
  <si>
    <t>2-12</t>
  </si>
  <si>
    <t>Саратовская</t>
  </si>
  <si>
    <t>2-56</t>
  </si>
  <si>
    <t>Орманова</t>
  </si>
  <si>
    <t>53-129</t>
  </si>
  <si>
    <t>56-70</t>
  </si>
  <si>
    <t>Полевая</t>
  </si>
  <si>
    <t>2-70</t>
  </si>
  <si>
    <t>Целукидзе</t>
  </si>
  <si>
    <t>2-14</t>
  </si>
  <si>
    <t xml:space="preserve">Мустафа Шокая </t>
  </si>
  <si>
    <t>73-30</t>
  </si>
  <si>
    <t>98-320</t>
  </si>
  <si>
    <t xml:space="preserve">Дусанов Б </t>
  </si>
  <si>
    <t>сарсенбаева</t>
  </si>
  <si>
    <t>1-175</t>
  </si>
  <si>
    <t>2-212</t>
  </si>
  <si>
    <t xml:space="preserve">10лет независимости РК </t>
  </si>
  <si>
    <t>2-90</t>
  </si>
  <si>
    <t>Бекмухаева Г М</t>
  </si>
  <si>
    <t>Казыгурт</t>
  </si>
  <si>
    <t>2-62</t>
  </si>
  <si>
    <t>Кереку</t>
  </si>
  <si>
    <t>2-32</t>
  </si>
  <si>
    <t>Каркаралы</t>
  </si>
  <si>
    <t>2-64</t>
  </si>
  <si>
    <t>Акжайык</t>
  </si>
  <si>
    <t>13-40</t>
  </si>
  <si>
    <t>Сарыарка</t>
  </si>
  <si>
    <t>2-58</t>
  </si>
  <si>
    <t>Есил</t>
  </si>
  <si>
    <t>Хантенгри</t>
  </si>
  <si>
    <t>1-109</t>
  </si>
  <si>
    <t>Кызыл-жар</t>
  </si>
  <si>
    <t>Бишкек</t>
  </si>
  <si>
    <t>Тарбагатай</t>
  </si>
  <si>
    <t>Болашак</t>
  </si>
  <si>
    <t>2-42</t>
  </si>
  <si>
    <t>Аныракай</t>
  </si>
  <si>
    <t>Алатау</t>
  </si>
  <si>
    <t>Арыс</t>
  </si>
  <si>
    <t>2-46</t>
  </si>
  <si>
    <t>Бурабай</t>
  </si>
  <si>
    <t>Алтын-емел</t>
  </si>
  <si>
    <t>Акмешет</t>
  </si>
  <si>
    <t>1-78</t>
  </si>
  <si>
    <t>Бердиебаев</t>
  </si>
  <si>
    <t>Абжапаров</t>
  </si>
  <si>
    <t>1-36</t>
  </si>
  <si>
    <t>Келес</t>
  </si>
  <si>
    <t>Лиманова</t>
  </si>
  <si>
    <t>1-14</t>
  </si>
  <si>
    <t>Улытау</t>
  </si>
  <si>
    <t>Жасыбай</t>
  </si>
  <si>
    <t>1-32</t>
  </si>
  <si>
    <t>Алакол</t>
  </si>
  <si>
    <t>1-22</t>
  </si>
  <si>
    <t>Кобда</t>
  </si>
  <si>
    <t>нура</t>
  </si>
  <si>
    <t>Думан-2</t>
  </si>
  <si>
    <t>Матенова Р К</t>
  </si>
  <si>
    <t>3, 4, 6</t>
  </si>
  <si>
    <t>9-11</t>
  </si>
  <si>
    <t>15-19</t>
  </si>
  <si>
    <t>16-21</t>
  </si>
  <si>
    <t>18-23</t>
  </si>
  <si>
    <t>19-24</t>
  </si>
  <si>
    <t>21-12</t>
  </si>
  <si>
    <t>Кабдраш Ж</t>
  </si>
  <si>
    <t>Сазановская</t>
  </si>
  <si>
    <t>1-187</t>
  </si>
  <si>
    <t>Калбасова Ж С</t>
  </si>
  <si>
    <t>1-186</t>
  </si>
  <si>
    <t>Лисаковская</t>
  </si>
  <si>
    <t>1-219</t>
  </si>
  <si>
    <t>2-218</t>
  </si>
  <si>
    <t>1-153</t>
  </si>
  <si>
    <t>2-164</t>
  </si>
  <si>
    <t>1-367</t>
  </si>
  <si>
    <t>2-368</t>
  </si>
  <si>
    <t>Шелехова</t>
  </si>
  <si>
    <t>1-207</t>
  </si>
  <si>
    <t>2-188</t>
  </si>
  <si>
    <t>Менделеева</t>
  </si>
  <si>
    <t>1-23</t>
  </si>
  <si>
    <t>2-20</t>
  </si>
  <si>
    <t>Ушеобинская</t>
  </si>
  <si>
    <t>Титова</t>
  </si>
  <si>
    <t>1-29</t>
  </si>
  <si>
    <t>Сыр-даринская</t>
  </si>
  <si>
    <t>Щучинская</t>
  </si>
  <si>
    <t>1-9</t>
  </si>
  <si>
    <t>2-10</t>
  </si>
  <si>
    <t>Переулок 1 ключевой (Булгын)</t>
  </si>
  <si>
    <t>2-28</t>
  </si>
  <si>
    <t>Переулок 2 ключевой (Сырымбет)</t>
  </si>
  <si>
    <t>1-39</t>
  </si>
  <si>
    <t>2-34</t>
  </si>
  <si>
    <t>Халиулллина</t>
  </si>
  <si>
    <t>2-24</t>
  </si>
  <si>
    <t>Переулок Лисоковского</t>
  </si>
  <si>
    <t>Станиславского</t>
  </si>
  <si>
    <t>1-113</t>
  </si>
  <si>
    <t>38-226</t>
  </si>
  <si>
    <t xml:space="preserve">Омская </t>
  </si>
  <si>
    <t>1-125</t>
  </si>
  <si>
    <t>Кенжебекова Д К</t>
  </si>
  <si>
    <t>2-128</t>
  </si>
  <si>
    <t>Кадырбекулы</t>
  </si>
  <si>
    <t>1-145</t>
  </si>
  <si>
    <t>2-156</t>
  </si>
  <si>
    <t>Черкасская Оборона (Шерхан Мұртаза)</t>
  </si>
  <si>
    <t>137-161</t>
  </si>
  <si>
    <t>136-148</t>
  </si>
  <si>
    <t>Никопольская</t>
  </si>
  <si>
    <t xml:space="preserve">Войникова </t>
  </si>
  <si>
    <t>1-21</t>
  </si>
  <si>
    <t>Войникова</t>
  </si>
  <si>
    <t>Баян-аульская</t>
  </si>
  <si>
    <t>55-65</t>
  </si>
  <si>
    <t>72-82</t>
  </si>
  <si>
    <t>Серафимовича</t>
  </si>
  <si>
    <t>1-1а</t>
  </si>
  <si>
    <t>2-8</t>
  </si>
  <si>
    <t>Юмашева</t>
  </si>
  <si>
    <t>Серова</t>
  </si>
  <si>
    <t>Леваневского</t>
  </si>
  <si>
    <t>1-5</t>
  </si>
  <si>
    <t>Переулок Станиславского</t>
  </si>
  <si>
    <t>Почтовая</t>
  </si>
  <si>
    <t>60-64</t>
  </si>
  <si>
    <t>Болтирик шешен</t>
  </si>
  <si>
    <t>62а-72а</t>
  </si>
  <si>
    <t>34-34</t>
  </si>
  <si>
    <t>54-54</t>
  </si>
  <si>
    <t>таирова</t>
  </si>
  <si>
    <t>56-56</t>
  </si>
  <si>
    <t xml:space="preserve">2ая ключевая </t>
  </si>
  <si>
    <t>2а-2а</t>
  </si>
  <si>
    <t>11-55</t>
  </si>
  <si>
    <t>Сидоркина</t>
  </si>
  <si>
    <t>1-45</t>
  </si>
  <si>
    <t>Бондаренко</t>
  </si>
  <si>
    <t>47-65</t>
  </si>
  <si>
    <t>Ипподромная</t>
  </si>
  <si>
    <t>23-25</t>
  </si>
  <si>
    <t>10-12</t>
  </si>
  <si>
    <t>Грибоедова</t>
  </si>
  <si>
    <t>57-89</t>
  </si>
  <si>
    <t>48-62</t>
  </si>
  <si>
    <t>Кузнецкая</t>
  </si>
  <si>
    <t>119-155</t>
  </si>
  <si>
    <t>96-134</t>
  </si>
  <si>
    <t>Нусупбекова</t>
  </si>
  <si>
    <t>117-157</t>
  </si>
  <si>
    <t>112-152</t>
  </si>
  <si>
    <t>Натарова</t>
  </si>
  <si>
    <t>Потанина</t>
  </si>
  <si>
    <t>85-123</t>
  </si>
  <si>
    <t>94-132</t>
  </si>
  <si>
    <t>Джангильдина</t>
  </si>
  <si>
    <t>83-117</t>
  </si>
  <si>
    <t>84-122</t>
  </si>
  <si>
    <t>Гастело</t>
  </si>
  <si>
    <t>2-4</t>
  </si>
  <si>
    <t>Матросова</t>
  </si>
  <si>
    <t>2-26</t>
  </si>
  <si>
    <t>Байшева</t>
  </si>
  <si>
    <t>65-99</t>
  </si>
  <si>
    <t>78-118</t>
  </si>
  <si>
    <t>Севастопольская</t>
  </si>
  <si>
    <t>Жетысуйская</t>
  </si>
  <si>
    <t>75-101</t>
  </si>
  <si>
    <t>68-90</t>
  </si>
  <si>
    <t>Ч.Обороны (Шерхан Муртаза)</t>
  </si>
  <si>
    <t>105-135</t>
  </si>
  <si>
    <t>104-130</t>
  </si>
  <si>
    <t>Репина</t>
  </si>
  <si>
    <t>Л.Хамиди</t>
  </si>
  <si>
    <t>89-113</t>
  </si>
  <si>
    <t>82-118</t>
  </si>
  <si>
    <t>17-31</t>
  </si>
  <si>
    <t>Букпанова А А</t>
  </si>
  <si>
    <t>1-55</t>
  </si>
  <si>
    <t>51-117</t>
  </si>
  <si>
    <t>11-94</t>
  </si>
  <si>
    <t>55-115</t>
  </si>
  <si>
    <t>54-110</t>
  </si>
  <si>
    <t>41-85</t>
  </si>
  <si>
    <t>42-92</t>
  </si>
  <si>
    <t>37-81</t>
  </si>
  <si>
    <t>40-82</t>
  </si>
  <si>
    <t>Баишева</t>
  </si>
  <si>
    <t>35-63</t>
  </si>
  <si>
    <t>42-74</t>
  </si>
  <si>
    <t>36-80</t>
  </si>
  <si>
    <t>Проспект Раимбекова</t>
  </si>
  <si>
    <t>45-83</t>
  </si>
  <si>
    <t>Иссыкская</t>
  </si>
  <si>
    <t>2-72а</t>
  </si>
  <si>
    <t>Новосельская</t>
  </si>
  <si>
    <t>Раскова</t>
  </si>
  <si>
    <t>Андреевская</t>
  </si>
  <si>
    <t>2-59</t>
  </si>
  <si>
    <t>Шаврова</t>
  </si>
  <si>
    <t>1-47а</t>
  </si>
  <si>
    <t>2-48</t>
  </si>
  <si>
    <t>60-78</t>
  </si>
  <si>
    <t>Каперника</t>
  </si>
  <si>
    <t>1-1ж</t>
  </si>
  <si>
    <t>Проспект Раимбека</t>
  </si>
  <si>
    <t>Куратова</t>
  </si>
  <si>
    <t>54а</t>
  </si>
  <si>
    <t>Северная</t>
  </si>
  <si>
    <t>Ч.Оборона</t>
  </si>
  <si>
    <t>50а</t>
  </si>
  <si>
    <t>120-168</t>
  </si>
  <si>
    <t>115-159</t>
  </si>
  <si>
    <t>Джангельдина</t>
  </si>
  <si>
    <t>124-150</t>
  </si>
  <si>
    <t>119-145</t>
  </si>
  <si>
    <t>Гастелло</t>
  </si>
  <si>
    <t>6-14</t>
  </si>
  <si>
    <t>17-69</t>
  </si>
  <si>
    <t>Вильямса</t>
  </si>
  <si>
    <t>2-18</t>
  </si>
  <si>
    <t>91-105</t>
  </si>
  <si>
    <t>136-152</t>
  </si>
  <si>
    <t>157-183</t>
  </si>
  <si>
    <t>154-188</t>
  </si>
  <si>
    <t>159-189</t>
  </si>
  <si>
    <t>16-48</t>
  </si>
  <si>
    <t>41-73</t>
  </si>
  <si>
    <t>134-168</t>
  </si>
  <si>
    <t>125-159</t>
  </si>
  <si>
    <t>Паркова</t>
  </si>
  <si>
    <t>Герцина</t>
  </si>
  <si>
    <t>28-80</t>
  </si>
  <si>
    <t>29-83</t>
  </si>
  <si>
    <t>120-172</t>
  </si>
  <si>
    <t>101-153</t>
  </si>
  <si>
    <t>92-94</t>
  </si>
  <si>
    <t>101-111</t>
  </si>
  <si>
    <t>Абаканская</t>
  </si>
  <si>
    <t>Сугиралиева С Ш</t>
  </si>
  <si>
    <t>64-70</t>
  </si>
  <si>
    <t>23-53</t>
  </si>
  <si>
    <t>Бондоренко</t>
  </si>
  <si>
    <t>2-44</t>
  </si>
  <si>
    <t>69-117</t>
  </si>
  <si>
    <t>Севостопольская</t>
  </si>
  <si>
    <t>14-39</t>
  </si>
  <si>
    <t>25-49</t>
  </si>
  <si>
    <t>Мусорского</t>
  </si>
  <si>
    <t>24-48</t>
  </si>
  <si>
    <t>49-49</t>
  </si>
  <si>
    <t>Шемякина</t>
  </si>
  <si>
    <t>Аязби</t>
  </si>
  <si>
    <t>Рысбай Ж</t>
  </si>
  <si>
    <t>Карашаш</t>
  </si>
  <si>
    <t>2-74</t>
  </si>
  <si>
    <t>Жиренше</t>
  </si>
  <si>
    <t>2-72</t>
  </si>
  <si>
    <t>Бригадная</t>
  </si>
  <si>
    <t>1-85</t>
  </si>
  <si>
    <t>2-86</t>
  </si>
  <si>
    <t>Сарбайская</t>
  </si>
  <si>
    <t>81-129</t>
  </si>
  <si>
    <t>Озат А</t>
  </si>
  <si>
    <t>82-162</t>
  </si>
  <si>
    <t>Гурилева</t>
  </si>
  <si>
    <t>77-453</t>
  </si>
  <si>
    <t>70-112</t>
  </si>
  <si>
    <t>Кабилова</t>
  </si>
  <si>
    <t>75-105</t>
  </si>
  <si>
    <t>52-106</t>
  </si>
  <si>
    <t>61-75</t>
  </si>
  <si>
    <t>90-106</t>
  </si>
  <si>
    <t>75-81</t>
  </si>
  <si>
    <t>86-92</t>
  </si>
  <si>
    <t xml:space="preserve">Татибекова </t>
  </si>
  <si>
    <t>73-113</t>
  </si>
  <si>
    <t>98-180</t>
  </si>
  <si>
    <t>Беимбета</t>
  </si>
  <si>
    <t>9-43</t>
  </si>
  <si>
    <t>14-72</t>
  </si>
  <si>
    <t>Блока</t>
  </si>
  <si>
    <t>9-49</t>
  </si>
  <si>
    <t>10-50</t>
  </si>
  <si>
    <t>17-49</t>
  </si>
  <si>
    <t>12-56</t>
  </si>
  <si>
    <t>Темиртауская</t>
  </si>
  <si>
    <t>3-53</t>
  </si>
  <si>
    <t>8-28</t>
  </si>
  <si>
    <t>Экибастуская</t>
  </si>
  <si>
    <t>Лениногорская (Текемет)</t>
  </si>
  <si>
    <t>Чаплина</t>
  </si>
  <si>
    <t>73-103</t>
  </si>
  <si>
    <t>72-162</t>
  </si>
  <si>
    <r>
      <rPr>
        <sz val="10"/>
        <rFont val="Times New Roman"/>
        <charset val="204"/>
      </rPr>
      <t>Медеу</t>
    </r>
    <r>
      <rPr>
        <b/>
        <sz val="10"/>
        <rFont val="Times New Roman"/>
        <charset val="204"/>
      </rPr>
      <t xml:space="preserve">  </t>
    </r>
  </si>
  <si>
    <t xml:space="preserve">Инкар </t>
  </si>
  <si>
    <t>Абзал</t>
  </si>
  <si>
    <t>Шерхан Муртаза</t>
  </si>
  <si>
    <t xml:space="preserve"> 1-47,2-48</t>
  </si>
  <si>
    <t>1-207,2-188</t>
  </si>
  <si>
    <t>Шелихова</t>
  </si>
  <si>
    <t xml:space="preserve"> 1-39,2-20</t>
  </si>
  <si>
    <t>1-9,2-14</t>
  </si>
  <si>
    <t xml:space="preserve">Юмашева </t>
  </si>
  <si>
    <t>1-113,2-216</t>
  </si>
  <si>
    <t>68-54</t>
  </si>
  <si>
    <t>1-187,2-186</t>
  </si>
  <si>
    <t xml:space="preserve">1-49,2-38- </t>
  </si>
  <si>
    <t>1-1а,2-8</t>
  </si>
  <si>
    <t xml:space="preserve"> 1-7,2-6</t>
  </si>
  <si>
    <t>Речка Казачка</t>
  </si>
  <si>
    <t>Трофимова А В</t>
  </si>
  <si>
    <t>1-149</t>
  </si>
  <si>
    <t>26-48</t>
  </si>
  <si>
    <t>2-80</t>
  </si>
  <si>
    <t>1-67</t>
  </si>
  <si>
    <t>2-50</t>
  </si>
  <si>
    <t>33-95</t>
  </si>
  <si>
    <t>36-84</t>
  </si>
  <si>
    <t>Уштобинская</t>
  </si>
  <si>
    <t>47-117</t>
  </si>
  <si>
    <t>32-96</t>
  </si>
  <si>
    <t>Донбаская</t>
  </si>
  <si>
    <t>Серик К</t>
  </si>
  <si>
    <t>Учительская</t>
  </si>
  <si>
    <t>51-101</t>
  </si>
  <si>
    <t>52-102</t>
  </si>
  <si>
    <t>Краснодонская</t>
  </si>
  <si>
    <t>1-8</t>
  </si>
  <si>
    <t>2-11</t>
  </si>
  <si>
    <t>Тульская</t>
  </si>
  <si>
    <t>Киевская</t>
  </si>
  <si>
    <t>Рубцовская</t>
  </si>
  <si>
    <t>2-22</t>
  </si>
  <si>
    <t>Мариупольская</t>
  </si>
  <si>
    <t>Ростовская</t>
  </si>
  <si>
    <t>Илийская</t>
  </si>
  <si>
    <t>9-21</t>
  </si>
  <si>
    <t>6-26</t>
  </si>
  <si>
    <t>Тюленина</t>
  </si>
  <si>
    <t>Тополева</t>
  </si>
  <si>
    <t>Алтайская</t>
  </si>
  <si>
    <t>Гомельская</t>
  </si>
  <si>
    <t>4-20</t>
  </si>
  <si>
    <t>Курдайская</t>
  </si>
  <si>
    <t>Пер. Крестьянская</t>
  </si>
  <si>
    <t>Пер. Курдайская</t>
  </si>
  <si>
    <t>Пер.Курдайская</t>
  </si>
  <si>
    <t>Астраханская</t>
  </si>
  <si>
    <t>Хоружей</t>
  </si>
  <si>
    <t>1-87</t>
  </si>
  <si>
    <t>2-94</t>
  </si>
  <si>
    <t>Малая</t>
  </si>
  <si>
    <t>Крымская</t>
  </si>
  <si>
    <t>Казанская</t>
  </si>
  <si>
    <t>2-118</t>
  </si>
  <si>
    <t>Буровая</t>
  </si>
  <si>
    <t>Турсын А</t>
  </si>
  <si>
    <t>речка Казачка</t>
  </si>
  <si>
    <t>151-201</t>
  </si>
  <si>
    <t>152-166</t>
  </si>
  <si>
    <t>Кульджинский. Тракт</t>
  </si>
  <si>
    <t>1-99</t>
  </si>
  <si>
    <t>2-100</t>
  </si>
  <si>
    <t>Атырау-1</t>
  </si>
  <si>
    <t>2-60</t>
  </si>
  <si>
    <t>Атырау-2</t>
  </si>
  <si>
    <t>1-105</t>
  </si>
  <si>
    <t>Атырау-3</t>
  </si>
  <si>
    <t>8-36</t>
  </si>
  <si>
    <t>Бухар- Жырау</t>
  </si>
  <si>
    <t>1-33</t>
  </si>
  <si>
    <t>Грузинская</t>
  </si>
  <si>
    <t>Томская</t>
  </si>
  <si>
    <t>Есенберлина</t>
  </si>
  <si>
    <t>51-213</t>
  </si>
  <si>
    <t>52-216</t>
  </si>
  <si>
    <t>Кутузова</t>
  </si>
  <si>
    <t>61-111</t>
  </si>
  <si>
    <t>56-112</t>
  </si>
  <si>
    <t>Рязанская</t>
  </si>
  <si>
    <t>Уфимская</t>
  </si>
  <si>
    <t>Оренбурская</t>
  </si>
  <si>
    <t>Разъездная</t>
  </si>
  <si>
    <t>Шамши А М</t>
  </si>
  <si>
    <t>Кокчетавская</t>
  </si>
  <si>
    <t>1-68</t>
  </si>
  <si>
    <t>пер. Учительская</t>
  </si>
  <si>
    <t>1-13</t>
  </si>
  <si>
    <t>Добролюбова</t>
  </si>
  <si>
    <t>Коперника</t>
  </si>
  <si>
    <t>1-63</t>
  </si>
  <si>
    <t>Целиноградская</t>
  </si>
  <si>
    <t>1-77</t>
  </si>
  <si>
    <t>2-84</t>
  </si>
  <si>
    <t>Рудзутака</t>
  </si>
  <si>
    <t xml:space="preserve">Иманбаева </t>
  </si>
  <si>
    <t>19-77</t>
  </si>
  <si>
    <t>18-76</t>
  </si>
  <si>
    <t>Пер. Иманбаева</t>
  </si>
  <si>
    <t>3-15</t>
  </si>
  <si>
    <t xml:space="preserve">Уразбаева </t>
  </si>
  <si>
    <t>Морозова</t>
  </si>
  <si>
    <t>Саттарова</t>
  </si>
  <si>
    <t>Чекалина</t>
  </si>
  <si>
    <t>2-66</t>
  </si>
  <si>
    <t>Говорова</t>
  </si>
  <si>
    <t xml:space="preserve">Атбасарская </t>
  </si>
  <si>
    <t>Шалбаева А И</t>
  </si>
  <si>
    <t>Каримбаева</t>
  </si>
  <si>
    <t>1-79а</t>
  </si>
  <si>
    <t>1-3</t>
  </si>
  <si>
    <t>Карбышева</t>
  </si>
  <si>
    <t>1-71</t>
  </si>
  <si>
    <t xml:space="preserve">Шахтинская </t>
  </si>
  <si>
    <t xml:space="preserve">Демченко </t>
  </si>
  <si>
    <t>1-93</t>
  </si>
  <si>
    <t>2-152</t>
  </si>
  <si>
    <t xml:space="preserve">Халиулина </t>
  </si>
  <si>
    <t>89-175</t>
  </si>
  <si>
    <t>70-90</t>
  </si>
  <si>
    <t>И.Коныра</t>
  </si>
  <si>
    <t>Сакен К К</t>
  </si>
  <si>
    <t>2-146</t>
  </si>
  <si>
    <t xml:space="preserve">Корчагина </t>
  </si>
  <si>
    <t>1-53</t>
  </si>
  <si>
    <t xml:space="preserve">Блюхера </t>
  </si>
  <si>
    <t>Поповича</t>
  </si>
  <si>
    <t>1-123</t>
  </si>
  <si>
    <t xml:space="preserve">Николаева </t>
  </si>
  <si>
    <t xml:space="preserve">Нниколаева </t>
  </si>
  <si>
    <t xml:space="preserve">Саврасова </t>
  </si>
  <si>
    <t>3 Марта</t>
  </si>
  <si>
    <t>90-180</t>
  </si>
  <si>
    <t>95-167</t>
  </si>
  <si>
    <t>И-коныра</t>
  </si>
  <si>
    <t>84-188</t>
  </si>
  <si>
    <t>75-163</t>
  </si>
  <si>
    <t xml:space="preserve">3 марта </t>
  </si>
  <si>
    <t>10-124</t>
  </si>
  <si>
    <t>9-133</t>
  </si>
  <si>
    <t xml:space="preserve">Истомина </t>
  </si>
  <si>
    <t>2-124</t>
  </si>
  <si>
    <t xml:space="preserve">Иистомина </t>
  </si>
  <si>
    <t>10-97</t>
  </si>
  <si>
    <t xml:space="preserve">Аманжолова </t>
  </si>
  <si>
    <t>9-40</t>
  </si>
  <si>
    <t>2-49</t>
  </si>
  <si>
    <t xml:space="preserve">Кентауская </t>
  </si>
  <si>
    <t>2-85</t>
  </si>
  <si>
    <t xml:space="preserve">Верненская </t>
  </si>
  <si>
    <t>26-68</t>
  </si>
  <si>
    <t>35-67</t>
  </si>
  <si>
    <t>42-72</t>
  </si>
  <si>
    <t>Верненская</t>
  </si>
  <si>
    <t>Сарыбаева У А</t>
  </si>
  <si>
    <t>Широкая</t>
  </si>
  <si>
    <t>75-123</t>
  </si>
  <si>
    <t>94-142</t>
  </si>
  <si>
    <t>Ульновская</t>
  </si>
  <si>
    <t>131-187</t>
  </si>
  <si>
    <t>72-184</t>
  </si>
  <si>
    <t>78-96</t>
  </si>
  <si>
    <t>61-71</t>
  </si>
  <si>
    <t>Украинская</t>
  </si>
  <si>
    <t>4-75</t>
  </si>
  <si>
    <t>Кривая</t>
  </si>
  <si>
    <t>Средняя</t>
  </si>
  <si>
    <t>2-92</t>
  </si>
  <si>
    <t>2-123</t>
  </si>
  <si>
    <t>75-142</t>
  </si>
  <si>
    <t>Всего прикреплено в КГП на ПХВ "Городская поликлиника №2" УОЗ г. Алматы</t>
  </si>
  <si>
    <t>КГП на ПХВ "Городская поликлиника №1" УОЗ г. Алматы</t>
  </si>
  <si>
    <t>нет</t>
  </si>
  <si>
    <t>Свободный участок</t>
  </si>
  <si>
    <t>Шамиева Г.М.</t>
  </si>
  <si>
    <t>Федченко Т.В</t>
  </si>
  <si>
    <t>ЖК Элит Строй</t>
  </si>
  <si>
    <t xml:space="preserve"> Абдуллиных 1-57 , </t>
  </si>
  <si>
    <t xml:space="preserve"> 1-57</t>
  </si>
  <si>
    <t>Ыбраева Н.Н</t>
  </si>
  <si>
    <t>79,85,87,89,101,103,115</t>
  </si>
  <si>
    <t xml:space="preserve">Валиханова </t>
  </si>
  <si>
    <t>41,43,61,63,67,79,58,64а,68,70,76</t>
  </si>
  <si>
    <t xml:space="preserve"> Гоголя</t>
  </si>
  <si>
    <t>15, 35-51,50</t>
  </si>
  <si>
    <t>1,7,15,17,19,12,14,16,30,32,34,</t>
  </si>
  <si>
    <t xml:space="preserve"> Жибек жолы</t>
  </si>
  <si>
    <t>37,39,54,60,62,,59</t>
  </si>
  <si>
    <t>Кунаева</t>
  </si>
  <si>
    <t>66-86</t>
  </si>
  <si>
    <t>10,11,12,13,14,15,16,17,18,41,51,53,20а,20,34,40</t>
  </si>
  <si>
    <t>Пушкина</t>
  </si>
  <si>
    <t>59,75,79,30,40,50</t>
  </si>
  <si>
    <t>19,25,29,31,35,12,24,28,30,40,42,50,54</t>
  </si>
  <si>
    <t>Калдаякова</t>
  </si>
  <si>
    <t>17-41,4-58</t>
  </si>
  <si>
    <t xml:space="preserve">Волочаевская  </t>
  </si>
  <si>
    <t xml:space="preserve"> 1-349,355,2-60</t>
  </si>
  <si>
    <t>Доңбаева А.М</t>
  </si>
  <si>
    <t xml:space="preserve"> 1-21,2-30</t>
  </si>
  <si>
    <t>Никорольская</t>
  </si>
  <si>
    <t xml:space="preserve"> 1-19,2-22, </t>
  </si>
  <si>
    <t>Омская</t>
  </si>
  <si>
    <t>1-125,2-128,</t>
  </si>
  <si>
    <t xml:space="preserve"> 1-113,38-226</t>
  </si>
  <si>
    <t xml:space="preserve">Пер Станиславского </t>
  </si>
  <si>
    <t>9,11,13,15</t>
  </si>
  <si>
    <t>1-207,6-126,</t>
  </si>
  <si>
    <t>Абаканска ,</t>
  </si>
  <si>
    <t>29-41, 26а-46</t>
  </si>
  <si>
    <t>Турсыматова Э.Б</t>
  </si>
  <si>
    <t xml:space="preserve">31-45,28-48, </t>
  </si>
  <si>
    <t xml:space="preserve"> Байшева</t>
  </si>
  <si>
    <t xml:space="preserve"> 65-153,76-174,</t>
  </si>
  <si>
    <t xml:space="preserve"> 1-69,2-14</t>
  </si>
  <si>
    <t xml:space="preserve"> Джетысуская</t>
  </si>
  <si>
    <t xml:space="preserve"> 77а-109,70-98,</t>
  </si>
  <si>
    <t xml:space="preserve">Қыдырбекұлы </t>
  </si>
  <si>
    <t>1-99,2-100,</t>
  </si>
  <si>
    <t>Құлыншақ</t>
  </si>
  <si>
    <t xml:space="preserve"> 31-63,30-64,</t>
  </si>
  <si>
    <t>Латиф-Хамиди</t>
  </si>
  <si>
    <t xml:space="preserve"> 89-157,82-170,</t>
  </si>
  <si>
    <t>Левоневского</t>
  </si>
  <si>
    <t xml:space="preserve"> 1-7,2-10а,</t>
  </si>
  <si>
    <t xml:space="preserve">Мусурского </t>
  </si>
  <si>
    <t>29-65,26-48,</t>
  </si>
  <si>
    <t xml:space="preserve"> Метросова</t>
  </si>
  <si>
    <t xml:space="preserve"> 11-832-80,</t>
  </si>
  <si>
    <t>,Репина</t>
  </si>
  <si>
    <t xml:space="preserve"> 1-21,2-24,</t>
  </si>
  <si>
    <t xml:space="preserve">  Сидоркина </t>
  </si>
  <si>
    <t>29-45,26-40,</t>
  </si>
  <si>
    <t>Серовой</t>
  </si>
  <si>
    <t xml:space="preserve"> 1-11,2-12,</t>
  </si>
  <si>
    <t xml:space="preserve">Севастопольская </t>
  </si>
  <si>
    <t>1-49,2-38,</t>
  </si>
  <si>
    <t xml:space="preserve">Ш.Мұртаза </t>
  </si>
  <si>
    <t>105-161,106-148,</t>
  </si>
  <si>
    <t xml:space="preserve"> Шемякина </t>
  </si>
  <si>
    <t>1-23,2-18,</t>
  </si>
  <si>
    <t xml:space="preserve">Болтирик шешен </t>
  </si>
  <si>
    <t>31-69,36-72,</t>
  </si>
  <si>
    <t>Шәріпбаева Ж.Е</t>
  </si>
  <si>
    <t>35-63,46-74,</t>
  </si>
  <si>
    <t xml:space="preserve">Джетысуйская </t>
  </si>
  <si>
    <t xml:space="preserve">53-75а,46-66, </t>
  </si>
  <si>
    <t xml:space="preserve">Джангильдина </t>
  </si>
  <si>
    <t>37-81,44-82</t>
  </si>
  <si>
    <t xml:space="preserve">Иссыкская </t>
  </si>
  <si>
    <t>21-57,28-76</t>
  </si>
  <si>
    <t xml:space="preserve">,Куратова </t>
  </si>
  <si>
    <t>57-69,54-62,</t>
  </si>
  <si>
    <t xml:space="preserve"> 1а,б,в,г,е,ж,</t>
  </si>
  <si>
    <t xml:space="preserve">Колпаковского </t>
  </si>
  <si>
    <t>31-53,34-78,</t>
  </si>
  <si>
    <t xml:space="preserve">Латиф-Хамидин </t>
  </si>
  <si>
    <t>51-87,36-80,</t>
  </si>
  <si>
    <t xml:space="preserve">Пестковского  </t>
  </si>
  <si>
    <t>29-59,32-50а,</t>
  </si>
  <si>
    <t xml:space="preserve">,Расковой </t>
  </si>
  <si>
    <t>17-53,30-62,</t>
  </si>
  <si>
    <t xml:space="preserve">  Райымбек </t>
  </si>
  <si>
    <t>1-73,</t>
  </si>
  <si>
    <t xml:space="preserve"> 2-36, </t>
  </si>
  <si>
    <t>Черкаская Обороны (Ш.Муртаза)</t>
  </si>
  <si>
    <t>55-103,52-102,</t>
  </si>
  <si>
    <t xml:space="preserve">Шаврова </t>
  </si>
  <si>
    <t>31-55,32-58,</t>
  </si>
  <si>
    <t xml:space="preserve">Блока </t>
  </si>
  <si>
    <t>Досалиева Ш.А</t>
  </si>
  <si>
    <t xml:space="preserve">Бейымбетова </t>
  </si>
  <si>
    <t>1-19,2-20,</t>
  </si>
  <si>
    <t xml:space="preserve"> Ключевая (Серпер) </t>
  </si>
  <si>
    <t>1-7,2-12,</t>
  </si>
  <si>
    <t xml:space="preserve">Клубная </t>
  </si>
  <si>
    <t>1-7,2-10,</t>
  </si>
  <si>
    <t xml:space="preserve">Каратальская </t>
  </si>
  <si>
    <t xml:space="preserve">1-21,2-24, </t>
  </si>
  <si>
    <t xml:space="preserve">Ключевой пер </t>
  </si>
  <si>
    <t>Булгын</t>
  </si>
  <si>
    <t xml:space="preserve"> вся</t>
  </si>
  <si>
    <t xml:space="preserve">Сырымбет </t>
  </si>
  <si>
    <t xml:space="preserve">1-39,2-36, </t>
  </si>
  <si>
    <t xml:space="preserve"> 1-253а,2-178</t>
  </si>
  <si>
    <t>Пер.Лисаковского ,</t>
  </si>
  <si>
    <t>1-29а,2-28</t>
  </si>
  <si>
    <t xml:space="preserve">Менделиева </t>
  </si>
  <si>
    <t xml:space="preserve">1-31,2-30, </t>
  </si>
  <si>
    <t xml:space="preserve">Сырдаринская </t>
  </si>
  <si>
    <t>1-15,2-10</t>
  </si>
  <si>
    <t xml:space="preserve"> 1-179,2-192,</t>
  </si>
  <si>
    <t xml:space="preserve">Тайрова </t>
  </si>
  <si>
    <t xml:space="preserve">1-261,2-56, </t>
  </si>
  <si>
    <t xml:space="preserve">Титова </t>
  </si>
  <si>
    <t>1-29,2-42,</t>
  </si>
  <si>
    <t xml:space="preserve">Уш Тобенская </t>
  </si>
  <si>
    <t>1-39,2-28</t>
  </si>
  <si>
    <t xml:space="preserve">,Халиулина </t>
  </si>
  <si>
    <t>1-29,2-24</t>
  </si>
  <si>
    <t xml:space="preserve"> 1-15,2-16,</t>
  </si>
  <si>
    <t>Абаканска</t>
  </si>
  <si>
    <t xml:space="preserve"> 1-27, 2-24, </t>
  </si>
  <si>
    <t>Тулеуова Ж.Қ.</t>
  </si>
  <si>
    <t xml:space="preserve">Бондаренко </t>
  </si>
  <si>
    <t>1-29,2-26</t>
  </si>
  <si>
    <t xml:space="preserve"> Герцена </t>
  </si>
  <si>
    <t xml:space="preserve">1-9,2-18, </t>
  </si>
  <si>
    <t xml:space="preserve">Грибоедова </t>
  </si>
  <si>
    <t>79-101</t>
  </si>
  <si>
    <t xml:space="preserve">109-45,110-148, </t>
  </si>
  <si>
    <t xml:space="preserve">Есенова </t>
  </si>
  <si>
    <t xml:space="preserve">141-175,122-152, </t>
  </si>
  <si>
    <t xml:space="preserve">Кузницкая </t>
  </si>
  <si>
    <t>23-35,24-36,</t>
  </si>
  <si>
    <t xml:space="preserve"> Мусурского </t>
  </si>
  <si>
    <t>1-27,2-24,</t>
  </si>
  <si>
    <t xml:space="preserve"> 153-189,134-188,</t>
  </si>
  <si>
    <t xml:space="preserve">Натарова </t>
  </si>
  <si>
    <t xml:space="preserve">25-73,12-48, </t>
  </si>
  <si>
    <t xml:space="preserve">Потанина </t>
  </si>
  <si>
    <t>107-159,118-166,</t>
  </si>
  <si>
    <t xml:space="preserve">Парковая </t>
  </si>
  <si>
    <t>11-27,20-38</t>
  </si>
  <si>
    <t xml:space="preserve"> 47-115</t>
  </si>
  <si>
    <t xml:space="preserve"> 2-24</t>
  </si>
  <si>
    <t xml:space="preserve">Гоголя </t>
  </si>
  <si>
    <t>75,47,49</t>
  </si>
  <si>
    <t>Әбсатова Г.Т</t>
  </si>
  <si>
    <t>68/49,54,59,60</t>
  </si>
  <si>
    <t xml:space="preserve">зенкова </t>
  </si>
  <si>
    <t>15/41,</t>
  </si>
  <si>
    <t>49/68,51,39/56,</t>
  </si>
  <si>
    <t xml:space="preserve">Макатаева  </t>
  </si>
  <si>
    <t>68/35,56/39,</t>
  </si>
  <si>
    <t xml:space="preserve">Пушкина </t>
  </si>
  <si>
    <t xml:space="preserve">40,38, </t>
  </si>
  <si>
    <t xml:space="preserve"> Тулебаева</t>
  </si>
  <si>
    <t xml:space="preserve"> 35/68,37,39,49/1</t>
  </si>
  <si>
    <t xml:space="preserve"> Назарбаева </t>
  </si>
  <si>
    <t>46,48,50/1,50(орг),76</t>
  </si>
  <si>
    <t>ЖК Элитстрой,  ЖК Элит-2,   ЖК Элит</t>
  </si>
  <si>
    <t xml:space="preserve">Богенбай батыра   </t>
  </si>
  <si>
    <t>Кушкинбаева Ш.С</t>
  </si>
  <si>
    <t>12,14,16,17,19,30,</t>
  </si>
  <si>
    <t xml:space="preserve">Зенкова </t>
  </si>
  <si>
    <t>21,25,34</t>
  </si>
  <si>
    <t xml:space="preserve">Калдаякова </t>
  </si>
  <si>
    <t xml:space="preserve"> Толе би </t>
  </si>
  <si>
    <t>12,28,30</t>
  </si>
  <si>
    <t>ТМаксатова А.К</t>
  </si>
  <si>
    <t>68,70,</t>
  </si>
  <si>
    <t>50,75,79,</t>
  </si>
  <si>
    <t>40,42,50/54</t>
  </si>
  <si>
    <t xml:space="preserve"> Тулебаева </t>
  </si>
  <si>
    <t>114,114а,</t>
  </si>
  <si>
    <t>Назарбаева</t>
  </si>
  <si>
    <t>Тусупжанова Д.Р.</t>
  </si>
  <si>
    <t>студенты КазНПУ</t>
  </si>
  <si>
    <t>Курманбаева А.Б</t>
  </si>
  <si>
    <t>Сарсенова А.С</t>
  </si>
  <si>
    <t>Болтирик шешен,,</t>
  </si>
  <si>
    <t xml:space="preserve"> 1-29,2-34,</t>
  </si>
  <si>
    <t>Ештаева А.Т</t>
  </si>
  <si>
    <t xml:space="preserve"> Грибоедова </t>
  </si>
  <si>
    <t xml:space="preserve"> 35-77,30-76,</t>
  </si>
  <si>
    <t>83-107,84-108</t>
  </si>
  <si>
    <t xml:space="preserve"> Есенова </t>
  </si>
  <si>
    <t>95-139,74-120</t>
  </si>
  <si>
    <t>7-19,10-26</t>
  </si>
  <si>
    <t xml:space="preserve">,Ипподромная </t>
  </si>
  <si>
    <t>9-25,2-18</t>
  </si>
  <si>
    <t>15-29,18-32</t>
  </si>
  <si>
    <t>, Кулыншак (Почтовая</t>
  </si>
  <si>
    <t>1-29,2-28,</t>
  </si>
  <si>
    <t xml:space="preserve">2-19,2-22, </t>
  </si>
  <si>
    <t xml:space="preserve">, Натарова </t>
  </si>
  <si>
    <t>1-23,2-10,</t>
  </si>
  <si>
    <t xml:space="preserve"> Нусупбекова</t>
  </si>
  <si>
    <t xml:space="preserve"> 53-151,52-132</t>
  </si>
  <si>
    <t>41-83а ,42-92 а,85-105,94-116,</t>
  </si>
  <si>
    <t xml:space="preserve">1-9,2-18а, </t>
  </si>
  <si>
    <t xml:space="preserve">Пестковского </t>
  </si>
  <si>
    <t>15-27,10-30,</t>
  </si>
  <si>
    <t xml:space="preserve">, Райымбека </t>
  </si>
  <si>
    <t>67-83,</t>
  </si>
  <si>
    <t xml:space="preserve">Сидоркина </t>
  </si>
  <si>
    <t>1-27,</t>
  </si>
  <si>
    <t>1-29,2-30,</t>
  </si>
  <si>
    <t>ЖК Молодеж</t>
  </si>
  <si>
    <t>Кунаев ,,</t>
  </si>
  <si>
    <t xml:space="preserve"> 41-105, </t>
  </si>
  <si>
    <t>Бекова А.Т</t>
  </si>
  <si>
    <t>46-116,</t>
  </si>
  <si>
    <t>45,49,</t>
  </si>
  <si>
    <t xml:space="preserve">Казбек би </t>
  </si>
  <si>
    <t xml:space="preserve"> 42,75,</t>
  </si>
  <si>
    <t xml:space="preserve">Тулебаева </t>
  </si>
  <si>
    <t>35-114А</t>
  </si>
  <si>
    <t>Валиханова,,,</t>
  </si>
  <si>
    <t xml:space="preserve"> 9,13,23,25,2-36</t>
  </si>
  <si>
    <t>Кузербаева К.К</t>
  </si>
  <si>
    <t xml:space="preserve"> 101-145,102-158</t>
  </si>
  <si>
    <t>12/21,</t>
  </si>
  <si>
    <t xml:space="preserve"> 3/1,3,23,25,35,41,26,28, </t>
  </si>
  <si>
    <t xml:space="preserve">Токмакская </t>
  </si>
  <si>
    <t>4,6,</t>
  </si>
  <si>
    <t>Централ Парк Резидент   ЖК Восточный</t>
  </si>
  <si>
    <t>Айтеке би, ,   ,</t>
  </si>
  <si>
    <t xml:space="preserve"> 1-29,2-36, </t>
  </si>
  <si>
    <t>Пашев Р.Б</t>
  </si>
  <si>
    <t xml:space="preserve">, Абдуллиных </t>
  </si>
  <si>
    <t>,2-66</t>
  </si>
  <si>
    <t xml:space="preserve"> Богенбай батыра </t>
  </si>
  <si>
    <t>63, 65,67,67а,75,</t>
  </si>
  <si>
    <t xml:space="preserve">Барибаева </t>
  </si>
  <si>
    <t>25,31-51,34,36-56</t>
  </si>
  <si>
    <t>2-28,</t>
  </si>
  <si>
    <t>Жибек жолы</t>
  </si>
  <si>
    <t xml:space="preserve"> 33,32,</t>
  </si>
  <si>
    <t>13-25, 20,30,32,34,36</t>
  </si>
  <si>
    <t>13-29,2-18,</t>
  </si>
  <si>
    <t xml:space="preserve">,Кайырбекова </t>
  </si>
  <si>
    <t>1-25,2-16,27-81,18-72</t>
  </si>
  <si>
    <t>60-66</t>
  </si>
  <si>
    <t>11,15,17,4,4а,в,10,</t>
  </si>
  <si>
    <t>,  Тулебаева</t>
  </si>
  <si>
    <t xml:space="preserve"> 35,37,39,49,53,55,59,65,67,69,91,93,49,42,58,62,80,82,94,98,114а</t>
  </si>
  <si>
    <t xml:space="preserve">Валиханова  </t>
  </si>
  <si>
    <t>9,13,23,25,2-36</t>
  </si>
  <si>
    <t xml:space="preserve">,Макатаева </t>
  </si>
  <si>
    <t xml:space="preserve"> 12/21,</t>
  </si>
  <si>
    <t>3/1,3,23,25,35,41,26,28,</t>
  </si>
  <si>
    <t>Джун6исбекова А.Т</t>
  </si>
  <si>
    <t>Утегенова Р.Р.</t>
  </si>
  <si>
    <t>ЖК Oskar</t>
  </si>
  <si>
    <t xml:space="preserve">Арыкова </t>
  </si>
  <si>
    <t>31,33,35,34-38</t>
  </si>
  <si>
    <t>Токтарова А.А</t>
  </si>
  <si>
    <t xml:space="preserve">Ашимбаева </t>
  </si>
  <si>
    <t>27-47,</t>
  </si>
  <si>
    <t>1-21,2-26,28</t>
  </si>
  <si>
    <t xml:space="preserve">Джангельдина </t>
  </si>
  <si>
    <t xml:space="preserve">1-19,10-30, </t>
  </si>
  <si>
    <t>4-44, 30,26</t>
  </si>
  <si>
    <t xml:space="preserve">Жургенева </t>
  </si>
  <si>
    <t>28-44,33-43</t>
  </si>
  <si>
    <t xml:space="preserve">Макатева </t>
  </si>
  <si>
    <t>19-33,</t>
  </si>
  <si>
    <t xml:space="preserve"> , Мухамеджанова </t>
  </si>
  <si>
    <t>21,23,28-34,26,30</t>
  </si>
  <si>
    <t xml:space="preserve">Латифа Хамиди </t>
  </si>
  <si>
    <t>3-47,6-34</t>
  </si>
  <si>
    <t xml:space="preserve">Янушкевича </t>
  </si>
  <si>
    <t>27-39,26-42</t>
  </si>
  <si>
    <t xml:space="preserve">Есенова  </t>
  </si>
  <si>
    <t>3,13-17,33-39,9,36,</t>
  </si>
  <si>
    <t>Рыскулбекова Н.С</t>
  </si>
  <si>
    <t xml:space="preserve"> Жургенева </t>
  </si>
  <si>
    <t xml:space="preserve">2,5, </t>
  </si>
  <si>
    <t xml:space="preserve"> 8,20-24,</t>
  </si>
  <si>
    <t>ЖК Айсулу</t>
  </si>
  <si>
    <t xml:space="preserve">3,12-17,33-39,9,36, </t>
  </si>
  <si>
    <t>Муратбек М.Б</t>
  </si>
  <si>
    <t xml:space="preserve"> Пушкина </t>
  </si>
  <si>
    <t>8,20-24,</t>
  </si>
  <si>
    <t>Мухамеджанова</t>
  </si>
  <si>
    <t>ЖК Ушконыр</t>
  </si>
  <si>
    <t xml:space="preserve">Макатаева ,  </t>
  </si>
  <si>
    <t>Шалхарова М.Б.</t>
  </si>
  <si>
    <t xml:space="preserve">Раымбека </t>
  </si>
  <si>
    <t xml:space="preserve">100/108, </t>
  </si>
  <si>
    <t xml:space="preserve">,Токмакская </t>
  </si>
  <si>
    <t>17-21,27,31,24,32,32а, 34,19,</t>
  </si>
  <si>
    <t>36,42,44,42/44,</t>
  </si>
  <si>
    <t>Жк Кок Жер</t>
  </si>
  <si>
    <t xml:space="preserve">Арыкова  </t>
  </si>
  <si>
    <t>11-25,</t>
  </si>
  <si>
    <t>Кожагельдиев А.Н.</t>
  </si>
  <si>
    <t xml:space="preserve"> 12,14,15-23,</t>
  </si>
  <si>
    <t xml:space="preserve">8,24, </t>
  </si>
  <si>
    <t xml:space="preserve"> Полтавского </t>
  </si>
  <si>
    <t>19-51,6-44,</t>
  </si>
  <si>
    <t>1-31,6-36,</t>
  </si>
  <si>
    <t xml:space="preserve">8-18,22,24, </t>
  </si>
  <si>
    <t>18-24,21,23</t>
  </si>
  <si>
    <t>Валиханова ,</t>
  </si>
  <si>
    <t>22--36,9,13</t>
  </si>
  <si>
    <t>Сейткожанова А.Ж.</t>
  </si>
  <si>
    <t xml:space="preserve">12/21, </t>
  </si>
  <si>
    <t xml:space="preserve">,Токмаксая </t>
  </si>
  <si>
    <t xml:space="preserve">Абдуллиных     </t>
  </si>
  <si>
    <t>7,8,16,</t>
  </si>
  <si>
    <t>Абубакирова Ж.З.</t>
  </si>
  <si>
    <t>32,9,15(ч.дом),</t>
  </si>
  <si>
    <t xml:space="preserve"> Гоголя </t>
  </si>
  <si>
    <t xml:space="preserve">Жибек Жолы  </t>
  </si>
  <si>
    <t xml:space="preserve">6,8,32,33,37,  </t>
  </si>
  <si>
    <t>ЖК Central Park ,                    Восточный парк,                     ЖК Резиденс,                           ЖК Central Park,</t>
  </si>
  <si>
    <t xml:space="preserve">Абдуллиных </t>
  </si>
  <si>
    <t>28,52,43-51,28/1,30,34.</t>
  </si>
  <si>
    <t>Абдрахманова Г.Н.</t>
  </si>
  <si>
    <t xml:space="preserve">1-21, 2-28, </t>
  </si>
  <si>
    <t xml:space="preserve"> Барибаева </t>
  </si>
  <si>
    <t>18, 31-51,40-56.</t>
  </si>
  <si>
    <t>Бузурбаева</t>
  </si>
  <si>
    <t xml:space="preserve"> 8-18,13,23,33а,</t>
  </si>
  <si>
    <t>2,12-30,</t>
  </si>
  <si>
    <t xml:space="preserve">  Кайырбекова </t>
  </si>
  <si>
    <t>36-70,35-69</t>
  </si>
  <si>
    <t>1-29,2-6</t>
  </si>
  <si>
    <t xml:space="preserve"> 45,49,</t>
  </si>
  <si>
    <t>Умарова Ф.И.</t>
  </si>
  <si>
    <t>53,65,67,69,82,98,80/50,</t>
  </si>
  <si>
    <t xml:space="preserve">Айтеке би </t>
  </si>
  <si>
    <t>50/80,53</t>
  </si>
  <si>
    <t>Гогол\</t>
  </si>
  <si>
    <t xml:space="preserve">,Кунаева </t>
  </si>
  <si>
    <t>83,83а</t>
  </si>
  <si>
    <t>ЖК Chocolate, Citi Park,Горький парк Резиденс</t>
  </si>
  <si>
    <t>3,14,11-15,20</t>
  </si>
  <si>
    <t>Сулеймен Д.</t>
  </si>
  <si>
    <t xml:space="preserve">Бузурбаева </t>
  </si>
  <si>
    <t xml:space="preserve">,,ЖибекЖолы </t>
  </si>
  <si>
    <t>7,10,13,17,19,39</t>
  </si>
  <si>
    <t>2,4,12,16,32,</t>
  </si>
  <si>
    <t>ЖК Раимбек кешені</t>
  </si>
  <si>
    <t>Райымбека,</t>
  </si>
  <si>
    <t xml:space="preserve"> 127/147,101,151,153,167а,б,в,г,</t>
  </si>
  <si>
    <t>Ускенбаева А.Б</t>
  </si>
  <si>
    <t xml:space="preserve"> Суюнбая </t>
  </si>
  <si>
    <t>12,14,16,</t>
  </si>
  <si>
    <t>1,3,22,24,</t>
  </si>
  <si>
    <t xml:space="preserve"> Абылай хана </t>
  </si>
  <si>
    <t>7,8,10,12,13,16/18,23,25</t>
  </si>
  <si>
    <t xml:space="preserve">Тузова </t>
  </si>
  <si>
    <t>9, 24,</t>
  </si>
  <si>
    <t xml:space="preserve"> Панфилова </t>
  </si>
  <si>
    <t xml:space="preserve">14,21, </t>
  </si>
  <si>
    <t>ЖК Райымбек</t>
  </si>
  <si>
    <t xml:space="preserve">Райымбека,  </t>
  </si>
  <si>
    <t xml:space="preserve"> 127/147,101,151,153,167а,б,в,г</t>
  </si>
  <si>
    <t>Абуталипова А.Е</t>
  </si>
  <si>
    <t>7,8,10,12,13,16/18,23,25,</t>
  </si>
  <si>
    <t xml:space="preserve"> Тузова </t>
  </si>
  <si>
    <t xml:space="preserve">9, 24, </t>
  </si>
  <si>
    <t>14,21,</t>
  </si>
  <si>
    <t xml:space="preserve">Назарбаева  </t>
  </si>
  <si>
    <t>,Суюнбая ,</t>
  </si>
  <si>
    <t>17-31,12-16</t>
  </si>
  <si>
    <t xml:space="preserve">Андреевская </t>
  </si>
  <si>
    <t>1-11,2-16,</t>
  </si>
  <si>
    <t>Иппадромная</t>
  </si>
  <si>
    <t xml:space="preserve"> 1-7,</t>
  </si>
  <si>
    <t xml:space="preserve">Расковой </t>
  </si>
  <si>
    <t xml:space="preserve"> 2-12а</t>
  </si>
  <si>
    <t xml:space="preserve">,Иссыкская </t>
  </si>
  <si>
    <t xml:space="preserve">,Грибаедова </t>
  </si>
  <si>
    <t>7-33,18-28,</t>
  </si>
  <si>
    <t>33-95,50-72,</t>
  </si>
  <si>
    <t xml:space="preserve">Кольпаковского </t>
  </si>
  <si>
    <t xml:space="preserve"> 1-5,22-24,</t>
  </si>
  <si>
    <t>Тузова</t>
  </si>
  <si>
    <t xml:space="preserve"> 5-9,4-24,</t>
  </si>
  <si>
    <t xml:space="preserve">42-66, 43-63, </t>
  </si>
  <si>
    <t>Кулахмет Б.М.</t>
  </si>
  <si>
    <t>30-64, 43-61</t>
  </si>
  <si>
    <t xml:space="preserve">27-51, </t>
  </si>
  <si>
    <t xml:space="preserve">Коперника </t>
  </si>
  <si>
    <t>9-27,</t>
  </si>
  <si>
    <t xml:space="preserve">  Райымбека </t>
  </si>
  <si>
    <t>2-36,</t>
  </si>
  <si>
    <t>Мухамеджанова,</t>
  </si>
  <si>
    <t xml:space="preserve"> 29-51, 40-60</t>
  </si>
  <si>
    <t xml:space="preserve"> Тянь- Шанская </t>
  </si>
  <si>
    <t>24-44, 25-61</t>
  </si>
  <si>
    <t>Шерхан Нуртаза</t>
  </si>
  <si>
    <t xml:space="preserve"> 30-52, 27-55,</t>
  </si>
  <si>
    <t>ЖК River Park</t>
  </si>
  <si>
    <t>Джетысуйская   ,</t>
  </si>
  <si>
    <t>1-25,</t>
  </si>
  <si>
    <t>Ким А.В.</t>
  </si>
  <si>
    <t>46-70, 47-71</t>
  </si>
  <si>
    <t xml:space="preserve">,  Куратова </t>
  </si>
  <si>
    <t>1-27, 2-22,</t>
  </si>
  <si>
    <t>1-13,</t>
  </si>
  <si>
    <t xml:space="preserve">Тянь-Шанская </t>
  </si>
  <si>
    <t>1-23, 2-18</t>
  </si>
  <si>
    <t xml:space="preserve">Шерхан Нуртаза </t>
  </si>
  <si>
    <t>1-23, 2-28</t>
  </si>
  <si>
    <t>46-66, 43-67</t>
  </si>
  <si>
    <t>2-22,</t>
  </si>
  <si>
    <t xml:space="preserve">Пушкина  </t>
  </si>
  <si>
    <t>3/1,3,23,25,35,26,28,41,</t>
  </si>
  <si>
    <t>Жумабаева А.И</t>
  </si>
  <si>
    <t>Всего прикреплено в КГП на ПХВ "Городская поликлиника №1" УОЗ г. Алматы</t>
  </si>
  <si>
    <t>КГП на ПХВ "Центр ПМСП Медеуского района" УОЗ г. Алматы</t>
  </si>
  <si>
    <t>ул.Аманжолова</t>
  </si>
  <si>
    <t xml:space="preserve"> 1-27, 2-34, </t>
  </si>
  <si>
    <t>ТАНКЕЕВ САНЖАР БОРОХАНОВИЧ</t>
  </si>
  <si>
    <t xml:space="preserve">Бутаковская , </t>
  </si>
  <si>
    <t>1-43 вся, 2-20</t>
  </si>
  <si>
    <t xml:space="preserve">1-61, 2-72,75, 61А, </t>
  </si>
  <si>
    <t xml:space="preserve">1-49, 4-76, </t>
  </si>
  <si>
    <t xml:space="preserve">Водная </t>
  </si>
  <si>
    <t xml:space="preserve">1-31, 2-26, 26А, </t>
  </si>
  <si>
    <t xml:space="preserve">Гвардейская </t>
  </si>
  <si>
    <t>вся,</t>
  </si>
  <si>
    <t xml:space="preserve"> Грушовая </t>
  </si>
  <si>
    <t>1-27, 2-34,</t>
  </si>
  <si>
    <t xml:space="preserve"> Жуковского </t>
  </si>
  <si>
    <t xml:space="preserve">1-15, 2-14, </t>
  </si>
  <si>
    <t xml:space="preserve">Пер. Жуковского </t>
  </si>
  <si>
    <t xml:space="preserve"> Зверева</t>
  </si>
  <si>
    <t xml:space="preserve"> 1-27, 2-34,</t>
  </si>
  <si>
    <t xml:space="preserve">Кабанбай батыра </t>
  </si>
  <si>
    <t xml:space="preserve">1-51, 51/78, </t>
  </si>
  <si>
    <t xml:space="preserve">76-78, </t>
  </si>
  <si>
    <t>Пер. Кирова</t>
  </si>
  <si>
    <t xml:space="preserve"> 1-18 вся, 1,2 переулок, </t>
  </si>
  <si>
    <t>Казахстанская</t>
  </si>
  <si>
    <t xml:space="preserve"> 1-5, 2-16, </t>
  </si>
  <si>
    <t xml:space="preserve">Кармысова </t>
  </si>
  <si>
    <t>2-48,</t>
  </si>
  <si>
    <t xml:space="preserve"> Курганская </t>
  </si>
  <si>
    <t>2-14, 1-13,</t>
  </si>
  <si>
    <t xml:space="preserve"> Кошевого</t>
  </si>
  <si>
    <t xml:space="preserve"> 1-21, 2-20,</t>
  </si>
  <si>
    <t xml:space="preserve"> Кастеева </t>
  </si>
  <si>
    <t xml:space="preserve">1-35, 2-46, </t>
  </si>
  <si>
    <t xml:space="preserve">2 Многоводная </t>
  </si>
  <si>
    <t xml:space="preserve">5-18А, </t>
  </si>
  <si>
    <t xml:space="preserve"> 1-49, 49А, 2-54, </t>
  </si>
  <si>
    <t>Тобольская  .</t>
  </si>
  <si>
    <t xml:space="preserve">Щевцова </t>
  </si>
  <si>
    <t xml:space="preserve">2-34, 5-27 все нечетное, </t>
  </si>
  <si>
    <t xml:space="preserve">Ришата и Муслима Абдуллиных </t>
  </si>
  <si>
    <t>66,54,54/6,56,64,57</t>
  </si>
  <si>
    <t xml:space="preserve">88,94,100,104,106, </t>
  </si>
  <si>
    <t>ӘМІРЕ ӘСЕМГҮЛ УСМАНӘЛІҚЫЗЫ</t>
  </si>
  <si>
    <t>83,84,107,</t>
  </si>
  <si>
    <t xml:space="preserve">29,31,33,36,40,42,42А, 42Б, 47,49, </t>
  </si>
  <si>
    <t>31,33,54,</t>
  </si>
  <si>
    <t xml:space="preserve"> Карасай батыра </t>
  </si>
  <si>
    <t>25,30,33,39,40,43/45,48,49,</t>
  </si>
  <si>
    <t xml:space="preserve"> Кабанбай батыра </t>
  </si>
  <si>
    <t>55.9.65.71.75.76.77.78.79,</t>
  </si>
  <si>
    <t xml:space="preserve"> Калдаякова </t>
  </si>
  <si>
    <t>49,51,59,</t>
  </si>
  <si>
    <t xml:space="preserve"> Кунаева </t>
  </si>
  <si>
    <t xml:space="preserve">96,98,106,110,114,119,121,133, </t>
  </si>
  <si>
    <t xml:space="preserve"> 30,25,33,35,37,39, </t>
  </si>
  <si>
    <t xml:space="preserve">60,62,64,74,83, </t>
  </si>
  <si>
    <t xml:space="preserve">194,187,139,149,170,174,175,171,154. </t>
  </si>
  <si>
    <t xml:space="preserve">121,125,119,134,117,133,131,142,138,130,128, </t>
  </si>
  <si>
    <t>Фурманова</t>
  </si>
  <si>
    <t xml:space="preserve"> 120,118,124,121. </t>
  </si>
  <si>
    <t xml:space="preserve"> Многоводная </t>
  </si>
  <si>
    <t xml:space="preserve">10-18А.   </t>
  </si>
  <si>
    <t>БАСАР ҚҰРАЛАЙ ҚАЙРАТҚЫЗЫ</t>
  </si>
  <si>
    <t>2-14, 1-13.</t>
  </si>
  <si>
    <t xml:space="preserve"> Казахстанская </t>
  </si>
  <si>
    <t xml:space="preserve">1-5, 11-21, 21/2, 2-16, 22-34. </t>
  </si>
  <si>
    <t>1-51, 49, 49/1</t>
  </si>
  <si>
    <t>Зверева</t>
  </si>
  <si>
    <t xml:space="preserve"> 1-27, 2-34.</t>
  </si>
  <si>
    <t xml:space="preserve"> Пер. Кирова</t>
  </si>
  <si>
    <t xml:space="preserve"> 1-7, 2-18. </t>
  </si>
  <si>
    <t xml:space="preserve">Акбозат </t>
  </si>
  <si>
    <t>4-24, 9-29.</t>
  </si>
  <si>
    <t>1-5, 2-16.</t>
  </si>
  <si>
    <t xml:space="preserve"> Кармысова</t>
  </si>
  <si>
    <t xml:space="preserve"> 2-46.  </t>
  </si>
  <si>
    <t>Кастеева</t>
  </si>
  <si>
    <t xml:space="preserve"> 1-37, 2-44. </t>
  </si>
  <si>
    <t xml:space="preserve">1-49, 2-66. </t>
  </si>
  <si>
    <t xml:space="preserve"> 1-54. </t>
  </si>
  <si>
    <t xml:space="preserve">Шевцова </t>
  </si>
  <si>
    <t>2-34, 1-17.</t>
  </si>
  <si>
    <t xml:space="preserve"> С.Аманжолова </t>
  </si>
  <si>
    <t xml:space="preserve">1-29, 2-32. </t>
  </si>
  <si>
    <t xml:space="preserve">1-75, 2-72, 61А. </t>
  </si>
  <si>
    <t xml:space="preserve">Кошевого </t>
  </si>
  <si>
    <t>1-21, 2-16.</t>
  </si>
  <si>
    <t xml:space="preserve"> Бутаковская</t>
  </si>
  <si>
    <t xml:space="preserve"> 7, 9-45, 2-30. </t>
  </si>
  <si>
    <t xml:space="preserve">Тополева </t>
  </si>
  <si>
    <t>35, 39.</t>
  </si>
  <si>
    <t xml:space="preserve"> Водная </t>
  </si>
  <si>
    <t xml:space="preserve">1-29, 2-28.       </t>
  </si>
  <si>
    <t xml:space="preserve">Тобольская </t>
  </si>
  <si>
    <t xml:space="preserve">1,4,6,8,9,11,13А,14,16. </t>
  </si>
  <si>
    <t xml:space="preserve">Есенберлина </t>
  </si>
  <si>
    <t xml:space="preserve">179-221, 223/54. </t>
  </si>
  <si>
    <t xml:space="preserve">54/6, 56, 64. </t>
  </si>
  <si>
    <t xml:space="preserve">Жуковская </t>
  </si>
  <si>
    <t xml:space="preserve">вся. </t>
  </si>
  <si>
    <t>САПАРҒАЛИЕВА АҚМАРАЛ БОЛАТБЕКҚЫЗЫ</t>
  </si>
  <si>
    <t>КОСМАХАНОВА ТАТТИГУЛЬ БАКИРОВНА</t>
  </si>
  <si>
    <t>ДЖУНИСБЕКОВА АЙЖАН ТУЛЕУБАЕВНА</t>
  </si>
  <si>
    <t>детская</t>
  </si>
  <si>
    <t xml:space="preserve">23,27,31. </t>
  </si>
  <si>
    <t>КУДАНОВ МАНАРБЕК САЛИМГАРИЕВИЧ</t>
  </si>
  <si>
    <t>Джамбула</t>
  </si>
  <si>
    <t xml:space="preserve"> 31,36,45,47. </t>
  </si>
  <si>
    <t xml:space="preserve">Кабанбай батыра. </t>
  </si>
  <si>
    <t>158,160,162,164,135,153,163,130</t>
  </si>
  <si>
    <t xml:space="preserve">31,33. </t>
  </si>
  <si>
    <t xml:space="preserve">172,128,130,148,152. </t>
  </si>
  <si>
    <t>32,37,44,44А.</t>
  </si>
  <si>
    <t>взрослый</t>
  </si>
  <si>
    <t xml:space="preserve">Джамбула </t>
  </si>
  <si>
    <t xml:space="preserve">31,33,36,41,45,47. </t>
  </si>
  <si>
    <t xml:space="preserve"> 130,153,163,135,164. </t>
  </si>
  <si>
    <t>31,33.</t>
  </si>
  <si>
    <t xml:space="preserve">88,96,104. </t>
  </si>
  <si>
    <t xml:space="preserve">170,174,175,171,139,147,149,151,160,156,162,154. </t>
  </si>
  <si>
    <t xml:space="preserve"> 128,130,148,152. </t>
  </si>
  <si>
    <t xml:space="preserve"> 15,17,21. </t>
  </si>
  <si>
    <t>САВИРДИНОВА АЛМИХАН АСИЛОВНА</t>
  </si>
  <si>
    <t>Валиханова</t>
  </si>
  <si>
    <t>124,128,137,137А,115,115А,117,121,123</t>
  </si>
  <si>
    <t>44,46,53,69,71.</t>
  </si>
  <si>
    <t xml:space="preserve"> Джамбула </t>
  </si>
  <si>
    <t>13,26.</t>
  </si>
  <si>
    <t xml:space="preserve"> Зенкова</t>
  </si>
  <si>
    <t xml:space="preserve"> 70,78,59. </t>
  </si>
  <si>
    <t xml:space="preserve">89. </t>
  </si>
  <si>
    <t xml:space="preserve">66,89. </t>
  </si>
  <si>
    <t xml:space="preserve"> 20,32,15.</t>
  </si>
  <si>
    <t xml:space="preserve">80,84,100,114,116,129. </t>
  </si>
  <si>
    <t xml:space="preserve"> 7,15,15А, 18, 15Б.</t>
  </si>
  <si>
    <t xml:space="preserve">115А, 115, 117, 121, 123. </t>
  </si>
  <si>
    <t xml:space="preserve"> 44,46,49,53,55,69,71. </t>
  </si>
  <si>
    <t xml:space="preserve">13,26. </t>
  </si>
  <si>
    <t>Зенкова</t>
  </si>
  <si>
    <t xml:space="preserve">70,78,59. </t>
  </si>
  <si>
    <t xml:space="preserve">11,15. </t>
  </si>
  <si>
    <t xml:space="preserve"> 89. </t>
  </si>
  <si>
    <t xml:space="preserve"> 66,89. </t>
  </si>
  <si>
    <t xml:space="preserve"> 78,80,84,100,114,116,102. </t>
  </si>
  <si>
    <t xml:space="preserve"> 7,15, 15А, 18.   </t>
  </si>
  <si>
    <t xml:space="preserve">2-93. </t>
  </si>
  <si>
    <t xml:space="preserve">З.Космедемьянской </t>
  </si>
  <si>
    <t xml:space="preserve">44,47,50,57. </t>
  </si>
  <si>
    <t>48,49.</t>
  </si>
  <si>
    <t xml:space="preserve">119,121. </t>
  </si>
  <si>
    <t>Кармысова</t>
  </si>
  <si>
    <t xml:space="preserve"> 44,46,42, 52-96. </t>
  </si>
  <si>
    <t>95,76,78.</t>
  </si>
  <si>
    <t xml:space="preserve">2-56, 58,77,79,87. </t>
  </si>
  <si>
    <t xml:space="preserve">6-28. </t>
  </si>
  <si>
    <t xml:space="preserve">114,116,117,119,121,125,131,133,142,138. </t>
  </si>
  <si>
    <t xml:space="preserve">2,5.      </t>
  </si>
  <si>
    <t>Свободный участок детский</t>
  </si>
  <si>
    <t>АЖКЕЕВА АНТОНИНА ВАСИЛЬЕВНА</t>
  </si>
  <si>
    <t xml:space="preserve">15,17,21,23,27,31. </t>
  </si>
  <si>
    <t>ЕСЕНБАЕВА ДИНАРА РАХМЕТОВНА</t>
  </si>
  <si>
    <t xml:space="preserve">124, 128, 137, 137А. </t>
  </si>
  <si>
    <t xml:space="preserve"> 87, 114, 116, 118, 48, 50, 52/2. </t>
  </si>
  <si>
    <t xml:space="preserve">77/14, 86,94,92, 1/96. </t>
  </si>
  <si>
    <t xml:space="preserve">158,160,162,164. </t>
  </si>
  <si>
    <t xml:space="preserve">20,32, 1-96. </t>
  </si>
  <si>
    <t xml:space="preserve"> 103/2. </t>
  </si>
  <si>
    <t>Луганского</t>
  </si>
  <si>
    <t xml:space="preserve"> 1-5. </t>
  </si>
  <si>
    <t xml:space="preserve"> 129.</t>
  </si>
  <si>
    <t xml:space="preserve"> Сатпаева</t>
  </si>
  <si>
    <t xml:space="preserve"> 9,7. </t>
  </si>
  <si>
    <t xml:space="preserve">187,194. </t>
  </si>
  <si>
    <t xml:space="preserve"> 172, 174А, 176,220 .  </t>
  </si>
  <si>
    <t>Аманжолова</t>
  </si>
  <si>
    <t xml:space="preserve"> 29-51. </t>
  </si>
  <si>
    <t>МЕДЕТБЕКОВА КАТИРА ИНИЯТОВНА</t>
  </si>
  <si>
    <t xml:space="preserve"> Бекхожина </t>
  </si>
  <si>
    <t>1-29, 2-58.</t>
  </si>
  <si>
    <t xml:space="preserve"> Байтасова</t>
  </si>
  <si>
    <t xml:space="preserve"> 1-55, 2-14,18. </t>
  </si>
  <si>
    <t xml:space="preserve">51-153, 78-214. </t>
  </si>
  <si>
    <t>Воронихина</t>
  </si>
  <si>
    <t xml:space="preserve"> 3-17, 4-8. </t>
  </si>
  <si>
    <t xml:space="preserve">35-53, 33-54, 54/3.      </t>
  </si>
  <si>
    <t xml:space="preserve">Ватутина </t>
  </si>
  <si>
    <t xml:space="preserve">3-19, 4-24 .  </t>
  </si>
  <si>
    <t xml:space="preserve">Пер. Ватутина </t>
  </si>
  <si>
    <t xml:space="preserve">6, 8, 10, 12, 14, 14/6. </t>
  </si>
  <si>
    <t>Пер. Дачный</t>
  </si>
  <si>
    <t xml:space="preserve"> 1-33, 2-3. </t>
  </si>
  <si>
    <t xml:space="preserve">Доватора </t>
  </si>
  <si>
    <t xml:space="preserve">5А-15, 4-14, 14/2. </t>
  </si>
  <si>
    <t xml:space="preserve">Жохотай </t>
  </si>
  <si>
    <t xml:space="preserve">3-10 вся. </t>
  </si>
  <si>
    <t xml:space="preserve"> 29-51, 36-58..   </t>
  </si>
  <si>
    <t xml:space="preserve"> Кошкунова </t>
  </si>
  <si>
    <t xml:space="preserve">1-19, 2-26, 3. </t>
  </si>
  <si>
    <t xml:space="preserve">Кастеева  . </t>
  </si>
  <si>
    <t>39А-63, 50-108, 108А, 48-106</t>
  </si>
  <si>
    <t xml:space="preserve">Курмангалиева </t>
  </si>
  <si>
    <t xml:space="preserve">1-33, 2-46. </t>
  </si>
  <si>
    <t xml:space="preserve">Казречка </t>
  </si>
  <si>
    <t xml:space="preserve">Казахстанская </t>
  </si>
  <si>
    <t xml:space="preserve">11-21, 21/2, 22-34. </t>
  </si>
  <si>
    <t>Пер.Кирова</t>
  </si>
  <si>
    <t xml:space="preserve"> 1-18     1,2 переулок. </t>
  </si>
  <si>
    <t xml:space="preserve">Лазо </t>
  </si>
  <si>
    <t xml:space="preserve">3-7, 2-18, 18/2 вся . </t>
  </si>
  <si>
    <t xml:space="preserve">Перова </t>
  </si>
  <si>
    <t xml:space="preserve">1-15, 2-16, 16/8. </t>
  </si>
  <si>
    <t xml:space="preserve">Пер. Подгорный </t>
  </si>
  <si>
    <t xml:space="preserve">3-9, 4-10.  </t>
  </si>
  <si>
    <t xml:space="preserve">Снайперская </t>
  </si>
  <si>
    <t xml:space="preserve">1-16, 4-14, 14/2. </t>
  </si>
  <si>
    <t xml:space="preserve">Садовая (Қосалқы)  </t>
  </si>
  <si>
    <t xml:space="preserve">3-29, 4-24 . </t>
  </si>
  <si>
    <t xml:space="preserve">Черняховского </t>
  </si>
  <si>
    <t xml:space="preserve">3,2, 1-21, 16-24. </t>
  </si>
  <si>
    <t>Яблочная</t>
  </si>
  <si>
    <t xml:space="preserve"> 35-53, 32-54, 54/3</t>
  </si>
  <si>
    <t xml:space="preserve">Азербаева 2-6 вся. </t>
  </si>
  <si>
    <t>ТАЛҒАТҚЫЗЫ РАМИНА</t>
  </si>
  <si>
    <t xml:space="preserve">Акатангер </t>
  </si>
  <si>
    <t xml:space="preserve">1-22. </t>
  </si>
  <si>
    <t xml:space="preserve">Басбатыр вся. </t>
  </si>
  <si>
    <t xml:space="preserve">Бегельдинова вся. </t>
  </si>
  <si>
    <t xml:space="preserve">Городская вся. </t>
  </si>
  <si>
    <t xml:space="preserve">Диваева вся. </t>
  </si>
  <si>
    <t xml:space="preserve">Жабаева вся (Р.Баглановой) </t>
  </si>
  <si>
    <t xml:space="preserve">1-136 . </t>
  </si>
  <si>
    <t>Пер. Жабаева</t>
  </si>
  <si>
    <t xml:space="preserve"> 30-34. </t>
  </si>
  <si>
    <t xml:space="preserve">Домбыра вся.   </t>
  </si>
  <si>
    <t xml:space="preserve"> 1-я  З.Космедемьянской вся.</t>
  </si>
  <si>
    <t xml:space="preserve"> 2-я  З.Космедемьянской вся. </t>
  </si>
  <si>
    <t xml:space="preserve">Карасай батыра вся (Басбатыр 1-37).  </t>
  </si>
  <si>
    <t>Космонавтов</t>
  </si>
  <si>
    <t xml:space="preserve"> 42-70.</t>
  </si>
  <si>
    <t xml:space="preserve"> Камар сулу (Маметова) вся. </t>
  </si>
  <si>
    <t xml:space="preserve">Максимова вся. </t>
  </si>
  <si>
    <t xml:space="preserve">Мангистауская вся. </t>
  </si>
  <si>
    <t xml:space="preserve">Нурмаганбетова </t>
  </si>
  <si>
    <t xml:space="preserve">2/27,2/26,103,101,106,110,1/72,1/73,1/76,1/79, коктобе сити 138, 2/13, все 1-412. </t>
  </si>
  <si>
    <t xml:space="preserve">Бегельдинова (Родлова) вся. </t>
  </si>
  <si>
    <t xml:space="preserve">Сахариева вся. </t>
  </si>
  <si>
    <t xml:space="preserve">Топоркова вся. </t>
  </si>
  <si>
    <t xml:space="preserve">Трофимова вся. </t>
  </si>
  <si>
    <t xml:space="preserve">Чимбулакская вся. </t>
  </si>
  <si>
    <t xml:space="preserve">Хмёлева </t>
  </si>
  <si>
    <t xml:space="preserve">1-17. </t>
  </si>
  <si>
    <t xml:space="preserve">Байтасова </t>
  </si>
  <si>
    <t>ӘСКЕРБЕК ТОҒЖАН АЙДЫНҚЫЗЫ</t>
  </si>
  <si>
    <t xml:space="preserve">112-172, 174А . </t>
  </si>
  <si>
    <t>Бекхожина</t>
  </si>
  <si>
    <t xml:space="preserve"> 44-60, 21-27, 25,29, 182-111-159, 14-222, 15,15А. </t>
  </si>
  <si>
    <t xml:space="preserve">35-65, 32-60. </t>
  </si>
  <si>
    <t xml:space="preserve">Городская </t>
  </si>
  <si>
    <t>вся.</t>
  </si>
  <si>
    <t xml:space="preserve"> Горновосточная </t>
  </si>
  <si>
    <t xml:space="preserve">2-40-135. </t>
  </si>
  <si>
    <t xml:space="preserve">Пер. Дачный </t>
  </si>
  <si>
    <t xml:space="preserve">2-18, 38, 1-31. </t>
  </si>
  <si>
    <t>Кокинаки</t>
  </si>
  <si>
    <t xml:space="preserve"> 1-51, 2-36. </t>
  </si>
  <si>
    <t xml:space="preserve">94-96-82. </t>
  </si>
  <si>
    <t xml:space="preserve">Кошкунова </t>
  </si>
  <si>
    <t xml:space="preserve">9-19, 10-24. </t>
  </si>
  <si>
    <t xml:space="preserve">2-36-37. </t>
  </si>
  <si>
    <t xml:space="preserve">2-36-36. </t>
  </si>
  <si>
    <t xml:space="preserve">Кастеева </t>
  </si>
  <si>
    <t xml:space="preserve">39-69, 48-106. </t>
  </si>
  <si>
    <t xml:space="preserve"> 1-5-7-9, 2-32. </t>
  </si>
  <si>
    <t xml:space="preserve"> Перова </t>
  </si>
  <si>
    <t xml:space="preserve">Суюнбай (Домбыра) </t>
  </si>
  <si>
    <t xml:space="preserve">1-31. </t>
  </si>
  <si>
    <t xml:space="preserve">Пер. Снайперская </t>
  </si>
  <si>
    <t xml:space="preserve">Черноховская </t>
  </si>
  <si>
    <t xml:space="preserve">1-2-54. </t>
  </si>
  <si>
    <t xml:space="preserve">1-2-16.              </t>
  </si>
  <si>
    <t xml:space="preserve">Азербаева (Бегельдинова) . </t>
  </si>
  <si>
    <t>1-61, 62</t>
  </si>
  <si>
    <t xml:space="preserve">2-я  З.Космедемьянской </t>
  </si>
  <si>
    <t xml:space="preserve">Космонавтов </t>
  </si>
  <si>
    <t xml:space="preserve"> Маметова  (Камар сулу). </t>
  </si>
  <si>
    <t xml:space="preserve">Р.Багланова (Жабаева) </t>
  </si>
  <si>
    <t xml:space="preserve">1-136. </t>
  </si>
  <si>
    <t xml:space="preserve">С.Нурмаганбетова </t>
  </si>
  <si>
    <t xml:space="preserve">Т.Бегельдинова.    </t>
  </si>
  <si>
    <t xml:space="preserve">48,50,114,116,118. </t>
  </si>
  <si>
    <t>АЛИХАНОВА РОЗЫПАШ ТЕСИКБАЕВНА</t>
  </si>
  <si>
    <t xml:space="preserve">87А,89,89А,89Б,89/1,89/2. </t>
  </si>
  <si>
    <t xml:space="preserve"> 1,2,3,4,5,6</t>
  </si>
  <si>
    <t xml:space="preserve">77/14. </t>
  </si>
  <si>
    <t xml:space="preserve">2,4А, 5,6,6А,8,10. </t>
  </si>
  <si>
    <t xml:space="preserve">220,176,174А.   </t>
  </si>
  <si>
    <t xml:space="preserve">32-64, 29-31, 51. </t>
  </si>
  <si>
    <t>ОРАЗЫМБЕТОВА АЙМАН НАГАШБАЕВНА</t>
  </si>
  <si>
    <t xml:space="preserve"> 1-14, 2-42. </t>
  </si>
  <si>
    <t xml:space="preserve">51-109, 78-112, 104. </t>
  </si>
  <si>
    <t>Воронихина вся..</t>
  </si>
  <si>
    <t xml:space="preserve"> Диваева вся. </t>
  </si>
  <si>
    <t xml:space="preserve">2/93. </t>
  </si>
  <si>
    <t xml:space="preserve"> 36-64, 29-31-67, 65. </t>
  </si>
  <si>
    <t xml:space="preserve">86,94. </t>
  </si>
  <si>
    <t xml:space="preserve">38-48-58. </t>
  </si>
  <si>
    <t xml:space="preserve">13-27, 18, 22-36. </t>
  </si>
  <si>
    <t xml:space="preserve">Каз речка </t>
  </si>
  <si>
    <t xml:space="preserve">29,33,39-73. </t>
  </si>
  <si>
    <t xml:space="preserve">Курмангалиева вся. </t>
  </si>
  <si>
    <t xml:space="preserve"> 95-103. </t>
  </si>
  <si>
    <t xml:space="preserve">Мангистауская вся . </t>
  </si>
  <si>
    <t xml:space="preserve">Лазо вся. </t>
  </si>
  <si>
    <t xml:space="preserve">Радлова вся. </t>
  </si>
  <si>
    <t xml:space="preserve">Речная </t>
  </si>
  <si>
    <t xml:space="preserve">52,82 . </t>
  </si>
  <si>
    <t xml:space="preserve">Сахариевская вся.  </t>
  </si>
  <si>
    <t xml:space="preserve">Садовая (Косалкы) </t>
  </si>
  <si>
    <t xml:space="preserve">2-22, 1-29. </t>
  </si>
  <si>
    <t xml:space="preserve">Топаркова вся. </t>
  </si>
  <si>
    <t xml:space="preserve">Хмелева вся. </t>
  </si>
  <si>
    <t xml:space="preserve">Чимбулакская  </t>
  </si>
  <si>
    <t>2,5.</t>
  </si>
  <si>
    <t xml:space="preserve">86,87,88,94,100,104,102,106,43,47,107,86/47. </t>
  </si>
  <si>
    <t>УМАРОВА ФЕРИДЕ ИСРАФИЛОВНА</t>
  </si>
  <si>
    <t xml:space="preserve">83, 84, 107. </t>
  </si>
  <si>
    <t xml:space="preserve">27,29,31,33,36,40,40А,42АБ,47,49. </t>
  </si>
  <si>
    <t xml:space="preserve">48. </t>
  </si>
  <si>
    <t xml:space="preserve">31,33,54. </t>
  </si>
  <si>
    <t xml:space="preserve"> 25,30-74, 33,39,40, 43-47. </t>
  </si>
  <si>
    <t xml:space="preserve">106,108,96,98,110,114. </t>
  </si>
  <si>
    <t>49,51,59,47 .</t>
  </si>
  <si>
    <t xml:space="preserve">55,59,51,65,71,75,78/49. </t>
  </si>
  <si>
    <t xml:space="preserve">60,62,64, 30-74, 83.      </t>
  </si>
  <si>
    <t xml:space="preserve">ЖК Элит-2                        </t>
  </si>
  <si>
    <t>Передан из ТОО Архимедес Казахстан</t>
  </si>
  <si>
    <t>Байбосынова Гаухар Кенесбаевна</t>
  </si>
  <si>
    <t>Передан из ТОО Unilab Medical</t>
  </si>
  <si>
    <t>ЖК Элит</t>
  </si>
  <si>
    <t>Всего прикреплено в КГП на ПХВ "Центр ПМСП Медеуского района" УОЗ г. Алматы</t>
  </si>
  <si>
    <t>ТОО "NaraMed"</t>
  </si>
  <si>
    <t>2, 5, 57</t>
  </si>
  <si>
    <t>Умбет Сымбат Алпысбаевна</t>
  </si>
  <si>
    <t xml:space="preserve">Населения с 1 января поменяется по кампании прикрепления </t>
  </si>
  <si>
    <t>Всего прикреплено в Nara Med</t>
  </si>
  <si>
    <t xml:space="preserve">Список по территориям обслуживания  ПМСП Бостандыкского района </t>
  </si>
  <si>
    <t>Приложение  к приказу
Управления общественного здравоохранения города Алматы
№                  от «    »            2025 года</t>
  </si>
  <si>
    <t>КГП на ПХВ "Городская поликлиника №4" УОЗ г. Алматы</t>
  </si>
  <si>
    <t>Науаи</t>
  </si>
  <si>
    <t>296,298,300,302,304,310А,310,312308А,308/2,308/3,308/4,308/5,308/6,308/7,308/8,308/9,308/10,308/11,</t>
  </si>
  <si>
    <t>ТАУБАЛДЫ АЯН ҚАБИБЕКҰЛЫ</t>
  </si>
  <si>
    <t>Орбита -2</t>
  </si>
  <si>
    <t xml:space="preserve">Орбита-2    </t>
  </si>
  <si>
    <t xml:space="preserve"> 1,2,3,4,5,7,8,9</t>
  </si>
  <si>
    <t>САДЫҚОВА АҚНУР БЕКЗАТҚЫЗЫ</t>
  </si>
  <si>
    <t>Аль фараби</t>
  </si>
  <si>
    <t xml:space="preserve"> 125,127,129,131,133,135.</t>
  </si>
  <si>
    <t>СЕРІКҰЛЫ НҰРБЕК</t>
  </si>
  <si>
    <t>Орбита-2</t>
  </si>
  <si>
    <t xml:space="preserve">6,10,11.          </t>
  </si>
  <si>
    <t>2-12,13,14,15,16,17,17а,17в,18,19</t>
  </si>
  <si>
    <t>УМАРОВА НАРГИЗА</t>
  </si>
  <si>
    <t xml:space="preserve">Орбита -2        </t>
  </si>
  <si>
    <t>21,22,23,24,26,27,28,28а,28б,28в,29.3</t>
  </si>
  <si>
    <t>ЕСИМОВА ДАНА ЖОМАРТОВНА</t>
  </si>
  <si>
    <t xml:space="preserve">29а,30,31,32,33,34,35,36,37,38.        </t>
  </si>
  <si>
    <t xml:space="preserve">Науаи </t>
  </si>
  <si>
    <t>142-200, 208,208/3</t>
  </si>
  <si>
    <t>НҰРБЕК ІҢКӘР ДӘУЛЕТҚЫЗЫ</t>
  </si>
  <si>
    <t>Науои</t>
  </si>
  <si>
    <t xml:space="preserve">208/7,208/8,210,210/1,210/2, 210/3. </t>
  </si>
  <si>
    <t>ДАРЖАНОВА АНАР БАКЫТОВНА</t>
  </si>
  <si>
    <t xml:space="preserve">208/1,208/2,208/4,208/5,208/6.  </t>
  </si>
  <si>
    <t xml:space="preserve">Шахтерская  </t>
  </si>
  <si>
    <t>1-34.</t>
  </si>
  <si>
    <t>Рыскулбекова</t>
  </si>
  <si>
    <t>2-18.</t>
  </si>
  <si>
    <t>Эйлера</t>
  </si>
  <si>
    <t>Ухтомского</t>
  </si>
  <si>
    <t>1-28/2</t>
  </si>
  <si>
    <t>Декарта</t>
  </si>
  <si>
    <t>Мельникайте</t>
  </si>
  <si>
    <t>1-33.</t>
  </si>
  <si>
    <t>Орбита-3</t>
  </si>
  <si>
    <t xml:space="preserve">Орбита 3 </t>
  </si>
  <si>
    <t xml:space="preserve">1,2,3,4,5, 7,7А.              </t>
  </si>
  <si>
    <t>ЗЫЯУ ТАҢШОЛПАН АМАНКЕЛДІҚЫЗЫ</t>
  </si>
  <si>
    <t xml:space="preserve">Орбита 3      </t>
  </si>
  <si>
    <t>6, 8,19, 22,24,25.</t>
  </si>
  <si>
    <t>БОРАНБАЕВА ЗАРИНА АБЫЛХАЗИНҚЫЗЫ</t>
  </si>
  <si>
    <t xml:space="preserve">Орбита 3           </t>
  </si>
  <si>
    <t>28,29,30,37,38,39,40,41,42,43,46.</t>
  </si>
  <si>
    <t>АДАЛҚЫЗЫ ШУАҚ</t>
  </si>
  <si>
    <t xml:space="preserve">Орбита 3  </t>
  </si>
  <si>
    <t xml:space="preserve"> 47,48,49,50,52,52/2</t>
  </si>
  <si>
    <t>Торайгырова</t>
  </si>
  <si>
    <t>11,11А,13,15,17</t>
  </si>
  <si>
    <t>ӘШІМОВА БИБІНҰР БАУЫРЖАНҚЫЗЫ</t>
  </si>
  <si>
    <t>Щепкина</t>
  </si>
  <si>
    <t>35,35а,39</t>
  </si>
  <si>
    <t>Орбита 3</t>
  </si>
  <si>
    <t xml:space="preserve">13,16,26.                         </t>
  </si>
  <si>
    <t>КЕНЖЕБАЕВА ЖАНАР АЛИБЕКОВНА</t>
  </si>
  <si>
    <t>20,21,31,33,36, 51, 55/2.</t>
  </si>
  <si>
    <t>БЕГИМКУЛОВА СВЕТЛАНА АМАНБАЕВНА</t>
  </si>
  <si>
    <t>25/1, 25/2, 25/3, 27,39,19,19а</t>
  </si>
  <si>
    <t xml:space="preserve">21/1,33,41,43,51,53,21               </t>
  </si>
  <si>
    <t>АХМЕТОВА ҰЛЖАН ҚҰТТЫБАЙҚЫЗЫ</t>
  </si>
  <si>
    <t xml:space="preserve">28/1,28/2,28/3,28/4           </t>
  </si>
  <si>
    <t xml:space="preserve">Торайгырова </t>
  </si>
  <si>
    <t xml:space="preserve">45,45а,45б,47,49. </t>
  </si>
  <si>
    <t>28/5,28/6,28/7,28/8,28/9</t>
  </si>
  <si>
    <t>Орбита-1</t>
  </si>
  <si>
    <t xml:space="preserve">1,2,3,4,5, 36,37,38 </t>
  </si>
  <si>
    <t>СЕРИМБЕТОВА НАЗКЕН ЕРГАЛИЕВНА</t>
  </si>
  <si>
    <t xml:space="preserve">Орбита-1              </t>
  </si>
  <si>
    <t xml:space="preserve">Орбита-1                </t>
  </si>
  <si>
    <t>27,28,29,30,31,32,33</t>
  </si>
  <si>
    <t>МУКАНОВ МИРАС МАРАТҰЛЫ</t>
  </si>
  <si>
    <t xml:space="preserve">Орбита-1       </t>
  </si>
  <si>
    <t xml:space="preserve">6, 7,8,9,12,13,15, 16,18.19 </t>
  </si>
  <si>
    <t xml:space="preserve">Орбита-1                 </t>
  </si>
  <si>
    <t>21,22,23 24,25,26,34,35</t>
  </si>
  <si>
    <t>ӘБУ БАУЫРЖАН БАҚЫТҰЛЫ</t>
  </si>
  <si>
    <t>Орбита-4</t>
  </si>
  <si>
    <t xml:space="preserve">Орбита-4                   </t>
  </si>
  <si>
    <t xml:space="preserve">Орбита-4 </t>
  </si>
  <si>
    <t>6,7,8,9,10</t>
  </si>
  <si>
    <t>ГАДЖИЕВА ЗУЛЕЙХА МАЛИК-КЫЗЫ</t>
  </si>
  <si>
    <t xml:space="preserve">11,15 16,17,18.19 </t>
  </si>
  <si>
    <t>ТҰРСЫНБЕКОВА АЙЖАН АЯТБЕКҚЫЗЫ</t>
  </si>
  <si>
    <t>20,21,22,23,24,25,26,27,28,29,30,32,33</t>
  </si>
  <si>
    <t>ӘДІЛХАН АЙДАНА АЛМАЗХАНҚЫЗЫ</t>
  </si>
  <si>
    <t xml:space="preserve">36,37,38                                                     </t>
  </si>
  <si>
    <t>1-4, 10,11,14,17,20</t>
  </si>
  <si>
    <t>АБЖАППАР ЕЛДАНА САРСЕНҚЫЗЫ</t>
  </si>
  <si>
    <t xml:space="preserve">Карпинского   </t>
  </si>
  <si>
    <t xml:space="preserve">1-10,12,14,16,18                     </t>
  </si>
  <si>
    <t>ЖАНГАЛИЕВА АЙНУР ЖАРЫЛКАСЫНОВНА</t>
  </si>
  <si>
    <t xml:space="preserve">36,38,40,40а,40б,40в,42,44,46,47,49,51,52 </t>
  </si>
  <si>
    <t xml:space="preserve">Рыскулбекова </t>
  </si>
  <si>
    <t xml:space="preserve">13-39           </t>
  </si>
  <si>
    <t xml:space="preserve">Губкина </t>
  </si>
  <si>
    <t xml:space="preserve">Все дома         </t>
  </si>
  <si>
    <t>27,27б,31,31а,33/1,34б,16,44</t>
  </si>
  <si>
    <t xml:space="preserve">Ладыгина </t>
  </si>
  <si>
    <t xml:space="preserve">26,26/1,26/3,28,30,31,32,33,34,35,37 </t>
  </si>
  <si>
    <t>МУЗДЫБАЕВА МАДИНА ЕРТИСОВНА</t>
  </si>
  <si>
    <t xml:space="preserve">Черепанова </t>
  </si>
  <si>
    <t xml:space="preserve">31,33,35,36,37   </t>
  </si>
  <si>
    <t xml:space="preserve">Пятницкого  </t>
  </si>
  <si>
    <t>50,51,52,52а,53,56,58,60,62,64,66,68,70,71,72,73,74,76,77,78,79,80,82,84,86,88,90,92,94,98</t>
  </si>
  <si>
    <t>9/2, 11/213,15,15а,15б,71,71</t>
  </si>
  <si>
    <t xml:space="preserve">Таугуль       </t>
  </si>
  <si>
    <t xml:space="preserve"> 4,4а,5,8,10,11,13,14                                             </t>
  </si>
  <si>
    <t>ҚОНАЙҰЛЫ ЖАМБЫЛ</t>
  </si>
  <si>
    <t xml:space="preserve">140/1 </t>
  </si>
  <si>
    <t xml:space="preserve">                </t>
  </si>
  <si>
    <t xml:space="preserve">Джандосова     </t>
  </si>
  <si>
    <t xml:space="preserve">140/2,144/1,144/2,150а,150/2,150/3         </t>
  </si>
  <si>
    <t>6,7,9,12</t>
  </si>
  <si>
    <t xml:space="preserve">Таугуль </t>
  </si>
  <si>
    <t xml:space="preserve">40,41,42,43,44,45,46,47,48,49,50,51,52,53 </t>
  </si>
  <si>
    <t>Я/с</t>
  </si>
  <si>
    <t>№54,55</t>
  </si>
  <si>
    <t xml:space="preserve">таугуль-1 </t>
  </si>
  <si>
    <t xml:space="preserve">Таугуль -1                            </t>
  </si>
  <si>
    <t>68,70,72,75</t>
  </si>
  <si>
    <t>ЕРҒАЗИНА АҚМАРЖАН АҢСАҚЫЗЫ</t>
  </si>
  <si>
    <t xml:space="preserve">Таугуль                   </t>
  </si>
  <si>
    <t xml:space="preserve">19,20,20а,21,36,37                                             </t>
  </si>
  <si>
    <t xml:space="preserve">Педколледж </t>
  </si>
  <si>
    <t xml:space="preserve">№2  </t>
  </si>
  <si>
    <t>Ош</t>
  </si>
  <si>
    <t>127</t>
  </si>
  <si>
    <t xml:space="preserve">162а,164,166,168,170,172,172В,172Г,174Г
</t>
  </si>
  <si>
    <t xml:space="preserve">Щепкина      </t>
  </si>
  <si>
    <t xml:space="preserve">1а              </t>
  </si>
  <si>
    <t>Пятницкого</t>
  </si>
  <si>
    <t>75,77а,81,98а,100</t>
  </si>
  <si>
    <t>174,174а,176,176А,178,180,182,182А.</t>
  </si>
  <si>
    <t>МАМЕДОВА ГУЛЬНАРА МУСАДИРОВНА</t>
  </si>
  <si>
    <t>83</t>
  </si>
  <si>
    <t xml:space="preserve">Таугуль   </t>
  </si>
  <si>
    <t>24,25,26,27,28,29</t>
  </si>
  <si>
    <t>ЖАНБОЛАТҚЫЗЫ АҚМАРАЛ</t>
  </si>
  <si>
    <t xml:space="preserve">Смирнова  </t>
  </si>
  <si>
    <t xml:space="preserve">Все дома </t>
  </si>
  <si>
    <t xml:space="preserve">Сулейменова  </t>
  </si>
  <si>
    <t xml:space="preserve">28,30,31,32,33,34,35,39,41,43,45 </t>
  </si>
  <si>
    <t xml:space="preserve">Ладыгина    </t>
  </si>
  <si>
    <t xml:space="preserve">11,12,14,16   </t>
  </si>
  <si>
    <t xml:space="preserve">Черепанова  </t>
  </si>
  <si>
    <t xml:space="preserve">14,15,19,21,22,23,24,26                  </t>
  </si>
  <si>
    <t xml:space="preserve">Токтабаева     </t>
  </si>
  <si>
    <t xml:space="preserve">20,24,26а,28,30                        </t>
  </si>
  <si>
    <t>Карпинского</t>
  </si>
  <si>
    <t>23/2,11,15,17,9,13/2,9/45</t>
  </si>
  <si>
    <t xml:space="preserve">7/48,11,11/1,11а  </t>
  </si>
  <si>
    <t>СМАГУЛОВА ЖАДЫРА ЕРКЕНОВНА</t>
  </si>
  <si>
    <t xml:space="preserve">30,31,32,33,34,35,38,39 </t>
  </si>
  <si>
    <t>ЖК Soho</t>
  </si>
  <si>
    <t>Навои</t>
  </si>
  <si>
    <t>4,6,10,10а, 58/1,58,62,60,66,68,70,68/1</t>
  </si>
  <si>
    <t>ЖАНАСАЕВА ЖАМАЛ МАКСИМОВНА</t>
  </si>
  <si>
    <t>Алданская</t>
  </si>
  <si>
    <t>Все</t>
  </si>
  <si>
    <t>Актюбинская</t>
  </si>
  <si>
    <t>Чернова</t>
  </si>
  <si>
    <t xml:space="preserve">1-28     </t>
  </si>
  <si>
    <t>Пер Вишневская</t>
  </si>
  <si>
    <t xml:space="preserve"> Таугуль 1     </t>
  </si>
  <si>
    <t>90,91,92,89,85,84,83,82.</t>
  </si>
  <si>
    <t xml:space="preserve">128,130,132,134                    </t>
  </si>
  <si>
    <t xml:space="preserve">ЖК Науаи                                                         </t>
  </si>
  <si>
    <t xml:space="preserve">Навои          </t>
  </si>
  <si>
    <t xml:space="preserve">2,3,7,37,39                                           </t>
  </si>
  <si>
    <t xml:space="preserve">НУРЛЫБЕКОВА ГУЛЖАЙНА НУРЛЫБЕКОВНА </t>
  </si>
  <si>
    <t>Симферопольская</t>
  </si>
  <si>
    <t xml:space="preserve">все      </t>
  </si>
  <si>
    <t xml:space="preserve">Карская </t>
  </si>
  <si>
    <t xml:space="preserve"> все      </t>
  </si>
  <si>
    <t xml:space="preserve">Тунтубаева </t>
  </si>
  <si>
    <t xml:space="preserve"> все   </t>
  </si>
  <si>
    <t xml:space="preserve">Талдыкурганская               </t>
  </si>
  <si>
    <t xml:space="preserve">Сулейменова                         </t>
  </si>
  <si>
    <t xml:space="preserve">1,3,5,6,7,8,10,12,14        </t>
  </si>
  <si>
    <t>74,72 59-140а</t>
  </si>
  <si>
    <t>СРАЙЫЛ БАЛНҰР ШОҚАНҚЫЗЫ</t>
  </si>
  <si>
    <t>42-89</t>
  </si>
  <si>
    <t>73-122</t>
  </si>
  <si>
    <t>Таугуль1</t>
  </si>
  <si>
    <t>44,45,46</t>
  </si>
  <si>
    <t xml:space="preserve">Таугуль-1 </t>
  </si>
  <si>
    <t xml:space="preserve"> 32,33,34,43,42,41,76  </t>
  </si>
  <si>
    <t>РЗАБЕКОВА АЛТЫН АМАНЖОЛОВНА</t>
  </si>
  <si>
    <t xml:space="preserve"> 15,18,24</t>
  </si>
  <si>
    <t xml:space="preserve">Таугуль 1       </t>
  </si>
  <si>
    <t xml:space="preserve">57,58,59,60            </t>
  </si>
  <si>
    <t>МИЗИМБАЕВА ЖҰЛДЫЗ ЖЕҢІСҚЫЗЫ</t>
  </si>
  <si>
    <t xml:space="preserve">Сулейменова        </t>
  </si>
  <si>
    <t xml:space="preserve"> 19,21,23,24а,24б,26а</t>
  </si>
  <si>
    <t>Таугуль-2</t>
  </si>
  <si>
    <t>Токтабаева</t>
  </si>
  <si>
    <t>НҰРАСЫЛ НҮРЗИЯ ШАРЫҚЫЗЫ</t>
  </si>
  <si>
    <t>Таугуль 2</t>
  </si>
  <si>
    <t>24,25,26,27,28,29,30,36</t>
  </si>
  <si>
    <t>Таугуль2</t>
  </si>
  <si>
    <t xml:space="preserve"> 21,22,23,37,38</t>
  </si>
  <si>
    <t>ДӘУСЕН АҚМАРАЛ ҚУАТБЕКҚЫЗЫ</t>
  </si>
  <si>
    <t xml:space="preserve">2,3,4,4а,6,7,8,9,14,12                   </t>
  </si>
  <si>
    <t>Тургенова</t>
  </si>
  <si>
    <t>15-27</t>
  </si>
  <si>
    <t xml:space="preserve">Семятова     </t>
  </si>
  <si>
    <t xml:space="preserve">18-28    </t>
  </si>
  <si>
    <t>2Вишневская</t>
  </si>
  <si>
    <t>1/2,1/3</t>
  </si>
  <si>
    <t>НУРЛЫБЕКОВА ГУЛЖАЙНА НУРЛЫБЕКОВНА</t>
  </si>
  <si>
    <t>6,6/1,6/2</t>
  </si>
  <si>
    <t xml:space="preserve">Токтабаева  </t>
  </si>
  <si>
    <t xml:space="preserve">7а,9,11,13  </t>
  </si>
  <si>
    <t>2Вишневская 3</t>
  </si>
  <si>
    <t>АСЛАНОВА ГЮНЕЛЬ ИЛЬТИФАТОВНА</t>
  </si>
  <si>
    <t xml:space="preserve">Таугуль 1 </t>
  </si>
  <si>
    <t>47,47а,48,49,50,51,52,52б</t>
  </si>
  <si>
    <t>Всего прикреплено в ГП 4</t>
  </si>
  <si>
    <t>КГП на ПХВ "Городская поликлиника №17" УОЗ г. Алматы</t>
  </si>
  <si>
    <t>Утепова</t>
  </si>
  <si>
    <t>4, 6,8, 9, 9А, 9Б, 9В, 11А, 11Б, 11В</t>
  </si>
  <si>
    <t>Мұстақ Надира Жұмағалиқызы</t>
  </si>
  <si>
    <t>206Г, 206Д, 206Е, 206Ж, 206Л, 210/35</t>
  </si>
  <si>
    <t>190, 192</t>
  </si>
  <si>
    <t>Токторова Нурила Акмалевна</t>
  </si>
  <si>
    <t>215А, 217, 217Б</t>
  </si>
  <si>
    <t>Джандарбекова</t>
  </si>
  <si>
    <t>241А</t>
  </si>
  <si>
    <t>200А</t>
  </si>
  <si>
    <t>Тимирязева</t>
  </si>
  <si>
    <t>50/1, 52, 54, 54А, 56, 56А, 58, 60А</t>
  </si>
  <si>
    <t>217А, 219, 223</t>
  </si>
  <si>
    <t>194, 196, 196А, 198, 200, 202</t>
  </si>
  <si>
    <t>Басенова</t>
  </si>
  <si>
    <t>9, 13, 15, 15А</t>
  </si>
  <si>
    <t>210, 210А, 212, 214, 216, 218, 220</t>
  </si>
  <si>
    <t>233, 238, 249, 251А, 253, 255, 257</t>
  </si>
  <si>
    <t xml:space="preserve">201, 203, 205, 205А, 207, 207А, 209, 221, 234, 236, 238, 240, 242, 244, 244А, 246, </t>
  </si>
  <si>
    <t>125/1, 125/2, 125/3, 125/4, 125/5, 125/6, 125/7</t>
  </si>
  <si>
    <t>Мосунова Иляна Адиевна</t>
  </si>
  <si>
    <t>74, 76, 78, 78/1, 80, 80А, 111А</t>
  </si>
  <si>
    <t>27А</t>
  </si>
  <si>
    <t>25, 27</t>
  </si>
  <si>
    <t>Элмуратов Алимардон Таймуратович</t>
  </si>
  <si>
    <t>137, 139, 141, 143, 143А, 145, 147, 149, 151</t>
  </si>
  <si>
    <t>64, 66, 66А, 68</t>
  </si>
  <si>
    <t>230, 232, 234</t>
  </si>
  <si>
    <t>Бақыт Айғаным Бақытқызы</t>
  </si>
  <si>
    <t>269</t>
  </si>
  <si>
    <t>Си Синхая</t>
  </si>
  <si>
    <t>10, 12, 16, 17, 18, 22, 24</t>
  </si>
  <si>
    <t>153, 157А, 157Б, 159А, 159Б, 161, 163, 165</t>
  </si>
  <si>
    <t>Сатбаева Гульназ Хамитовна</t>
  </si>
  <si>
    <t>17, 19, 19А, 21, 21А, 23</t>
  </si>
  <si>
    <t>161, 165, 167</t>
  </si>
  <si>
    <t>178, 180, 182, 184. 186, 188, 227, 231, 233, 235, 237</t>
  </si>
  <si>
    <t>208, 216, 210, 212, 214</t>
  </si>
  <si>
    <t>ЖК Галилео</t>
  </si>
  <si>
    <t>218</t>
  </si>
  <si>
    <t>145, 238, 242, 244</t>
  </si>
  <si>
    <t>ЖК Басенова10</t>
  </si>
  <si>
    <t>39, 39А, 41, 41/1, 41/2, 43, 45, 47</t>
  </si>
  <si>
    <t>Нұрмахан Арайлым Әзімханқызы</t>
  </si>
  <si>
    <t>Бабаева</t>
  </si>
  <si>
    <t>31, 32, 33, 34, 36, 37, 38</t>
  </si>
  <si>
    <t>84</t>
  </si>
  <si>
    <t>238, 240</t>
  </si>
  <si>
    <t>Журавлева</t>
  </si>
  <si>
    <t>5, 9, 11, 13</t>
  </si>
  <si>
    <t>Жамбыл Аңсар Бейбітәліұлы</t>
  </si>
  <si>
    <t>198, 200, 202, 204, 206, 208, 210, 212, 212А, 214, 214/1, 255, 259, 261, 263, 265, 267</t>
  </si>
  <si>
    <t>Сеченова</t>
  </si>
  <si>
    <t>181, 185, 187, 189</t>
  </si>
  <si>
    <t>Шопена</t>
  </si>
  <si>
    <t>1, 1А, 3, 5, 6, 7, 8, 10</t>
  </si>
  <si>
    <t>248, 250, 250Б</t>
  </si>
  <si>
    <t>Охотская</t>
  </si>
  <si>
    <t>6/1, 6/2, 13, 39, 41, 43</t>
  </si>
  <si>
    <t>Переулок Баха</t>
  </si>
  <si>
    <t>4, 5, 6, 7, 8, 9, 10, 11</t>
  </si>
  <si>
    <t>139, 141, 142, 143, 144, 145, 146, 147, 148, 149, 150, 151, 152, 153, 154, 155, 156, 157, 158, 159, 160, 161, 162, 163, 164, 165, 166, 167, 168</t>
  </si>
  <si>
    <t>Умирбекова Жанар Сабитовна</t>
  </si>
  <si>
    <t>Тажибаевой</t>
  </si>
  <si>
    <t>133, 135, 137, 141, 146, 147, 148, 149, 150, 151, 152, 153, 154, 155, 156, 157, 158, 159, 160, 161, 162, 163, 164, 165, 166, 167, 168, 169, 170</t>
  </si>
  <si>
    <t>Шмелева</t>
  </si>
  <si>
    <t>1, 2, 3, 4, 5, 6, 7, 8, 9, 10, 70, 71, 72, 73, 74, 75, 76, 77, 78</t>
  </si>
  <si>
    <t>20-линия</t>
  </si>
  <si>
    <t>206</t>
  </si>
  <si>
    <t>14, 16, 20</t>
  </si>
  <si>
    <t>Бокина</t>
  </si>
  <si>
    <t>3/1, 4, 5, 6, 7, 8, 9, 10, 11, 12</t>
  </si>
  <si>
    <t>155, 156, 157, 158, 159, 160, 161, 162, 163, 164, 165, 166, 167, 168, 169</t>
  </si>
  <si>
    <t>17, 18, 19, 20, 21, 22, 23, 24, 25, 26, 27, 28, 29, 30, 31, 32, 33, 34, 35, 36, 37, 38, 39</t>
  </si>
  <si>
    <t>42, 44, 46</t>
  </si>
  <si>
    <t>269А, 271, 273, 273А, 275, 277, 281, 281А, 283, 285, 287</t>
  </si>
  <si>
    <t>Санбаева Эльмира Махсутовна</t>
  </si>
  <si>
    <t>238, 238А, 238Б, 238В, 240, 242</t>
  </si>
  <si>
    <t>Байкадамова</t>
  </si>
  <si>
    <t>2В, 2Д</t>
  </si>
  <si>
    <t>Ботанический сад</t>
  </si>
  <si>
    <t>1, 2, 3, 4, 5, 6, 7, 8, 9, 10, 11, 12, 13, 14, 15, 16, 17, 18, 19, 20, 21, 22</t>
  </si>
  <si>
    <t>158, 158/1, 170, 172, 223</t>
  </si>
  <si>
    <t>Элмуратова Дилнаваз Ашурматовна</t>
  </si>
  <si>
    <t>210, 212, 214, 216, 218, 220</t>
  </si>
  <si>
    <t>198, 200, 202</t>
  </si>
  <si>
    <t>16, 16/1, 29</t>
  </si>
  <si>
    <t>Балжанов Амангельды Махамбетович</t>
  </si>
  <si>
    <t>143, 153А, 153Б, 153В, 153Г, 230</t>
  </si>
  <si>
    <t>198, 178, 179, 180, 181, 182, 183, 184, 185, 186, 187, 188, 189, 190, 191, 192, 193, 194, 195, 196</t>
  </si>
  <si>
    <t>12, 36, 37, 37А</t>
  </si>
  <si>
    <t>113</t>
  </si>
  <si>
    <t>167</t>
  </si>
  <si>
    <t>105, 106, 107, 108, 109, 110, 111, 112, 113, 114, 115, 116, 117, 118, 119, 120, 121, 122,123, 124, 125, 126, 127, 128, 129, 130, 131, 132</t>
  </si>
  <si>
    <t>82</t>
  </si>
  <si>
    <t>111, 112, 113, 114, 115</t>
  </si>
  <si>
    <t>210, 212, 221, 223, 225</t>
  </si>
  <si>
    <t>ЖК Изумруд</t>
  </si>
  <si>
    <t>218, 230</t>
  </si>
  <si>
    <t>10, 12, 18, 33</t>
  </si>
  <si>
    <t>Киргизская</t>
  </si>
  <si>
    <t>9, 11, 12, 13, 14, 16, 17, 18</t>
  </si>
  <si>
    <t>Кемеровская</t>
  </si>
  <si>
    <t>13, 15, 18, 19</t>
  </si>
  <si>
    <t>218, 218А, 218Б</t>
  </si>
  <si>
    <t>Аль-Фараби</t>
  </si>
  <si>
    <t>75В, 75В/7, 93, 93/25</t>
  </si>
  <si>
    <t>Жүндібай Айман Бақытқызы</t>
  </si>
  <si>
    <t>Ергожина</t>
  </si>
  <si>
    <t>3, 7, 9</t>
  </si>
  <si>
    <t>ЖК Алтын-Орда</t>
  </si>
  <si>
    <t>Ходжанова</t>
  </si>
  <si>
    <t xml:space="preserve">17, 26, 28/1-2, 55, 70, 79, 81, 90/1 </t>
  </si>
  <si>
    <t>ЖК Талисман</t>
  </si>
  <si>
    <t>78</t>
  </si>
  <si>
    <t>ЖК Bayterek Residens</t>
  </si>
  <si>
    <t>92</t>
  </si>
  <si>
    <t>ЖК Оркен</t>
  </si>
  <si>
    <t>57/5</t>
  </si>
  <si>
    <t>ЖК Алтын алем</t>
  </si>
  <si>
    <t>55/7</t>
  </si>
  <si>
    <t>Экспериментальная база</t>
  </si>
  <si>
    <t>1, 2, 3, 4, 5, 6, 7, 8, 9, 10, 11, 12, 13, 14, 15, 16, 17, 18, 19, 20, 21, 22, 23, 24, 25, 26, 27, 28, 29. 30, 31, 32, 32А</t>
  </si>
  <si>
    <t>ЖК Gagarin Terace</t>
  </si>
  <si>
    <t xml:space="preserve">244 </t>
  </si>
  <si>
    <t>Нургалиева Молдир Нурлановна</t>
  </si>
  <si>
    <t>ЖК Sandel</t>
  </si>
  <si>
    <t xml:space="preserve">250 </t>
  </si>
  <si>
    <t xml:space="preserve">246, 250, 250А, 250Б, 252, 254, 256, 256Б, 258В, 270, 272, 274/1, 276/1, 278, 278/1, 280, 280А,280Б, 280/1, 282, 282/1, 284/1, 286, 286/1, 292, 292/1, 292/2 </t>
  </si>
  <si>
    <t>Ә.Кекілбайұлы</t>
  </si>
  <si>
    <t>26, 28, 97, 99</t>
  </si>
  <si>
    <t>Юлдашова Ясмина Алимжановна</t>
  </si>
  <si>
    <t>ЖК Аманат</t>
  </si>
  <si>
    <t>97А</t>
  </si>
  <si>
    <t>19, 27, 30, 32</t>
  </si>
  <si>
    <t>ЖК Four Seasons</t>
  </si>
  <si>
    <t>ЖК Атамекен</t>
  </si>
  <si>
    <t>181А</t>
  </si>
  <si>
    <t>101, 102, 103, 104, 105, 106, 107, 108, 109, 110, 111, 112, 113, 114, 115, 116, 117, 118, 119, 119А, 120, 121, 122, 123, 124, 125, 126, 127, 128 129, 129/1, 129/2, 129/3, 129/4, 129/5, 129/8, 130,  131, 132, 133, 134, 135, 136, 137, 138, 139, 140, 141, 142, 143, 144, 145, 146, 147, 148, 149</t>
  </si>
  <si>
    <t>Буранбаева Қарлиғаш Кылыралиқызы</t>
  </si>
  <si>
    <t>225</t>
  </si>
  <si>
    <t>Даукенқызы Лина</t>
  </si>
  <si>
    <t xml:space="preserve">172, 174, 176, 178, 187, 189, 191, 193, 195, 197, 200, </t>
  </si>
  <si>
    <t>ЖК Element</t>
  </si>
  <si>
    <t>157 блок 1, 2, 3, 4, 5, 6, 7, 8</t>
  </si>
  <si>
    <t xml:space="preserve">Тажибаевой </t>
  </si>
  <si>
    <t>155, 159, 174, 176, 178, 179, 191, 192, 193, 194, 195, 196, 198, 200, 202, 204, 206, 208, 210</t>
  </si>
  <si>
    <t>Березовского</t>
  </si>
  <si>
    <t>19, 20, 22, 24, 26</t>
  </si>
  <si>
    <t>25, 26, 27, 28, 30, 31, 32, 33, 34</t>
  </si>
  <si>
    <t>ЖК Estet</t>
  </si>
  <si>
    <t>197</t>
  </si>
  <si>
    <t>183, 185, 187, 189, 191, 193</t>
  </si>
  <si>
    <t>ЖК Айгерим</t>
  </si>
  <si>
    <t>289, 289/1, 289/3</t>
  </si>
  <si>
    <t>Доланбаев Аңсар Дулатқанұлы</t>
  </si>
  <si>
    <t>279, 283, 283/1, 283/А, 285А, 287, 291, 293, 293А, 293Б</t>
  </si>
  <si>
    <t>Подростковый</t>
  </si>
  <si>
    <t>Бишманова Айнур Жусуповна</t>
  </si>
  <si>
    <t>мкр Алмагуль</t>
  </si>
  <si>
    <t>27, 28, 29, 30, 31, 31А, 37, 38, 39, 40, 41, 42, 43, 44, 45, 46, 47, 48, 49</t>
  </si>
  <si>
    <t>Абдрахманова Жазира Ерлановна</t>
  </si>
  <si>
    <t>переулок Дружбы</t>
  </si>
  <si>
    <t>38А</t>
  </si>
  <si>
    <t>ЖК Mega Tower Almaty</t>
  </si>
  <si>
    <t>38А, 38В, 38Г, 264/5, 264/6, 264/7, 270/1, 270/2, 270/3, 270/4</t>
  </si>
  <si>
    <t>Төретаев Ерлан Нұрғасымұлы</t>
  </si>
  <si>
    <t>54, 177, 179, 181, 183, 185, 197, 197А, 199, 201, 203, 205, 207, 207А, 207Б, 207Б/1, 209, 209А, 213, 215, 217, 219, 229, 229А, 231, 233, 233А, 235, 237, 237А, 239, 239А, 247, 249, 251, 251А, 253, 255, 257/1, 259, 278, 278А, 289, 293, 293Б</t>
  </si>
  <si>
    <t>266, 270, 272, 273, 274, 275, 276, 278, 280, 281, 282, 284, 286, 288, 290, 292, 294</t>
  </si>
  <si>
    <t>Әмір Саят Музиакбарұлы</t>
  </si>
  <si>
    <t>222, 226, 273, 275, 277, 279, 281, 283, 285, 287, 289, 291, 293, 295, 297, 299, 301, 303, 305, 307, 309, 311</t>
  </si>
  <si>
    <t>Кулешова</t>
  </si>
  <si>
    <t>1, 2, 3, 4, 5, 6, 7, 8, 9, 10, 11, 12, 13, 14, 15, 16, 17, 18, 19, 20, 21, 22, 23, 24, 25, 26, 27, 28, 29, 30, 31, 32, 33, 34. 35, 36, 37, 38, 39, 40</t>
  </si>
  <si>
    <t>6, 7, 8, 16, 16А, 16/1, 17, 18, 19, 20, 21, 22, 23, 24, 25, 26, 35, 35А</t>
  </si>
  <si>
    <t>Курбанбаева Айнур Мухитовна</t>
  </si>
  <si>
    <t>1, 2, 3, 3А, 4, 4А, 5, 5А, 10, 11, 12, 13, 14, 15, 15А</t>
  </si>
  <si>
    <t>Тұрсынханова Айнұр Нұрланқызы</t>
  </si>
  <si>
    <t>ЖК Terra</t>
  </si>
  <si>
    <t>233</t>
  </si>
  <si>
    <t>195, 197, 199, 201, 203, 205, 215, 215А, 219/1, 219А, 223, 233, 235, 239</t>
  </si>
  <si>
    <t>19, 21, 23, 24, 25, 27, 27А, 28, 41</t>
  </si>
  <si>
    <t>10, 12, 20</t>
  </si>
  <si>
    <t>218, 220, 222, 230, 234, 240, 271</t>
  </si>
  <si>
    <t>3, 4, 5, 6, 7, 8, 9, 10, 11, 12, 13</t>
  </si>
  <si>
    <t>Короленко</t>
  </si>
  <si>
    <t>13, 21</t>
  </si>
  <si>
    <t>75, 75В, 77, 79, 81, 83, 85</t>
  </si>
  <si>
    <t>Утеева Сымбат Мауленкызы</t>
  </si>
  <si>
    <t>284/1, 284/3</t>
  </si>
  <si>
    <t>9, 32, 33, 33А, 36</t>
  </si>
  <si>
    <t>40, 75В, 90</t>
  </si>
  <si>
    <t>256, 256А, 257, 258, 258А, 260, 260А, 260Б, 260В, 260Г, 260Д, 260Е, 262А, 263, 264, 264А, 265, 266, 267, 268, 268А, 270, 272, 272А, 274, 276, 276А, 276Б, 276В, 278, 278А, 278Б, 278В, 280, 280А, 280Б, 280В, 282, 282А, 286,  286А, 290, 290А, 292, 296, 298, 302</t>
  </si>
  <si>
    <t>Узакова Малика Вохобкизи</t>
  </si>
  <si>
    <t>ЖК Комфорт</t>
  </si>
  <si>
    <t>309</t>
  </si>
  <si>
    <t>Төлеген Динара Жақыпбекқызы</t>
  </si>
  <si>
    <t>ЖК Gagarin Park</t>
  </si>
  <si>
    <t>287 корпус 1, 2, 3, 4, 5</t>
  </si>
  <si>
    <t>ЖК Seven Hills</t>
  </si>
  <si>
    <t>277 корпус 1, 2, 3, 4, 5, 6, 7</t>
  </si>
  <si>
    <t>ЖК Реал Алматы</t>
  </si>
  <si>
    <t xml:space="preserve">311А </t>
  </si>
  <si>
    <t>Брауна</t>
  </si>
  <si>
    <t>3, 4, 5, 6, 7, 8, 9, 10, 11, 12, 13, 14, 15</t>
  </si>
  <si>
    <t>мкр Нұр Алатау</t>
  </si>
  <si>
    <t>Жақабай Өтегенов</t>
  </si>
  <si>
    <t>1-48, 12А, 14А, 15/1, 15Б, 17А, 17/1, 17/2, 26Б/1, 27А, 46А</t>
  </si>
  <si>
    <t>Нуриева Кульжахан Камысбековна</t>
  </si>
  <si>
    <t>Тоқжайлау</t>
  </si>
  <si>
    <t>1-60, 10А, 21А, 38А, 41А, 60/1</t>
  </si>
  <si>
    <t>Бақдәулет</t>
  </si>
  <si>
    <t>1-58, 1А, 2А, 2Б, 9/1, 16/1</t>
  </si>
  <si>
    <t>Сандықтас</t>
  </si>
  <si>
    <t>1-74, 2К, 3А, 13А, 32А, 45А</t>
  </si>
  <si>
    <t>Нұрлы Байкенов</t>
  </si>
  <si>
    <t>1-84, 5А, 45А, 49А, 51А</t>
  </si>
  <si>
    <t>Әсемтау</t>
  </si>
  <si>
    <t>1-88, 17А, 53Б</t>
  </si>
  <si>
    <t>Дәнеш Рақышев</t>
  </si>
  <si>
    <t>1-72, 4/1, 27/1, 27А, 40А, 42А, 43А, 59/1</t>
  </si>
  <si>
    <t>Балжан Бөлтірікова</t>
  </si>
  <si>
    <t>1-96, 1А, 1Б, 2Б, 17А, 21А, 41/1, 56Б, 56/2, 58А, 61А</t>
  </si>
  <si>
    <t>Марал</t>
  </si>
  <si>
    <t>Қожакеева</t>
  </si>
  <si>
    <t>25-102, 86/1, 86/2, 94/2, 94/3, 100/1</t>
  </si>
  <si>
    <t>Әбілқайыр хан</t>
  </si>
  <si>
    <t>20-32</t>
  </si>
  <si>
    <t>Асқар Қонаева</t>
  </si>
  <si>
    <t>45-51</t>
  </si>
  <si>
    <t>Қазыбек Тауасарұлы</t>
  </si>
  <si>
    <t>39-50, 45А</t>
  </si>
  <si>
    <t>Ораз Әбішева</t>
  </si>
  <si>
    <t>19-32, 28А</t>
  </si>
  <si>
    <t>Ботай</t>
  </si>
  <si>
    <t>1-18</t>
  </si>
  <si>
    <t>Абдивасиев Абдулазиз Абдиганиевич</t>
  </si>
  <si>
    <t>Бақшалы</t>
  </si>
  <si>
    <t>1-18, 1А</t>
  </si>
  <si>
    <t>Атабек</t>
  </si>
  <si>
    <t>1-17, 14А, 17А</t>
  </si>
  <si>
    <t>Байбұлақ</t>
  </si>
  <si>
    <t>1-28, 16/1, 18А, 20А</t>
  </si>
  <si>
    <t>Қарақия</t>
  </si>
  <si>
    <t>2-28, 2А, 16/2, 16/3, 16/4</t>
  </si>
  <si>
    <t>Керемет</t>
  </si>
  <si>
    <t>1-21, 6/1, 21А</t>
  </si>
  <si>
    <t>Мойынқұм</t>
  </si>
  <si>
    <t>1-30, 1/1, 4/2, 5Б, 9А, 16А</t>
  </si>
  <si>
    <t>42, 43, 44, 45, 46, 47, 48</t>
  </si>
  <si>
    <t>51-75</t>
  </si>
  <si>
    <t>мкр Нұр Алатау, ЖК 4 Hills</t>
  </si>
  <si>
    <t>70/2, 70/4, 70/6, 70/7</t>
  </si>
  <si>
    <t>мкр Нұр Алатау, ЖК Баракат</t>
  </si>
  <si>
    <t>71/1, 71/2, 71/5, 71/6, 71/13, 71/24, 71/26</t>
  </si>
  <si>
    <t>31-77</t>
  </si>
  <si>
    <t>33-121, 55А, 97/2</t>
  </si>
  <si>
    <t>3-улица</t>
  </si>
  <si>
    <t>4-улица</t>
  </si>
  <si>
    <t>15-90, 16/1</t>
  </si>
  <si>
    <t>7-улица</t>
  </si>
  <si>
    <t>8-улица</t>
  </si>
  <si>
    <t>1-62, 2/2</t>
  </si>
  <si>
    <t>9-улица</t>
  </si>
  <si>
    <t>10-улица</t>
  </si>
  <si>
    <t>11-улица</t>
  </si>
  <si>
    <t>14-улица</t>
  </si>
  <si>
    <t>158/2, 174/2, 180/2, 184/2, 2035</t>
  </si>
  <si>
    <t>15-улица</t>
  </si>
  <si>
    <t>Ғазиза Жұбановой</t>
  </si>
  <si>
    <t>мкр Нұр Алатау, ЖК Montain Resort</t>
  </si>
  <si>
    <t>61</t>
  </si>
  <si>
    <t>Р.Жоламанова</t>
  </si>
  <si>
    <t>1-197, 1/1, 7Б, 8/3, 29/2, 162/1</t>
  </si>
  <si>
    <t>Жұлдыз</t>
  </si>
  <si>
    <t xml:space="preserve">1-58, 4Б, 22/1, 43Б, 47А, 62/1, 63Б, 63/1, </t>
  </si>
  <si>
    <t>Квартал А</t>
  </si>
  <si>
    <t>Квартал А 1</t>
  </si>
  <si>
    <t>Квартал Б</t>
  </si>
  <si>
    <t>1-34</t>
  </si>
  <si>
    <t>Квартал В</t>
  </si>
  <si>
    <t>Квартал С</t>
  </si>
  <si>
    <t>Квартал Г</t>
  </si>
  <si>
    <t>Квартал Д</t>
  </si>
  <si>
    <t>Квартал Е</t>
  </si>
  <si>
    <t>37, 56</t>
  </si>
  <si>
    <t>Архат</t>
  </si>
  <si>
    <t>20/1, 20/2, 20/3, 20/4, 20/5, 20/6</t>
  </si>
  <si>
    <t>с/т Алатау</t>
  </si>
  <si>
    <t>Западная</t>
  </si>
  <si>
    <t>Северное кальцо</t>
  </si>
  <si>
    <t>56-90</t>
  </si>
  <si>
    <t>1-19, 13А</t>
  </si>
  <si>
    <t>25, 36</t>
  </si>
  <si>
    <t>20, 22А, 37А, 40А, 78</t>
  </si>
  <si>
    <t>Родниковая</t>
  </si>
  <si>
    <t>120, 172</t>
  </si>
  <si>
    <t>мкр Нурлытау</t>
  </si>
  <si>
    <t>Шағын қалтарысы</t>
  </si>
  <si>
    <t>1-16</t>
  </si>
  <si>
    <t>С/о Свежесть</t>
  </si>
  <si>
    <t>43-243, 80А, 173А, 236/1, 236/2</t>
  </si>
  <si>
    <t>Мұрат</t>
  </si>
  <si>
    <t>Таңжарық</t>
  </si>
  <si>
    <t>1-52</t>
  </si>
  <si>
    <t>Алмалыбақ</t>
  </si>
  <si>
    <t>1-66</t>
  </si>
  <si>
    <t>Жұмабаева</t>
  </si>
  <si>
    <t>с/т Дзержинского</t>
  </si>
  <si>
    <t>Приовражная</t>
  </si>
  <si>
    <t>1-23, 64-106</t>
  </si>
  <si>
    <t>Грушовая</t>
  </si>
  <si>
    <t>Виноградная</t>
  </si>
  <si>
    <t>Трудовая</t>
  </si>
  <si>
    <t>6-45</t>
  </si>
  <si>
    <t>Энергетическая</t>
  </si>
  <si>
    <t>6-80</t>
  </si>
  <si>
    <t>5-35</t>
  </si>
  <si>
    <t>Фруктовая</t>
  </si>
  <si>
    <t>2-13</t>
  </si>
  <si>
    <t>с/о Сирень</t>
  </si>
  <si>
    <t>1-56</t>
  </si>
  <si>
    <t>Таусамалы</t>
  </si>
  <si>
    <t>1-104</t>
  </si>
  <si>
    <t>Мәди</t>
  </si>
  <si>
    <t>мкр Нұр Алатау, ЖК Ақиық</t>
  </si>
  <si>
    <t>Еркеғали Рахмадиева</t>
  </si>
  <si>
    <t>2/1 корпус 1, 2, 3, 4, 5, 6</t>
  </si>
  <si>
    <t>мкр Нұр Алатау, ЖК Наурыз 1</t>
  </si>
  <si>
    <t>мкр Нұр Алатау, ЖК Наурыз 2</t>
  </si>
  <si>
    <t>мкр Нұр Алатау, ЖК Hayat Park</t>
  </si>
  <si>
    <t>Дружбы</t>
  </si>
  <si>
    <t>9А</t>
  </si>
  <si>
    <t>Тасилова Гульнур Арзанбековна</t>
  </si>
  <si>
    <t>Суханбаева</t>
  </si>
  <si>
    <t>Сенгирбаева</t>
  </si>
  <si>
    <t>Тропинина</t>
  </si>
  <si>
    <t>294/1, 294/2, 294/3, 296, 310</t>
  </si>
  <si>
    <t xml:space="preserve">Жарокова </t>
  </si>
  <si>
    <t>304-360</t>
  </si>
  <si>
    <t>95, 97, 99, 101,103</t>
  </si>
  <si>
    <t>Бултрикова</t>
  </si>
  <si>
    <t>Заилийская</t>
  </si>
  <si>
    <t>Лисьянская</t>
  </si>
  <si>
    <t>Витебская</t>
  </si>
  <si>
    <t>25, 27, 31, 33, 35</t>
  </si>
  <si>
    <t>388, 390</t>
  </si>
  <si>
    <t>Нестерова</t>
  </si>
  <si>
    <t>Малахова</t>
  </si>
  <si>
    <t>Батырхан Шүкенова</t>
  </si>
  <si>
    <t>1-100, 2А, 14/1, 22А, 36А, 37А, 39А, 43А, 50А, 57А, 61А, 62Б, 64/1, 64А/1, 64А, 66Б, 69/2, 85/1</t>
  </si>
  <si>
    <t>Одаманова Багила Сериковна</t>
  </si>
  <si>
    <t>Беріктас</t>
  </si>
  <si>
    <t>1-89, 16/3, 22А, 28А, 36А, 39А, 48А, 58А, 70А, 87/1, 89А</t>
  </si>
  <si>
    <t>Жанар</t>
  </si>
  <si>
    <t>1-48, 15А, 27/2, 28А, 48А</t>
  </si>
  <si>
    <t>мкр Нұр Алатау, ЖК Батыр</t>
  </si>
  <si>
    <t>37А, 37Б, 37В, 38Г, 37Е, 37/8</t>
  </si>
  <si>
    <t>Ерулік</t>
  </si>
  <si>
    <t>1-66, 1А, 8А, 19А, 21А, 27А, 42Б</t>
  </si>
  <si>
    <t>Балбөбек</t>
  </si>
  <si>
    <t>1-42, 1А, 1Б, 1В, 4/1, 4/3, 6/2, 12/1, 28/2</t>
  </si>
  <si>
    <t>Бұлбұл</t>
  </si>
  <si>
    <t>1-80, 3А, 2/1, 2/2, 4/1, 4/2, 6/1, 6/2, 8/1, 10/2, 33Г, 35А, 41А, 42А, 37А, 51А, 56А</t>
  </si>
  <si>
    <t>Жолбарыс</t>
  </si>
  <si>
    <t>2-47, 2/2, 6А, 10А, 28А, 45А</t>
  </si>
  <si>
    <t>Көксарай</t>
  </si>
  <si>
    <t>1-74, 2В, 13А, 17А, 19А, 22А, 25А, 35А, 39А</t>
  </si>
  <si>
    <t>Тереңөзек</t>
  </si>
  <si>
    <t>1-76, 4А, 6А, 26А, 39А, 41А</t>
  </si>
  <si>
    <t>24-38, 33А, 25А, 35/5</t>
  </si>
  <si>
    <t>31-47, 34/1</t>
  </si>
  <si>
    <t>9-30, 22А</t>
  </si>
  <si>
    <t>Абулхайыр хан</t>
  </si>
  <si>
    <t>8/19, 10А, 17/1</t>
  </si>
  <si>
    <t>3-30, 11/1</t>
  </si>
  <si>
    <t>14-53, 14А</t>
  </si>
  <si>
    <t>мкр Казахфильм</t>
  </si>
  <si>
    <t>40, 41, 42, 43, 44, 44Б, 46, 51, 55</t>
  </si>
  <si>
    <t>Ташалиев Файзулла Мадалиевич</t>
  </si>
  <si>
    <t>36, 38</t>
  </si>
  <si>
    <t>73, 144/1</t>
  </si>
  <si>
    <t>мкр Казахфильм ЖК Горное Солнце</t>
  </si>
  <si>
    <t>144</t>
  </si>
  <si>
    <t>10, 11, 12, 13, 14, 15, 16, 17, 38</t>
  </si>
  <si>
    <t>Маймышова Балнұр Алимжанқызы</t>
  </si>
  <si>
    <t>18, 19, 19А, 20, 21, 22, 23, 24</t>
  </si>
  <si>
    <t>Атхан Гауһар Қуатқызы</t>
  </si>
  <si>
    <t>мкр Казахфильм ЖК ART Villa</t>
  </si>
  <si>
    <t>19Б</t>
  </si>
  <si>
    <t>16, 16/1, 18, 20, 24, 26, 28, 30/1</t>
  </si>
  <si>
    <t>Вишневая</t>
  </si>
  <si>
    <t>30, 32</t>
  </si>
  <si>
    <t>25, 26, 27, 28, 29, 30, 31, 32, 33, 34А, 35, 35А, 36, 36Б, 37</t>
  </si>
  <si>
    <t>Советова Ғазиза Әмірәліқызы</t>
  </si>
  <si>
    <t>мкр Казахфильм ЖК Венский дом</t>
  </si>
  <si>
    <t>Сырғабекова</t>
  </si>
  <si>
    <t>55</t>
  </si>
  <si>
    <t>Коразова Арна Рысқалиқызы</t>
  </si>
  <si>
    <t>мкр Алма-Арасан</t>
  </si>
  <si>
    <t>мкр Көк шоқы</t>
  </si>
  <si>
    <t>С/т Труд</t>
  </si>
  <si>
    <t>С/т Свежесть, улица Набережная</t>
  </si>
  <si>
    <t>С/о Эдельвейс</t>
  </si>
  <si>
    <t>Рафика Нуртазина</t>
  </si>
  <si>
    <t>Мерген</t>
  </si>
  <si>
    <t>Күнжарық</t>
  </si>
  <si>
    <t>Қарқара</t>
  </si>
  <si>
    <t>1-51</t>
  </si>
  <si>
    <t>Таңшолпан</t>
  </si>
  <si>
    <t>1-12</t>
  </si>
  <si>
    <t>Сапарлы жол</t>
  </si>
  <si>
    <t>3-27</t>
  </si>
  <si>
    <t>Гүлнафис Баязитова</t>
  </si>
  <si>
    <t>2-24, 2Б, 5/1, 9А, 15/4</t>
  </si>
  <si>
    <t>Жайықты</t>
  </si>
  <si>
    <t>Владимир Кацев</t>
  </si>
  <si>
    <t>Казачка</t>
  </si>
  <si>
    <t>С/т Природа</t>
  </si>
  <si>
    <t>1А-84</t>
  </si>
  <si>
    <t>Бекзада</t>
  </si>
  <si>
    <t>1-50, 50/1, 50/2, 50/3, 50/5</t>
  </si>
  <si>
    <t>С/т Энергетик 2</t>
  </si>
  <si>
    <t>С/т Энергия</t>
  </si>
  <si>
    <t>мкр Нурлытау ЖК Royal Gardens</t>
  </si>
  <si>
    <t>91</t>
  </si>
  <si>
    <t>мкр Нурлытау Коттеджный городок "Альпиские луга"</t>
  </si>
  <si>
    <t>ЖК 4 You</t>
  </si>
  <si>
    <t>310, 320, 336</t>
  </si>
  <si>
    <t>245</t>
  </si>
  <si>
    <t>270, 280, 323А</t>
  </si>
  <si>
    <t>ЖК Вавилон</t>
  </si>
  <si>
    <t>247</t>
  </si>
  <si>
    <t>ЖК R House</t>
  </si>
  <si>
    <t>237</t>
  </si>
  <si>
    <t>ЖК Braun</t>
  </si>
  <si>
    <t>Кожабекова</t>
  </si>
  <si>
    <t>11, 13, 13/2, 15, 21</t>
  </si>
  <si>
    <t>182</t>
  </si>
  <si>
    <t>Қабден Байдосова</t>
  </si>
  <si>
    <t>1-80, 12А, 16/1, 22А, 80А, 80Б</t>
  </si>
  <si>
    <t>Сұлтанғали Шүкірова</t>
  </si>
  <si>
    <t>1-98, 6А, 26А, 41А, 60Б, 61А</t>
  </si>
  <si>
    <t>Мамыр</t>
  </si>
  <si>
    <t>1-67, 1А, 59А, 70А</t>
  </si>
  <si>
    <t>Мәртебе</t>
  </si>
  <si>
    <t>1-41, 5/1, 5/2</t>
  </si>
  <si>
    <t>1-8, 8А</t>
  </si>
  <si>
    <t>7-23</t>
  </si>
  <si>
    <t>мкр Бағанашыл</t>
  </si>
  <si>
    <t>Подгорноя</t>
  </si>
  <si>
    <t>Санаторная</t>
  </si>
  <si>
    <t>18, 20, 22, 26, 30, 34, 36, 40, 42, 44</t>
  </si>
  <si>
    <t>9-17</t>
  </si>
  <si>
    <t>Водопроводная</t>
  </si>
  <si>
    <t>Молодежная</t>
  </si>
  <si>
    <t>Строительная</t>
  </si>
  <si>
    <t>1-20, 1/1, 8/1, 8/2, 16/1, 18А, 18Б</t>
  </si>
  <si>
    <t>3-14</t>
  </si>
  <si>
    <t>9-20</t>
  </si>
  <si>
    <t>мкр Бағанашыл ЖК Sun Town</t>
  </si>
  <si>
    <t>31, 33, 35</t>
  </si>
  <si>
    <t>С/о Алма 3</t>
  </si>
  <si>
    <t>2А, 3-35</t>
  </si>
  <si>
    <t>С/о Мамыр</t>
  </si>
  <si>
    <t>1-155, 38/28</t>
  </si>
  <si>
    <t>С/о Достық</t>
  </si>
  <si>
    <t>1-86</t>
  </si>
  <si>
    <t>С/о Алатау</t>
  </si>
  <si>
    <t>С/о Таң</t>
  </si>
  <si>
    <t>238Б, 238В</t>
  </si>
  <si>
    <t>Петрова Лариса Владимировна</t>
  </si>
  <si>
    <t>Си синхая</t>
  </si>
  <si>
    <t xml:space="preserve">269, 269А, 271, 273, 273А, 275, 277, 281, 283, 285, 287,  </t>
  </si>
  <si>
    <t>1, 2, 4, 6, 8, 10, 12, 14, 16, 18, 20, 22, 23, 24, 25, 26, 27</t>
  </si>
  <si>
    <t>Байкенова Галия Жакеновна</t>
  </si>
  <si>
    <t>185, 191, 201, 203, 205</t>
  </si>
  <si>
    <t xml:space="preserve">Журавлева </t>
  </si>
  <si>
    <t>1, 2, 3, 4, 5, 6, 7, 8, 9, 10, 11, 12, 13, 14. 15, 16, 17</t>
  </si>
  <si>
    <t>37, 39, 41, 41/1, 41/3, 41/4, 43, 43/2, 44</t>
  </si>
  <si>
    <t xml:space="preserve">200, 202, 204, 206, 208, 210, 212, 214, 216, 218, 220, 222, 224, 226, 228, 255, 259, 261, 263, 267 </t>
  </si>
  <si>
    <t>250, 250Б, 266, 270</t>
  </si>
  <si>
    <t>153, 157, 157А, 159, 161, 163, 165, 167, 181</t>
  </si>
  <si>
    <t>Павленко Елизавета Дмитриевна</t>
  </si>
  <si>
    <t>9, 11, 12, 13, 14, 17</t>
  </si>
  <si>
    <t>12, 14, 16, 17, 19, 19А, 21, 21А, 23</t>
  </si>
  <si>
    <t>1, 3, 5, 9, 11, 13, 15</t>
  </si>
  <si>
    <t>ЖК Union</t>
  </si>
  <si>
    <t>161, 162, 163, 164, 165, 166, 167, 168, 169, 170, 171, 208, 209, 210, 211, 212, 213, 214, 215, 216</t>
  </si>
  <si>
    <t>1, 2, 3, 4, 5, 6, 7, 8, 9, 10, 11, 12, 13, 14, 15, 16, 17, 18, 19, 20, 21, 22, 23, 24, 25, 26, 27, 28, 29, 30, 31, 32, 33, 34, 35, 36</t>
  </si>
  <si>
    <t>206, 208, 210</t>
  </si>
  <si>
    <t>182, 184, 186, 188, 198</t>
  </si>
  <si>
    <t>ЖК Basenova10</t>
  </si>
  <si>
    <t>Басенова (только детское население)</t>
  </si>
  <si>
    <t>10 корпус 0, 1, 2, 3, 4</t>
  </si>
  <si>
    <t>18, 20, 22, 24, 26</t>
  </si>
  <si>
    <t>274, 276, 277, 280, 282, 284, 286, 288, 290, 292, 294, 296</t>
  </si>
  <si>
    <t>Сейсембай Улжан Бауржанқызы</t>
  </si>
  <si>
    <t>230, 234, 271, 273, 277, 281, 283, 285, 287, 289, 291, 293, 295, 297, 299, 301, 303, 305, 307, 309, 311, 313, 315</t>
  </si>
  <si>
    <t>19, 21, 23, 25, 27, 29, 31, 33, 35, 37, 39, 41, 43, 45, 47, 49, 51, 53, 55, 57, 59, 61, 63, 65, 67, 69, 71, 73</t>
  </si>
  <si>
    <t>215, 223, 231, 235, 238, 240</t>
  </si>
  <si>
    <t>233А, 233Б, 233В, 233Г, 233Е</t>
  </si>
  <si>
    <t>31, 33, 34, 35, 37</t>
  </si>
  <si>
    <t>Ибраимова Жамила Абуталиповна</t>
  </si>
  <si>
    <t>16, 16/1, 39, 39А, 41, 41/1, 41/2, 43, 45, 47</t>
  </si>
  <si>
    <t>143, 145, 153А, 153Б, 153В, 153Г, 238, 240, 242, 244</t>
  </si>
  <si>
    <t>111, 112, 113, 114, 115, 116, 117, 118, 119, 120, 121, 122, 123, 124, 125, 126</t>
  </si>
  <si>
    <t>105, 107, 109, 111, 113, 115, 115А, 115Б, 117, 119, 122, 123</t>
  </si>
  <si>
    <t>ЖК</t>
  </si>
  <si>
    <t xml:space="preserve">178, 186, 190, 192, 196, 198 </t>
  </si>
  <si>
    <t>Алма-Арасан</t>
  </si>
  <si>
    <t>Божаева Гульнара Ахметовна</t>
  </si>
  <si>
    <t>Р.Нұртазина</t>
  </si>
  <si>
    <t>Баязитова</t>
  </si>
  <si>
    <t>Салтанат</t>
  </si>
  <si>
    <t>Кацева</t>
  </si>
  <si>
    <t>Свежесть</t>
  </si>
  <si>
    <t>58-80, 86-90, 173-182, 232-243</t>
  </si>
  <si>
    <t>1-237</t>
  </si>
  <si>
    <t>Өсиет</t>
  </si>
  <si>
    <t>6-улица</t>
  </si>
  <si>
    <t>104, 108, 110, 112, 116, 118, 120, 122, 122/1, 126, 128, 130</t>
  </si>
  <si>
    <t>1-38</t>
  </si>
  <si>
    <t>12-улица</t>
  </si>
  <si>
    <t>1-14, 18-21, 30-48, 60, 62, 66, 80</t>
  </si>
  <si>
    <t>13-улица</t>
  </si>
  <si>
    <t>238, 8/2, 8/3, 8/4</t>
  </si>
  <si>
    <t>6, 8, 12</t>
  </si>
  <si>
    <t>18-улица</t>
  </si>
  <si>
    <t>21-улица</t>
  </si>
  <si>
    <t>6, 1088, 1089, 1093</t>
  </si>
  <si>
    <t>22-улица</t>
  </si>
  <si>
    <t>12А, 13, 13А, 39/1, 46</t>
  </si>
  <si>
    <t>24-улица</t>
  </si>
  <si>
    <t>53-65</t>
  </si>
  <si>
    <t>ГЭС</t>
  </si>
  <si>
    <t>Роза Жамановой</t>
  </si>
  <si>
    <t>104-147</t>
  </si>
  <si>
    <t>ЖК Аврора</t>
  </si>
  <si>
    <t>Ғазиза Жубановой</t>
  </si>
  <si>
    <t>ЖК Garden Hills</t>
  </si>
  <si>
    <t>137</t>
  </si>
  <si>
    <t>Кәкімбек Салыкова</t>
  </si>
  <si>
    <t>1-138</t>
  </si>
  <si>
    <t>ЖК Sky Hills</t>
  </si>
  <si>
    <t>139</t>
  </si>
  <si>
    <t>ЖК Батыр</t>
  </si>
  <si>
    <t>37А, 37В, 37Г, 37Д, 37Е, 37/8</t>
  </si>
  <si>
    <t>Калжанова Санира Сагынаевна</t>
  </si>
  <si>
    <t>1-64</t>
  </si>
  <si>
    <t>1-70, 4/1, 12/1</t>
  </si>
  <si>
    <t>1-80, 26/1</t>
  </si>
  <si>
    <t>1-74</t>
  </si>
  <si>
    <t>1-76</t>
  </si>
  <si>
    <t>Байдосова</t>
  </si>
  <si>
    <t>Сұртанғали Шүкіров</t>
  </si>
  <si>
    <t>62-90</t>
  </si>
  <si>
    <t>ЖК Наурыз 1</t>
  </si>
  <si>
    <t>ЖК Наурыз 2</t>
  </si>
  <si>
    <t>Батырхан Шүкенов</t>
  </si>
  <si>
    <t>Өтегенова</t>
  </si>
  <si>
    <t>Асқар Қонаев</t>
  </si>
  <si>
    <t>38-49</t>
  </si>
  <si>
    <t>21-113</t>
  </si>
  <si>
    <t>43-84</t>
  </si>
  <si>
    <t>Тауасарұлы</t>
  </si>
  <si>
    <t>71-125</t>
  </si>
  <si>
    <t>ЖК 4 Hills</t>
  </si>
  <si>
    <t>70</t>
  </si>
  <si>
    <t>мкр Баганашыл</t>
  </si>
  <si>
    <t>Шитова Светлана Валентиновна</t>
  </si>
  <si>
    <t>с/о Алма 3</t>
  </si>
  <si>
    <t>2А-35</t>
  </si>
  <si>
    <t>Подгорная</t>
  </si>
  <si>
    <t>с/т Мамыр</t>
  </si>
  <si>
    <t xml:space="preserve">мкр Баганашыл, ЖК Байсал </t>
  </si>
  <si>
    <t>Грушевая</t>
  </si>
  <si>
    <t>Таң</t>
  </si>
  <si>
    <t>1-106</t>
  </si>
  <si>
    <t>Дзержинского</t>
  </si>
  <si>
    <t xml:space="preserve">Трудовая </t>
  </si>
  <si>
    <t>38А, 38Б, 38Г, 97</t>
  </si>
  <si>
    <t>19, 23, 26, 28, 30</t>
  </si>
  <si>
    <t xml:space="preserve">  </t>
  </si>
  <si>
    <t>173, 173/24, 175, 175А, 237</t>
  </si>
  <si>
    <t>247/1, 247/2, 247/3, 247/4, 247/5, 247/6, 247/7, 247/8</t>
  </si>
  <si>
    <t>Ә.Кекілбайұлы (взрослое население)</t>
  </si>
  <si>
    <t>47, 49, 51, 53, 55, 57, 59, 61, 63, 65, 67, 69, 71, 73, 75, 77, 79, 81, 83, 85, 87, 87/9</t>
  </si>
  <si>
    <t>передан из ТОО "GALA MEDICAL"</t>
  </si>
  <si>
    <t>Ә.Кекілбайұлы (детское население)</t>
  </si>
  <si>
    <t>ЖК Rams city</t>
  </si>
  <si>
    <t>Квадрат улиц 20-линия, Ә.Кекілбайұлы, Жандосова, Утепова</t>
  </si>
  <si>
    <t>94А/1, 94Б,94В,94/1,94/2,94/3,94/4,94/5</t>
  </si>
  <si>
    <t>Всего прикреплено в ГП 17</t>
  </si>
  <si>
    <t>КГП на ПХВ "Городская поликлиника №12" УОЗ г. Алматы</t>
  </si>
  <si>
    <t>Территория мкр.Ерменсай закреплена за ТОО "KazMed Company"</t>
  </si>
  <si>
    <t>Жабаева Елнура Абайкызы</t>
  </si>
  <si>
    <t>Азербаева</t>
  </si>
  <si>
    <t>Мақсым Жанеля Маратқызы</t>
  </si>
  <si>
    <t>Ахмедиярова</t>
  </si>
  <si>
    <t xml:space="preserve"> 1 -29,  2-38,</t>
  </si>
  <si>
    <t>Алдар косе</t>
  </si>
  <si>
    <t xml:space="preserve"> 2, 3, 5.</t>
  </si>
  <si>
    <t>8/гвар,див</t>
  </si>
  <si>
    <t>62 – 128, 59 – 141</t>
  </si>
  <si>
    <t>Джаркентская</t>
  </si>
  <si>
    <t>8-24,  13-23.</t>
  </si>
  <si>
    <t>Жукова</t>
  </si>
  <si>
    <t xml:space="preserve"> 81-163, 82 – 138 </t>
  </si>
  <si>
    <t>Жиенкулова–</t>
  </si>
  <si>
    <t>27-79,  36-98</t>
  </si>
  <si>
    <t>Затаевича</t>
  </si>
  <si>
    <t xml:space="preserve">2А, 16 – 44,  5 – 45, 48 до конца </t>
  </si>
  <si>
    <t>Искендирова</t>
  </si>
  <si>
    <t>6-56.</t>
  </si>
  <si>
    <t>11 кир/завод</t>
  </si>
  <si>
    <t>6, 26/(1,2,3), 28, 32-40 четные, 40/1, 42-64четные, 64/1, 64/2.</t>
  </si>
  <si>
    <t>9 кир/завод</t>
  </si>
  <si>
    <t>1, 5, 6, 37, 1 -43 нечетные</t>
  </si>
  <si>
    <t>Манаева</t>
  </si>
  <si>
    <t>74 -124 чет,  57- 121 нечетные</t>
  </si>
  <si>
    <t>Нурлыбаева</t>
  </si>
  <si>
    <t>1-17 нечетные</t>
  </si>
  <si>
    <t>237-269, 242-286.</t>
  </si>
  <si>
    <t>21-43 нечетные, 54-88 четные.</t>
  </si>
  <si>
    <t>Хаджи-Мукана</t>
  </si>
  <si>
    <t>73, 75, 77, 85А, 87, 88, 92, 93, 94, 95, 97-97А,Б,  115, 117, 119, 121.</t>
  </si>
  <si>
    <t>275 – 275А</t>
  </si>
  <si>
    <t>Шукшина</t>
  </si>
  <si>
    <t>19 -37 нечетные, 16-38 четные, 44-50, 50А-87</t>
  </si>
  <si>
    <t>76-77</t>
  </si>
  <si>
    <t xml:space="preserve"> Бахиева Майя Данияровна</t>
  </si>
  <si>
    <t>Алдаркосе</t>
  </si>
  <si>
    <t>52-53-66</t>
  </si>
  <si>
    <t>47, 48, 49, 50, 51, 52, 53, 54, 55, 56, 57, 58, 59, 60, 61, 62, 63, 64, 65, 66, 67, 68, 69, 70, 71, 72, 73, 74, 75, 76, 77</t>
  </si>
  <si>
    <t>Аркалыкская</t>
  </si>
  <si>
    <t>25 26 27 28 29 30</t>
  </si>
  <si>
    <t>Баранская</t>
  </si>
  <si>
    <t>7, 8, 9, 10, 11, 12, 13, 14, 15, 16, 17, 18, 19, 20, 21, 22, 23, 24, 25, 26, 27, 28, 29, 30, 31, 32</t>
  </si>
  <si>
    <t>Жамакаева</t>
  </si>
  <si>
    <t>22-264</t>
  </si>
  <si>
    <t>Карибжанова</t>
  </si>
  <si>
    <t>2-112</t>
  </si>
  <si>
    <t>19, 20, 21, 22, 23, 24, 25, 26, 27, 28, 29</t>
  </si>
  <si>
    <t>5 -я улица 6-я улица 4-я улица</t>
  </si>
  <si>
    <t>Сызганова</t>
  </si>
  <si>
    <t>1-102</t>
  </si>
  <si>
    <t>Бальзака</t>
  </si>
  <si>
    <t xml:space="preserve"> 4,8, 21-47</t>
  </si>
  <si>
    <t>Иса Акнур Бауыржановна</t>
  </si>
  <si>
    <t>Ш Алейхем</t>
  </si>
  <si>
    <t>2-26,11-27</t>
  </si>
  <si>
    <t>Шашкина</t>
  </si>
  <si>
    <t>2-24, 19-23, 25, 27, 2</t>
  </si>
  <si>
    <t>34-36</t>
  </si>
  <si>
    <t>А.Фараби</t>
  </si>
  <si>
    <t>110/19,110а,110б,110в,110е</t>
  </si>
  <si>
    <t>8 с кв 95 - 282, 8А</t>
  </si>
  <si>
    <t>Алмасханкызы Акнур</t>
  </si>
  <si>
    <t>Попова</t>
  </si>
  <si>
    <t>15, 15/1, 27,29,33-33А,35,37.</t>
  </si>
  <si>
    <t>1/2, 5(А,Б), 9(А,Б,В),9-17,11-13,15.</t>
  </si>
  <si>
    <t>61/26, 63, 65, 67, 77/1, 77/2.</t>
  </si>
  <si>
    <t xml:space="preserve">Бальзака </t>
  </si>
  <si>
    <t>1,3,5,7,9,11,13,15,17,19 2,2а</t>
  </si>
  <si>
    <t>Ертай Динара Ертайкызы</t>
  </si>
  <si>
    <t>Невского</t>
  </si>
  <si>
    <t xml:space="preserve"> все, кроме 5</t>
  </si>
  <si>
    <t xml:space="preserve">Нахимова </t>
  </si>
  <si>
    <t>25,26,27,29</t>
  </si>
  <si>
    <t xml:space="preserve">Тимирязова </t>
  </si>
  <si>
    <t>17,21,27,29,31,33,30 а,32,32 а,32б ,37</t>
  </si>
  <si>
    <t xml:space="preserve">Маркова </t>
  </si>
  <si>
    <t>24,30,31,33,35,36,39,47</t>
  </si>
  <si>
    <t xml:space="preserve">Володарского </t>
  </si>
  <si>
    <t>1,2,2а,3,3а</t>
  </si>
  <si>
    <t>147 б</t>
  </si>
  <si>
    <t>1а,1,3а,11,13,17,19,20,24.</t>
  </si>
  <si>
    <t>БАЙТУРСЫНОВА</t>
  </si>
  <si>
    <t>176,177,179</t>
  </si>
  <si>
    <t>МИНУСИНСКАЯ</t>
  </si>
  <si>
    <t>13,13А,15/1,15/2,20Б,23,57</t>
  </si>
  <si>
    <t>ЛЕСКОВА</t>
  </si>
  <si>
    <t>НАХИМОВА</t>
  </si>
  <si>
    <t>10,12,14,16,37,37А,39,41,43,53</t>
  </si>
  <si>
    <t xml:space="preserve">АЛЬ-ФАРАБИ </t>
  </si>
  <si>
    <t>45,47,49,51,53Б,53В,53Г,41/1,41/2</t>
  </si>
  <si>
    <t>БАЛЬЗАКА</t>
  </si>
  <si>
    <t>8Д    КВ 283-383</t>
  </si>
  <si>
    <t>МАРКОВА</t>
  </si>
  <si>
    <t>69,71,75,61/1</t>
  </si>
  <si>
    <t>ВОЛОДАРСКОГО</t>
  </si>
  <si>
    <t>50,40А</t>
  </si>
  <si>
    <t>СЕЙФУЛЛИНА</t>
  </si>
  <si>
    <t>580,574/1,574/1А</t>
  </si>
  <si>
    <t xml:space="preserve">21, 27, 9, 7, 4а, 5а </t>
  </si>
  <si>
    <t>21 Панфилова</t>
  </si>
  <si>
    <t>199, 197, 201, 203</t>
  </si>
  <si>
    <t xml:space="preserve">2А,Б, В </t>
  </si>
  <si>
    <t xml:space="preserve">223, 229, 231, 235,235в,237,237 а, 241, 243, 245, 247, 247А </t>
  </si>
  <si>
    <t>Каратаева</t>
  </si>
  <si>
    <t>38а,39</t>
  </si>
  <si>
    <t>Каратаева (4 кир.завод)</t>
  </si>
  <si>
    <t xml:space="preserve">2, 17,47,47А,62,66,72а,74а,76,76а, 78,.78а,80, 80б, 84, 86, 88а, 90А, Б, 92, 94, 94А, 95, 96, 96А, 98, 110, 112, 114, 118, 120, 122 </t>
  </si>
  <si>
    <t>1 кир.завод</t>
  </si>
  <si>
    <t>3 кир.завод   (Жубанова)</t>
  </si>
  <si>
    <t xml:space="preserve"> 2    -   18 </t>
  </si>
  <si>
    <t>98-98Б</t>
  </si>
  <si>
    <t>Ракымова Мадина Куралышқызы</t>
  </si>
  <si>
    <t>Габдулина</t>
  </si>
  <si>
    <t xml:space="preserve"> 1-7, 2-6/3, 16</t>
  </si>
  <si>
    <t>1-61, 2-56.</t>
  </si>
  <si>
    <t>Иванилова</t>
  </si>
  <si>
    <t>вся, 1-71, 2-72.</t>
  </si>
  <si>
    <t>Игишева</t>
  </si>
  <si>
    <t>1-71, 2-72.</t>
  </si>
  <si>
    <t>нечет  65, 147, 150А, 157/1.</t>
  </si>
  <si>
    <t>Есентай Сити Аль-фараби</t>
  </si>
  <si>
    <t>116, 118, 120, 124,126,128.</t>
  </si>
  <si>
    <t>Аль-фараби</t>
  </si>
  <si>
    <t>100 чет сторона.</t>
  </si>
  <si>
    <t>30-30А, 32-32А, 34, 36-36А, 38, 40.</t>
  </si>
  <si>
    <t>Маркова</t>
  </si>
  <si>
    <t xml:space="preserve">47А. </t>
  </si>
  <si>
    <t xml:space="preserve">5,7,21, 26, 23, 36. </t>
  </si>
  <si>
    <t>Касымова</t>
  </si>
  <si>
    <t>20-64, 21-33</t>
  </si>
  <si>
    <t>124, 126</t>
  </si>
  <si>
    <t>138, 147А, 159, 161-169, 163, 191</t>
  </si>
  <si>
    <t>Исабек Марал Фархадовна</t>
  </si>
  <si>
    <t>86/88, 90-92, 96/1, 98-98/1, 2,  100-106.</t>
  </si>
  <si>
    <t>1, 3, 5, 6, 7</t>
  </si>
  <si>
    <t>Лескова</t>
  </si>
  <si>
    <t>1-5, 2-12</t>
  </si>
  <si>
    <t xml:space="preserve"> 38А, 38-52, 49, 53-55</t>
  </si>
  <si>
    <t xml:space="preserve">Масанчи                                                                                                                                                                                                                                                                                 </t>
  </si>
  <si>
    <t>79Б, 81, 83-83А, 85-85А, 89, 91, 93, 95, 97.</t>
  </si>
  <si>
    <t>Пирогова</t>
  </si>
  <si>
    <t>Жабаева Эльнур Абаевна</t>
  </si>
  <si>
    <t>АУЭЗОВА</t>
  </si>
  <si>
    <t>122, 122/А,Б,В,Г,Д, 124, 126, 126/А,Б,В, 128</t>
  </si>
  <si>
    <t>Сулеймен Шалқар Қанатұлы</t>
  </si>
  <si>
    <t>ГАБДУЛЛИНА</t>
  </si>
  <si>
    <t>63, 65, 67/Б, 69, 71</t>
  </si>
  <si>
    <t>МАНАСА</t>
  </si>
  <si>
    <t>48, 50, 50/А, 52, 52/А, 54, 58, 60, 62, 64, 66, 68, 73, 73/А, 75, 75/А,В,Г, 77, 77/А,Б,Е, 79</t>
  </si>
  <si>
    <t>ТИМИРЯЗЕВА</t>
  </si>
  <si>
    <t>59/А</t>
  </si>
  <si>
    <t>БУХАР ЖЫРАУ</t>
  </si>
  <si>
    <t>Халикулова Нилуфар Муратжанқызы</t>
  </si>
  <si>
    <t>53, 53/А, 53/Б, 55, 57, 59, 59А, 61, 76, 76/А, 76/Б, 78, 80, 82</t>
  </si>
  <si>
    <t>57, 57/А, Б,В, 59, 59/Б</t>
  </si>
  <si>
    <t>40, 40/А, 42, 44, 44/А, 46</t>
  </si>
  <si>
    <t>49, 51/А, 72, 74</t>
  </si>
  <si>
    <t>БАЙЗАКОВА</t>
  </si>
  <si>
    <t>305, 307, 311, 312, 314, 316, 317</t>
  </si>
  <si>
    <t>47, 49, 51, 51/А, 53, 55, 55/А,Б</t>
  </si>
  <si>
    <t>КОКТЕМ-2</t>
  </si>
  <si>
    <t>10, 11/А, 16, 18, 19, 20, 21</t>
  </si>
  <si>
    <t xml:space="preserve">Арстамбаева Салтанат Сериковна  </t>
  </si>
  <si>
    <t>КОКТЕМ-1</t>
  </si>
  <si>
    <t>13, 14</t>
  </si>
  <si>
    <t>304, 310</t>
  </si>
  <si>
    <t>КОКТЕМ/3</t>
  </si>
  <si>
    <t xml:space="preserve">1, 2, 3, 4, 5, 6, 7, 8, 9, 10. </t>
  </si>
  <si>
    <t>Меиірбек Динара Меиірбекқызы</t>
  </si>
  <si>
    <t>ж/к Есентай</t>
  </si>
  <si>
    <t xml:space="preserve"> МУСРЕПОВА </t>
  </si>
  <si>
    <t>22, 24</t>
  </si>
  <si>
    <t>41, 43, 45</t>
  </si>
  <si>
    <t xml:space="preserve"> Мейіржанқызы Гүлдана</t>
  </si>
  <si>
    <t>КОКТЕМ/2</t>
  </si>
  <si>
    <t>АЛЬ-ФАРАБИ</t>
  </si>
  <si>
    <t xml:space="preserve"> 71/1, 71/10, 71/13;  71/11, 71/15, 71/17, 71/18, 71/28-только ведение беременности</t>
  </si>
  <si>
    <t xml:space="preserve">общей практики  </t>
  </si>
  <si>
    <t xml:space="preserve"> 32, 32/1 </t>
  </si>
  <si>
    <t>Аққазин Нұрсұлтанхан Еркебұланұлы</t>
  </si>
  <si>
    <t>9, 11, 12, 13, 14, 15, 17</t>
  </si>
  <si>
    <t>КОКТЕМ/1</t>
  </si>
  <si>
    <t>15, 41, 42, 43, 44, 44/А, 45, 46, 47, 50, 51</t>
  </si>
  <si>
    <t>Мейірбек Динара Мейрбекқызы</t>
  </si>
  <si>
    <t>16, 20, 21, 22, 23,  26, 27, 28, 29, 30</t>
  </si>
  <si>
    <t>Жалғасова Айдана Альбертқызы</t>
  </si>
  <si>
    <t>КЛОЧКОВА</t>
  </si>
  <si>
    <t>154, 156, 158, 163, 166, 168, 169, 170, 176, 217 (ДЕТИ ДО 15 ЛЕТ)</t>
  </si>
  <si>
    <t>Даутова Айнур Нуржумановна</t>
  </si>
  <si>
    <t>24, 24/А, 24/В, 55, 57, 57/А, 59, 59/А, 61, 63, 63/А, 65, 67, 69, 71</t>
  </si>
  <si>
    <t xml:space="preserve">БУХАР ЖЫРАУ </t>
  </si>
  <si>
    <t>50, 50/А, 52, 54, 57, 59, 60, 60/А, 61, 61/А, 62, 63, 63/А, 64, 64/А, 65, 65/А, 67, 69</t>
  </si>
  <si>
    <t xml:space="preserve">106, 108, 108/А,Б, 110, 110/А (ВЗРОСЛЫЕ) </t>
  </si>
  <si>
    <t xml:space="preserve">8 ЛИНИЯ ул.Сыпатаева </t>
  </si>
  <si>
    <t xml:space="preserve">210, 212, 214 (ДЕТИ ДО 15 ЛЕТ) </t>
  </si>
  <si>
    <t>167, 169, 171, 173, 173/А (ДЕТИ ДО 15 ЛЕТ)</t>
  </si>
  <si>
    <t>1, 1/А, 2, 3, 4, 5, 6, 7, 8, 9, 10, 11, 12, 17, 18, 19</t>
  </si>
  <si>
    <t xml:space="preserve"> 114, 116, 118 (ВЗРОСЛЫЕ)</t>
  </si>
  <si>
    <t>Аққазин Нұрсұлтан Еркебұланұлы</t>
  </si>
  <si>
    <t xml:space="preserve"> БУХАР ЖЫРАУ</t>
  </si>
  <si>
    <t>75, 75/1, 75/2, 75/3</t>
  </si>
  <si>
    <t>ЖАНДОСОВА</t>
  </si>
  <si>
    <t>1, 2, 3, 4, 5, 12, 15, 16, 18, 22, 26, 28, 30, 32, 34/А, 36</t>
  </si>
  <si>
    <t>ЖАРОКОВА</t>
  </si>
  <si>
    <t>164, 166, 168, 182, 184, 186, 187, 187/Б, 188, 190, 191, 192, 194 (ДЕТИ ДО 15 ЛЕТ)</t>
  </si>
  <si>
    <t>М.ОЗТЮРКА</t>
  </si>
  <si>
    <t>2, 3, 4, 5, 6, 8, 9, 9/А, 10, 11, 12, 13, 14, 15</t>
  </si>
  <si>
    <t>112, 161, 163/А, 163/71, 165, 165/А  (ДЕТИ ДО 15 ЛЕТ)</t>
  </si>
  <si>
    <t>114, 116, 118 (ВЗРОСЛЫЕ)</t>
  </si>
  <si>
    <t>24-ИЮНЯ</t>
  </si>
  <si>
    <t>Есентай Гульмира Әбдімұхамедқызы</t>
  </si>
  <si>
    <t xml:space="preserve"> 52, 52/А, 54/1, 56, 56/Б, 58, 60, 62, 64, 66</t>
  </si>
  <si>
    <t>280, 289, 298</t>
  </si>
  <si>
    <t>БИОКОМБИНАТ</t>
  </si>
  <si>
    <t>КОКТЕМ-3</t>
  </si>
  <si>
    <t>11, 12, 13, 14,15, 16, 17, 18, 19, 20 (ДЕТИ с 15 ЛЕТ и взрослые)</t>
  </si>
  <si>
    <t>МЫНБАЕВА</t>
  </si>
  <si>
    <t>14/1, 14/А, 16, 45, 47, 47/А (ДЕТИ ДО 15 ЛЕТ)</t>
  </si>
  <si>
    <t>САТПАЕВА</t>
  </si>
  <si>
    <t>29/А, 29/Б, 29/В, 35, 35/А, 37, 37/А</t>
  </si>
  <si>
    <t>ТЕКСТИЛЬНАЯ</t>
  </si>
  <si>
    <t>74, 76  (ДЕТИ ДО 15 ЛЕТ)</t>
  </si>
  <si>
    <t>19, 30, 30/А, 31, 33, 34/А, 49, 51 (ДЕТИ ДО 15 ЛЕТ)</t>
  </si>
  <si>
    <t xml:space="preserve">6 ЛИНИЯ </t>
  </si>
  <si>
    <t xml:space="preserve">183/А, 189, 189/1 (ДЕТИ ДО 15 ЛЕТ) </t>
  </si>
  <si>
    <t>Бекеева Ляззат                  Мухтаровна</t>
  </si>
  <si>
    <t>АЙМАНОВА</t>
  </si>
  <si>
    <t>193, 193/Б, В, Г; 194, 195/А, 196, 198, 200, 202, 202/А, 204,205, 206, 208, 212, 216, 218, 220, 222, 224, 226 (ДЕТИ ДО 15 ЛЕТ)</t>
  </si>
  <si>
    <t>130, 130/А, 132, 134, 136, 136/А,Б, 138, 138/А, 140 (ВЗРОСЛЫЕ)</t>
  </si>
  <si>
    <t xml:space="preserve">175/А,175/Б, 179, 179/А, 181, 181/А, 183 (ДЕТИ ДО 15 ЛЕТ)  </t>
  </si>
  <si>
    <t>88, 90, 90/А, 92, 94</t>
  </si>
  <si>
    <t>ГАГАРИНА</t>
  </si>
  <si>
    <t>135/з, 135/И, 135/К, 186/А (ДЕТИ ДО 15 ЛЕТ)</t>
  </si>
  <si>
    <t>ДЖАНДАРБЕКОВА</t>
  </si>
  <si>
    <t>134, 191/А,Б, 193, 195, 202, 205, 209, 210, 212, 216, 217, 218, 218/Б, 220, 221, 222, 225, 231, 233, 235   (ДЕТИ ДО 15 ЛЕТ)</t>
  </si>
  <si>
    <t>82, 84 (ДЕТИ ДО 15 ЛЕТ)</t>
  </si>
  <si>
    <t>193, 195, 197, 198, 199, 200, 201, 203, 205, 205/А, 207, 209, 211 (ДЕТИ ДО 15 ЛЕТ)</t>
  </si>
  <si>
    <t>КАТАЕВА 16 ЛИНИЯ</t>
  </si>
  <si>
    <t>164, 184  (ДЕТИ ДО 15 ЛЕТ)</t>
  </si>
  <si>
    <t>83, 85, 87, 88, 89</t>
  </si>
  <si>
    <t>РАДОСТОВЦА</t>
  </si>
  <si>
    <t>152, 152/1, 152/3, 152/5, 152/11, 152/Д, 152/з, 152/И, 152/К, 152/Л,  154/А, 185, 187, 187/А, 189,  191, 193, 195, 197, 199, 199/А, 203, 209, 223 (ДЕТИ ДО 15 ЛЕТ)</t>
  </si>
  <si>
    <t>РОЗЫБАКИЕВА</t>
  </si>
  <si>
    <t>125/1, 125/2, 125/3, 125/4, 125/5, 136, 204, 206, 208 
(ДЕТИ ДО 15 ЛЕТ)</t>
  </si>
  <si>
    <t xml:space="preserve"> 67, 69, 71, 71/А, 73, 75</t>
  </si>
  <si>
    <t>44, 46, 77, 79, 81, 81/1, 81/2, 83, 83/А,85, 97, 99, 99/1,  101, 103, 107, 111/А, 113, 135/К (ДЕТИ ДО 15  ЛЕТ)</t>
  </si>
  <si>
    <t>40,42,45,47,49</t>
  </si>
  <si>
    <t>Ниязова Радмила Радиславовна</t>
  </si>
  <si>
    <t>10б,12,12б,20/1,20/3, 20/5, 20/14, 20/15, 20/16, 20/17,20/18,16</t>
  </si>
  <si>
    <t xml:space="preserve"> 193, 189/1, 189/2</t>
  </si>
  <si>
    <t>Фатхуллаева Мухайе Шкуриллаевна</t>
  </si>
  <si>
    <t>Наурызбай батыр</t>
  </si>
  <si>
    <t xml:space="preserve">общежитие 125,127, 152А, 152Б </t>
  </si>
  <si>
    <t>24,34,40,36,20/22</t>
  </si>
  <si>
    <t xml:space="preserve">педиатрический </t>
  </si>
  <si>
    <t xml:space="preserve">Бухар жырау                </t>
  </si>
  <si>
    <t xml:space="preserve">10, 12, 27/5                                                                                             </t>
  </si>
  <si>
    <t>Батырхан Жаңыл Ерланқызы</t>
  </si>
  <si>
    <t>мкр.Коктем 1</t>
  </si>
  <si>
    <t>44а; 1а</t>
  </si>
  <si>
    <t>мкр.Коктем 3</t>
  </si>
  <si>
    <t xml:space="preserve">четные - 8- 24; нечетные - 7 - 19 (ДЕТИ с 6 ЛЕТ до 15 ЛЕТ)) </t>
  </si>
  <si>
    <t xml:space="preserve"> 30, 31,33, 35, 36  (13 дом передан в ГП №7)</t>
  </si>
  <si>
    <t>Минина</t>
  </si>
  <si>
    <t xml:space="preserve">  Пирогова    </t>
  </si>
  <si>
    <t>четные - 28-34; нечетные - 7, 15</t>
  </si>
  <si>
    <t>Римского- Корсакова</t>
  </si>
  <si>
    <t>четные - 30, 30а, 30/1,30/2, 30/3, 30/8</t>
  </si>
  <si>
    <t>147, 147А, 147 Б, 161, 163, 169 (дом 159 передан в ГП №7)</t>
  </si>
  <si>
    <t>17, 27, 29, 37</t>
  </si>
  <si>
    <t>м-н Коктем 2</t>
  </si>
  <si>
    <t>м-н. Коктем 2</t>
  </si>
  <si>
    <t>четные - 2-8; нечетные - 1-7</t>
  </si>
  <si>
    <t>Алгожа Багдат  Талгаткызы</t>
  </si>
  <si>
    <t>четные - 2-20,26,28,30,42,44,46,50; нечетные - 1-29, 41-51</t>
  </si>
  <si>
    <t>298, 302</t>
  </si>
  <si>
    <t>Жаксымбет Ақтоты Әбілқасымқызы</t>
  </si>
  <si>
    <t>ул Манаса</t>
  </si>
  <si>
    <t>четные - 48-68</t>
  </si>
  <si>
    <t xml:space="preserve">мкр Коктем 3 </t>
  </si>
  <si>
    <t>четные - 2-24; нечетные - 1-19 (ДЕТИ до 6 ЛЕТ)</t>
  </si>
  <si>
    <t>ул. Габдуллина</t>
  </si>
  <si>
    <t>четные - 78-82, 94, 94А; нечетные - 55,57,59,59а, 63, 65, 67Б, 69, 71, 73, 75, 177</t>
  </si>
  <si>
    <t>ул.Ауэзова</t>
  </si>
  <si>
    <t>122, 122А, 122Б, 122В, 122Г, 122Д, 124, 126, 126А, 126Б, 126В, 128,130, 130А</t>
  </si>
  <si>
    <t>Бухар Жырау</t>
  </si>
  <si>
    <t>60, 60А, 62, 64, 64А</t>
  </si>
  <si>
    <t>ул.Тимирязева</t>
  </si>
  <si>
    <t>57,57а,57б,57в,59,59а,59б</t>
  </si>
  <si>
    <t xml:space="preserve">Аль-Фараби        </t>
  </si>
  <si>
    <t xml:space="preserve">71/10,71/13,71/15,71/18,71/28                                                                                             </t>
  </si>
  <si>
    <t xml:space="preserve"> Мусілім Жалын Ержанқызы</t>
  </si>
  <si>
    <t>305,307,311,312,314,316,317</t>
  </si>
  <si>
    <t>ул. Бухар жырау</t>
  </si>
  <si>
    <t>32,32\1,40,40а,42,44,44а,46,48,50,50а,52,54</t>
  </si>
  <si>
    <t>нечет -49,51а,53,53а,53б,79;      четные-68,72,74,76,76а,76б, 88, 90, 92</t>
  </si>
  <si>
    <t>132, 134, 136, 136А, 136Б, 138, 138А, 140</t>
  </si>
  <si>
    <t>83, 85, 87, 89</t>
  </si>
  <si>
    <t>мкр Коктем 2</t>
  </si>
  <si>
    <t>мкр. Коктем 2</t>
  </si>
  <si>
    <t>9,10,11,11а,12,13,14,15,16,17,18,19,19а,20,21</t>
  </si>
  <si>
    <t>ул. Тимирязева</t>
  </si>
  <si>
    <t>41,43,49,51,51а,53,55,55а,55б, 67, 69, 71, 71А, 73, 75</t>
  </si>
  <si>
    <t xml:space="preserve">Дулатбекова Гаухар Нурлановна </t>
  </si>
  <si>
    <t>52/А, 54/1, 58, 60, 62, 64, 66, 68</t>
  </si>
  <si>
    <t xml:space="preserve"> Нышан Нұрзия Жанәділқызы</t>
  </si>
  <si>
    <t>106,108,108а,108б,110,110а,112,114,116,118, 161, 163/71, 163А, 165, 165А, 167, 169, 171, 173, 173А, 175А, 175Б, 179, 179А, 181А, 183</t>
  </si>
  <si>
    <t>ул. Байзакова</t>
  </si>
  <si>
    <t xml:space="preserve">ул. Биокомбинат </t>
  </si>
  <si>
    <t>нечет-57,59,61,61а,63,65,65а,67,69, 75, 75/1, 75/2, 75/3</t>
  </si>
  <si>
    <t>ул.Жандосова</t>
  </si>
  <si>
    <t>четные - 4,10,12,16,18,22,26,28,30,32,34А,36; нечетные - 1,3,5,15</t>
  </si>
  <si>
    <t>ул.Нурлы жол (6-я линия)</t>
  </si>
  <si>
    <t>183А, 189, 189/1</t>
  </si>
  <si>
    <t>ул.Сыпатаева  (8-я линия)</t>
  </si>
  <si>
    <t>210,212,214,217</t>
  </si>
  <si>
    <t>ул. Клочкова</t>
  </si>
  <si>
    <t>154, 156, 158,166,168,169,170,176,217</t>
  </si>
  <si>
    <t>ул. Манаса</t>
  </si>
  <si>
    <t>чет -24а,24в,30,30а,34а. Нечет - 19,31,33,49,51,55,57,57а,59,59а,61,63,63а,65,67,69,71</t>
  </si>
  <si>
    <t>ул.М.Озтюрка</t>
  </si>
  <si>
    <t>2,3,4,5,6,7,8,9,9а,10,11,12,13,14,15</t>
  </si>
  <si>
    <t>ул. Мынбаева</t>
  </si>
  <si>
    <t>14,14а,14\1,16,45,47,47а</t>
  </si>
  <si>
    <t>ул. Сатпаева</t>
  </si>
  <si>
    <t>29а,29б,29в,35,35а,37,37а</t>
  </si>
  <si>
    <t>ул.24 июня</t>
  </si>
  <si>
    <t>44, 46, 79, 81, 81/1, 81/2, 83, 83А, 85</t>
  </si>
  <si>
    <t>ул. Текстильная</t>
  </si>
  <si>
    <t>193, 193/Б, 193В, 193Г, 194,195/А,196,198, 200, 202, 202/А, 204, 206, 208, 210, 212, 216, 218, 220, 222, 224, 226</t>
  </si>
  <si>
    <t xml:space="preserve"> Шауакова Шынар Абдикаримовна</t>
  </si>
  <si>
    <t>ул Гагарина</t>
  </si>
  <si>
    <t>135з,135к,135и,186а</t>
  </si>
  <si>
    <t xml:space="preserve">ул Джандарбекова </t>
  </si>
  <si>
    <t>нечетные- 191а,191б,193,195,205,205а,209,211а,217,221,225,227,229,231,235,237,239. четные-202,204,208,210,216,218,218б,220,222,232,234,236</t>
  </si>
  <si>
    <t>ул Жандосова</t>
  </si>
  <si>
    <t>ул.Жарокова</t>
  </si>
  <si>
    <t>чет -164, 166, 168, 182,184,186,188,190,192,194,198,200. нечет -193,195,197,199,201,203,205, 205а,207,209,211</t>
  </si>
  <si>
    <t>ул Жарокова</t>
  </si>
  <si>
    <t>187б,191,191а,191б</t>
  </si>
  <si>
    <t>ул Радостовца</t>
  </si>
  <si>
    <t>четные -152и,152л,152к,152з,152\1,152\2,152\3,152\4,152\5,154а; нечетные -185,187,187а,189,191,193,195,197,199,199а,201,     203</t>
  </si>
  <si>
    <t>ул Розыбакиева</t>
  </si>
  <si>
    <t>125\1,125\2,125\3,125\4,125\5,204,206,208</t>
  </si>
  <si>
    <t>ул Тимирязева</t>
  </si>
  <si>
    <t>97,99,99\1,101,103,107,111а,113</t>
  </si>
  <si>
    <t>ул.Клочкова</t>
  </si>
  <si>
    <t>156, 158, 163, 166</t>
  </si>
  <si>
    <t>16 линия</t>
  </si>
  <si>
    <t>45-55 нечетные, 61-67 нечетные, 61/26</t>
  </si>
  <si>
    <t>Тенизбаева Раушан Рысбековна</t>
  </si>
  <si>
    <t>8,8б,10,12,16,18, 3-19 нечетные</t>
  </si>
  <si>
    <t xml:space="preserve">Попова </t>
  </si>
  <si>
    <t>18-36 четный</t>
  </si>
  <si>
    <t>Нахимова</t>
  </si>
  <si>
    <t xml:space="preserve">2-20 четные,52/2, 37-47 нечетные, 51/2 </t>
  </si>
  <si>
    <t xml:space="preserve">Касымова </t>
  </si>
  <si>
    <t>24-64четный, 1-27 нечетный</t>
  </si>
  <si>
    <t>Шолом-Алейха</t>
  </si>
  <si>
    <t>6,8,10,12,14,16,18,24</t>
  </si>
  <si>
    <t>14/3 ,16-24четные,5,7,9,13,15,9а,9б,9в,11 нечетные</t>
  </si>
  <si>
    <t xml:space="preserve">61,61/1 </t>
  </si>
  <si>
    <t>Минусинская</t>
  </si>
  <si>
    <t xml:space="preserve">Аль Фараби </t>
  </si>
  <si>
    <t xml:space="preserve">41,41/1,41/3, 41/5,41/6 </t>
  </si>
  <si>
    <t>Касымбекова Мадина Мырзалықызы</t>
  </si>
  <si>
    <t xml:space="preserve">Каратаева </t>
  </si>
  <si>
    <t xml:space="preserve">38а,62-122а четные , 181а,б </t>
  </si>
  <si>
    <t>Панфилова (Ганди)</t>
  </si>
  <si>
    <t>197-203 нечетные</t>
  </si>
  <si>
    <t xml:space="preserve">Тимирязева </t>
  </si>
  <si>
    <t>2а,б,</t>
  </si>
  <si>
    <t>223-247 нечетные</t>
  </si>
  <si>
    <t xml:space="preserve">Нурлы Тау </t>
  </si>
  <si>
    <t xml:space="preserve">4а,5а,7,9 </t>
  </si>
  <si>
    <t>весь микрорайон</t>
  </si>
  <si>
    <t>Махаматдин Алфия Нызаматдинқызы</t>
  </si>
  <si>
    <t>138 , 185а-б,179/1, 2, 3, 4 нечетные 5,6</t>
  </si>
  <si>
    <t>Габдуллина</t>
  </si>
  <si>
    <t>8,24-переданов ГП  7</t>
  </si>
  <si>
    <t>Никитина</t>
  </si>
  <si>
    <t>передан ГП 7</t>
  </si>
  <si>
    <t>Политехническая</t>
  </si>
  <si>
    <t>передан Алматы Clinik</t>
  </si>
  <si>
    <t>Володарского</t>
  </si>
  <si>
    <t>40a , 33,</t>
  </si>
  <si>
    <t>574,574 1/1-9 корпус</t>
  </si>
  <si>
    <t xml:space="preserve">1-7 </t>
  </si>
  <si>
    <t>Шолом Алейхема</t>
  </si>
  <si>
    <t>Калибекова Катипа Хабикеновна</t>
  </si>
  <si>
    <t>32,32а,32б,32в</t>
  </si>
  <si>
    <t xml:space="preserve">2,2а, 4 </t>
  </si>
  <si>
    <t>1,3,5,7,9,11,13,15,15/1</t>
  </si>
  <si>
    <t>2А, 3А-передан ГП №7</t>
  </si>
  <si>
    <t>2-14А, 7-13 нечетные-передан в ГП №7</t>
  </si>
  <si>
    <t>13,13а,20б,23</t>
  </si>
  <si>
    <t xml:space="preserve">38,38а, 47, 47а, 49, 53, 55, </t>
  </si>
  <si>
    <t>Алдар-косе (зенкова)</t>
  </si>
  <si>
    <t xml:space="preserve">60-66 </t>
  </si>
  <si>
    <t>Муханова Мейрамгул Әуелхановна</t>
  </si>
  <si>
    <t xml:space="preserve">100-110а-б-в-е </t>
  </si>
  <si>
    <t xml:space="preserve">Карибжанова </t>
  </si>
  <si>
    <t>2-68 четные,3-91нечетные</t>
  </si>
  <si>
    <t xml:space="preserve">Жамакаева </t>
  </si>
  <si>
    <t>25-132 четные, 1-103 нечетные</t>
  </si>
  <si>
    <t xml:space="preserve">30а,40а,40,52,19,21,23,27 </t>
  </si>
  <si>
    <t xml:space="preserve">Манаева </t>
  </si>
  <si>
    <t>2-98 четные,1-113 нечетные</t>
  </si>
  <si>
    <t>2-38 , 43</t>
  </si>
  <si>
    <t>12-26,30,36,38,66 четные, 5-29,31-71 нечетные</t>
  </si>
  <si>
    <t>Жиенкулова (10кз)</t>
  </si>
  <si>
    <t>36-96 четные,29-79а нечетные</t>
  </si>
  <si>
    <t xml:space="preserve">8 гв.дивизия </t>
  </si>
  <si>
    <t>92-128 четные ,12-135 нечетные</t>
  </si>
  <si>
    <t>9 к/заводская</t>
  </si>
  <si>
    <t>24-38 четные</t>
  </si>
  <si>
    <t>11 кирзав</t>
  </si>
  <si>
    <t>26-64 четные, 23-63 нечетные</t>
  </si>
  <si>
    <t>86, 89</t>
  </si>
  <si>
    <t>242-280 четные,241-269 нечетные</t>
  </si>
  <si>
    <t xml:space="preserve">54,56,58,78,86  </t>
  </si>
  <si>
    <t>М.Мукана</t>
  </si>
  <si>
    <t xml:space="preserve">59, 95, 101 </t>
  </si>
  <si>
    <t>ЖК "Акбота"</t>
  </si>
  <si>
    <t>Капарова</t>
  </si>
  <si>
    <t>9, 9/6, 9/7, 9/8, 9/10, 9/11, 9/12</t>
  </si>
  <si>
    <t>Тастемирова Айгул Бақытжанқызы</t>
  </si>
  <si>
    <t>ЖК "Таушатыр"</t>
  </si>
  <si>
    <t>К1,К2,6/2, Д1,Д2,И</t>
  </si>
  <si>
    <t>мкр Эдельвейс</t>
  </si>
  <si>
    <t>Р.Багланова</t>
  </si>
  <si>
    <t>1-22 КОРПУС,23Д-63Д</t>
  </si>
  <si>
    <t>ЖК Le Verde</t>
  </si>
  <si>
    <t>Жамакаева  252</t>
  </si>
  <si>
    <t>ЖК La era de Aquarius</t>
  </si>
  <si>
    <t>Т.Седельникова,18</t>
  </si>
  <si>
    <t xml:space="preserve">все дома </t>
  </si>
  <si>
    <t>1-23 нечетные, 2-30 четные</t>
  </si>
  <si>
    <t>Ахмедьярова</t>
  </si>
  <si>
    <t>2-74 четные, 1-103 нечетные</t>
  </si>
  <si>
    <t>Баранского</t>
  </si>
  <si>
    <t>1-19 нечетные, 2-70 четные</t>
  </si>
  <si>
    <t>1-25 нечетные, 2-22 четные</t>
  </si>
  <si>
    <t xml:space="preserve">Затаевича </t>
  </si>
  <si>
    <t>1-73нечетные, 2-66 четные</t>
  </si>
  <si>
    <t xml:space="preserve">Иванилова </t>
  </si>
  <si>
    <t>1-73 нечетные, 2-74 четные</t>
  </si>
  <si>
    <t>2-76 четные,82                  .                                                      1-71 нечетные</t>
  </si>
  <si>
    <t xml:space="preserve">Искандерова </t>
  </si>
  <si>
    <t>1-37нечетные, 2-64 четные</t>
  </si>
  <si>
    <t xml:space="preserve">93-163, 165 </t>
  </si>
  <si>
    <t>100-138четные, 115-123нечетные</t>
  </si>
  <si>
    <t>38-84 четные, 47-111 нечетные</t>
  </si>
  <si>
    <t>65,71-145 нечетная</t>
  </si>
  <si>
    <t>4-6 улица</t>
  </si>
  <si>
    <t xml:space="preserve">кроме 25 дома  остальные все дома </t>
  </si>
  <si>
    <t>Карипжанова</t>
  </si>
  <si>
    <t>92-118</t>
  </si>
  <si>
    <t>10б,12,12б, 16,20/1,20/3,20/5,20/14,20/15,20/17,20/18 20/22</t>
  </si>
  <si>
    <t>Устабаева Луиза Рахматовна</t>
  </si>
  <si>
    <t xml:space="preserve">187/1, 189/1, 189/2, 193 </t>
  </si>
  <si>
    <t xml:space="preserve">40,42,45,47,49 </t>
  </si>
  <si>
    <t>170,177 а,б</t>
  </si>
  <si>
    <t xml:space="preserve">125 (4,5общежитие), 127 нечетные,152а,152 б </t>
  </si>
  <si>
    <t xml:space="preserve">34-40 </t>
  </si>
  <si>
    <t>Айнабекова Гульмира Туленбековна</t>
  </si>
  <si>
    <t xml:space="preserve">98-106четные, 96/1, 96/2, 98/1,98/2,86/88,90/92 </t>
  </si>
  <si>
    <t xml:space="preserve">9б,15,17,23,25,27 </t>
  </si>
  <si>
    <t xml:space="preserve">79-99 нечетные, 83а-85 нечетные, 98, 98б </t>
  </si>
  <si>
    <t xml:space="preserve">Кажгарская </t>
  </si>
  <si>
    <t>Всего прикреплено в ГП 12</t>
  </si>
  <si>
    <t>КГП на ПХВ "Городская поликлиника №7" УОЗ г. Алматы</t>
  </si>
  <si>
    <t xml:space="preserve">Бостандыкский район </t>
  </si>
  <si>
    <t>сборный участок</t>
  </si>
  <si>
    <t>МЫРЗАТХАН АҚМАРАЛ МЫРЗАТХАНҚЫЗЫ</t>
  </si>
  <si>
    <t>Бостандыкский район</t>
  </si>
  <si>
    <t>Римского Корсакова дом 3</t>
  </si>
  <si>
    <t>дом 3 (от 9 подьездов до конца) 20,21,22,23,24,8/1, 27а,23а,14,3,4,6,6а,18</t>
  </si>
  <si>
    <t>ОРАЗАЕВА ЖҰЛДЫЗ ОРАЗАЙҚЫЗЫ</t>
  </si>
  <si>
    <t>пер.Шумный</t>
  </si>
  <si>
    <t>1,2,3,4,5,8,10,11,11/1,11/2,11/5,11/6,24</t>
  </si>
  <si>
    <t xml:space="preserve">ул.Байтурсынова </t>
  </si>
  <si>
    <t>125,127,129А,133,143</t>
  </si>
  <si>
    <t>9,26А</t>
  </si>
  <si>
    <t xml:space="preserve">ул. Бухар жырау </t>
  </si>
  <si>
    <t>2,4,10</t>
  </si>
  <si>
    <t>ул. Маркова</t>
  </si>
  <si>
    <t>2,9,11,13,14А,22/3</t>
  </si>
  <si>
    <t xml:space="preserve">ул. Сатпаева </t>
  </si>
  <si>
    <t>30,30/1,30/2,30/3,30А,30/8</t>
  </si>
  <si>
    <t>ул. Минина</t>
  </si>
  <si>
    <t>24 (полностью)</t>
  </si>
  <si>
    <t>ул.Римского Корсакова 3</t>
  </si>
  <si>
    <t>ул.Римского Корсакова</t>
  </si>
  <si>
    <t>2/2,4,10/5,10/8,12,10/19,12/15,12/2,12/6,16,14,6В,</t>
  </si>
  <si>
    <t>ул.Пчеловодная</t>
  </si>
  <si>
    <t>4/6,4,6А,8,10,12,2,19</t>
  </si>
  <si>
    <t>ул.Габдуллина</t>
  </si>
  <si>
    <t>28,17,17/3,19,44,46,48,52</t>
  </si>
  <si>
    <t>ул.Байтурсынова</t>
  </si>
  <si>
    <t>143/2, 131,137,139,141,143/1,</t>
  </si>
  <si>
    <t>ул.Бухар жырау</t>
  </si>
  <si>
    <t>6,12,23,27/5,35 (полностью)</t>
  </si>
  <si>
    <t>ул.Маркова</t>
  </si>
  <si>
    <t>20,22,22/1,24А,27,28,29</t>
  </si>
  <si>
    <t>ул.Пожарского</t>
  </si>
  <si>
    <t>13,1,1А,3,27(все)</t>
  </si>
  <si>
    <t>ул.Лысенко</t>
  </si>
  <si>
    <t>22А, 22,23,24</t>
  </si>
  <si>
    <t>ЖАМБЫЛОВА АЙЫМ ДӘУЛЕТҚЫЗЫ</t>
  </si>
  <si>
    <t xml:space="preserve">ЕРТАЙҚЫЗЫ ҒАЗИЗА </t>
  </si>
  <si>
    <t>ФЕРМЕБЕК МАДИНА БАКЫТЖАНКЫЗЫ</t>
  </si>
  <si>
    <t>АСҚАРҰЛЫ АСЫЛ</t>
  </si>
  <si>
    <t>Бостандыксий район университет Туран</t>
  </si>
  <si>
    <t>ӨМІРЗАҚ АЙНҰР СЕРІКҚЫЗЫ</t>
  </si>
  <si>
    <t>ТҰРҒЫНБЕК АРНАТ НҰРЖАНҰЛЫ</t>
  </si>
  <si>
    <t>КАН ЕЛЕНА ИГОРЬЕВНА </t>
  </si>
  <si>
    <t>Алмалинский район КазУМОиМЯ</t>
  </si>
  <si>
    <t>ЖАМБЫЛ МӨЛДІР БАҚЫТЖАНҚЫЗЫ</t>
  </si>
  <si>
    <t>ул.Курмангазы (общежитие)</t>
  </si>
  <si>
    <t>КУРГАМБЕКОВА ДИАНА КАЛИХАНОВНА</t>
  </si>
  <si>
    <t>ул.Жарокова (общежитие)</t>
  </si>
  <si>
    <t xml:space="preserve">Бостандыкский р/н  </t>
  </si>
  <si>
    <t>НУРГУЖИНА БИБИГУЛЬ МУХАМЕТКАЛИЕВНА</t>
  </si>
  <si>
    <t>МҰСАБАЕВА ҚАРЛЫҒАШ ӘБДІКӘРІМҚЫЗЫ</t>
  </si>
  <si>
    <t>24, 30,30/1,30/2,30/3,30А,30/8</t>
  </si>
  <si>
    <t>14 А, 24 (полностью)</t>
  </si>
  <si>
    <t>ӨТЕҒҰЛОВА МАРАЛ АЙДАРҚЫЗЫ</t>
  </si>
  <si>
    <t>ТАТАНОВА ЖАДЫРА КОНДЫБАЕВНА</t>
  </si>
  <si>
    <t>Алмалинский район колледж Чайковского</t>
  </si>
  <si>
    <t>КРМУ общежитие</t>
  </si>
  <si>
    <t>ул. Толе би</t>
  </si>
  <si>
    <t>СЕРГАЗИЕВА АЙДАНА МАНАСОВНА</t>
  </si>
  <si>
    <t>Алмалинский район КРМУ</t>
  </si>
  <si>
    <t xml:space="preserve">ул. Торекулова </t>
  </si>
  <si>
    <t>16 а</t>
  </si>
  <si>
    <t xml:space="preserve">сборный участок, </t>
  </si>
  <si>
    <t>АЛИАСҚАРОВА ФАРИЗА НУРЛАНҚЫЗЫ</t>
  </si>
  <si>
    <t xml:space="preserve">ул. Байтрусынова </t>
  </si>
  <si>
    <t>96-98</t>
  </si>
  <si>
    <t>ЖҰБАТҚАНОВА СӘБИНА ДАРХАНҚЫЗЫ</t>
  </si>
  <si>
    <t>Невского 5</t>
  </si>
  <si>
    <t>Маркова 39а,б</t>
  </si>
  <si>
    <t xml:space="preserve"> Огородная </t>
  </si>
  <si>
    <t xml:space="preserve"> Огородная вся</t>
  </si>
  <si>
    <t xml:space="preserve">Тимирязева 13, 15, </t>
  </si>
  <si>
    <t>Володарского 15</t>
  </si>
  <si>
    <t>Минусинская 11, 11а.</t>
  </si>
  <si>
    <t>Всего прикреплено в ГП 7</t>
  </si>
  <si>
    <t>ТОО "Almaty clinic"</t>
  </si>
  <si>
    <t xml:space="preserve">Габдуллина </t>
  </si>
  <si>
    <t>Д. 14/1, 14/2, 24/2</t>
  </si>
  <si>
    <t>Абдувахитов Айбек Неметжанович</t>
  </si>
  <si>
    <t>Д. 18В, 18Г, 18Д, 20А-2</t>
  </si>
  <si>
    <t>Туркистанова Айгерим Ерболатовна</t>
  </si>
  <si>
    <t>Д. 177 А,Б</t>
  </si>
  <si>
    <t>Бураханова Гаухар Амантаевна</t>
  </si>
  <si>
    <t xml:space="preserve">Политехническая </t>
  </si>
  <si>
    <t>частные дома 19, 23, 16, 20, 22, 28/2, 30/2</t>
  </si>
  <si>
    <t>Шымырбай Анель Галымжанкызы</t>
  </si>
  <si>
    <t>Д. 25-1, 25-2, 27, 31</t>
  </si>
  <si>
    <t>Наурызбаева Алина Талгатовна</t>
  </si>
  <si>
    <t>5А,5Б,7А,9А, 9В, 16</t>
  </si>
  <si>
    <t>Д. 540,542,546</t>
  </si>
  <si>
    <t>Академия гражданской авиации</t>
  </si>
  <si>
    <t>Утешев Амирхан Амангельдиевич.</t>
  </si>
  <si>
    <t>Д.98В; 100; 102; 104; 108</t>
  </si>
  <si>
    <t>Карабалина Ардак Алтынбековна</t>
  </si>
  <si>
    <t>Медицинский колледж Аяжан,Казахская академия спорта и туризма</t>
  </si>
  <si>
    <t>Тимирязева 13Б, пр. Абая 85, Таласская 1</t>
  </si>
  <si>
    <t>13 Б ,85,1</t>
  </si>
  <si>
    <t>Тукеев Ахан Хамитович</t>
  </si>
  <si>
    <t>Студенты Казахского Национального аграрного  исследовательского университета</t>
  </si>
  <si>
    <t>общежитие №1,2,3,5,6</t>
  </si>
  <si>
    <t xml:space="preserve">Студенты университета им.К.И. Сатпаева </t>
  </si>
  <si>
    <t>общежитие №1,2,3,4</t>
  </si>
  <si>
    <t>Студенты ЖЕНПУ</t>
  </si>
  <si>
    <t>улица Гоголя</t>
  </si>
  <si>
    <t>Аскарова Загира Нурлановна</t>
  </si>
  <si>
    <t>Аусиилова Айна Бекежановна</t>
  </si>
  <si>
    <t>Батырбек Айназ Лесхановна</t>
  </si>
  <si>
    <t>Всего прикреплено в Алматы Клиник</t>
  </si>
  <si>
    <t>ТОО "Qamqor Сlinic Almaty"</t>
  </si>
  <si>
    <t>ВУЗ-ы МУИТ КБТУ</t>
  </si>
  <si>
    <t xml:space="preserve"> Тургут Озала </t>
  </si>
  <si>
    <t>70, 80</t>
  </si>
  <si>
    <t>Мустафаева Диана Маратовна</t>
  </si>
  <si>
    <t>Токбергенова Мейрамгуль Багдатбековна</t>
  </si>
  <si>
    <t>34/1</t>
  </si>
  <si>
    <t xml:space="preserve">Манаса </t>
  </si>
  <si>
    <t>Джетигенова Альмира Бекмуратовна</t>
  </si>
  <si>
    <t>Сейлхан Маржан Досанәліқызы</t>
  </si>
  <si>
    <t>Тілеуберді Мерей Нургисакызы</t>
  </si>
  <si>
    <t>Қуандық Аяжан Қуандыққызы</t>
  </si>
  <si>
    <t xml:space="preserve"> Тургут Озала</t>
  </si>
  <si>
    <t>Тәуекел Меруерт Мирамбекқызы</t>
  </si>
  <si>
    <t>Всего прикреплено в Камкор клиник</t>
  </si>
  <si>
    <t>ТОО "Alatau Assistance"</t>
  </si>
  <si>
    <t>пр.Дулати,мкр.Хан-Тенгри, мкрАрхат</t>
  </si>
  <si>
    <t>Садыбекова Гулпаршын Садыхановна</t>
  </si>
  <si>
    <t>ул.Дарын-1, ул.Дарын,</t>
  </si>
  <si>
    <t>ул.Навои</t>
  </si>
  <si>
    <t>№312а, 314, 314а, 316, 318, 320, 322, 324, 326, 328,№312а, 314, 314а, 316, 318, 320, 322, 324, 326, 328</t>
  </si>
  <si>
    <t>Садыкова Зулфия Алымжановна</t>
  </si>
  <si>
    <t>Санаторий Алматы ,мкр Орбита 1-2</t>
  </si>
  <si>
    <t>ул. Навои</t>
  </si>
  <si>
    <t>Рахимбаева Лязат Бабакумаровна</t>
  </si>
  <si>
    <t>мкр Мирас, мкр.Орбита 1-2-3</t>
  </si>
  <si>
    <t xml:space="preserve">ул.Аскарова </t>
  </si>
  <si>
    <t xml:space="preserve"> все не четные дома ул.Аскарова</t>
  </si>
  <si>
    <t>Прокопьева Валерия Александровна</t>
  </si>
  <si>
    <t>ул.Мусабаева (все дома)</t>
  </si>
  <si>
    <t>все дома,</t>
  </si>
  <si>
    <t>Санаторий Алматы,мкр.Орбита1-2-3,</t>
  </si>
  <si>
    <t xml:space="preserve">взрослое население  №312а, 314, 314а, 316, 318, 320, 322, 324, 326, 328,№312а, 314, 314а, 316, 318, 320, 322, 324, 326, 328, </t>
  </si>
  <si>
    <t>Тұйғымбекова Галия Махашқызы</t>
  </si>
  <si>
    <t xml:space="preserve">Сан.Алматы </t>
  </si>
  <si>
    <t xml:space="preserve">ул.Байкенова </t>
  </si>
  <si>
    <t>Исаева Назым Сундетовна</t>
  </si>
  <si>
    <t>мкр.Мирас,мкрХан-Тенгри,СО Труд, СО Свежесть,СО Энергия</t>
  </si>
  <si>
    <t>мкр.Каргалы,мкр Архат</t>
  </si>
  <si>
    <t>все дома Бост.района</t>
  </si>
  <si>
    <t>Ботабаева Надия Асылбековна</t>
  </si>
  <si>
    <t>мкр.Мирас,мкр Хан-Тенгри (все дома)мкр.Архат (все дома)</t>
  </si>
  <si>
    <t>ул.Солнечная долина,пр.Дулати (все дома),</t>
  </si>
  <si>
    <t>Детское население157 все блоки. Квартиры</t>
  </si>
  <si>
    <t>Джороходжаева Асель Тасходжаевна</t>
  </si>
  <si>
    <t>мкр.Мирас</t>
  </si>
  <si>
    <t>ул.Көшек батыра</t>
  </si>
  <si>
    <t>микр. Галамат Бостандыкского района, СО Природа.</t>
  </si>
  <si>
    <t>ул.Атамура  дома Бостандыкского района</t>
  </si>
  <si>
    <t xml:space="preserve"> ул.Кенесары хана дома Бостандыкского района </t>
  </si>
  <si>
    <t xml:space="preserve">ул. Редько дома Бостандыкского района </t>
  </si>
  <si>
    <t>ул.Дулати</t>
  </si>
  <si>
    <t>Всего прикреплено в Алатау Асистанс</t>
  </si>
  <si>
    <t>ТОО "LS-clinic"</t>
  </si>
  <si>
    <t>Турсунов Рустам Бахитжанович</t>
  </si>
  <si>
    <t>ПОПОВА ДАРЬЯ АНДРЕЕВНА</t>
  </si>
  <si>
    <t>Ниетбаев Кирилл Сергеевич</t>
  </si>
  <si>
    <t>ЖК "Terracotta"</t>
  </si>
  <si>
    <t>Абая-Туркебаева-Сатпаева-Брусиловского</t>
  </si>
  <si>
    <t>164-к1, 164-к2, 164-к3, 
164/4 к4, 164/5 к 5, 164/8 к 8
165/10
164/7 к7
164/9 к 9
164/6 к6
164/1 блок 2/1
164/1блок 1/1
164/1 блок 1/2</t>
  </si>
  <si>
    <t>ТУРДИЕВА МУХӘББӘТ ТОХТАХУНҚЫЗЫ</t>
  </si>
  <si>
    <t>Бейсембаева Жанна Евгеньевна</t>
  </si>
  <si>
    <t>ЖЕТПИСОВА АЙСУЛУ МАУЛИЕВНА</t>
  </si>
  <si>
    <t>ТУРСУНОВ РУСТАМ БАХИТЖАНОВИЧ</t>
  </si>
  <si>
    <t>МАШИРБАЕВА ГҮЛЗАТ ҚАНАТҚЫЗЫ</t>
  </si>
  <si>
    <t>Всего прикреплено в ЛС Клиник</t>
  </si>
  <si>
    <t>ТОО "Достар Мед"</t>
  </si>
  <si>
    <t xml:space="preserve">Улица Розыбакиева </t>
  </si>
  <si>
    <t xml:space="preserve"> 204,206,208</t>
  </si>
  <si>
    <t>КОШЕРБЕК АИДА АХМЕТБЕКҚЫЗЫ</t>
  </si>
  <si>
    <t xml:space="preserve">Катаева(16-линия) </t>
  </si>
  <si>
    <t xml:space="preserve"> 184,186, </t>
  </si>
  <si>
    <t xml:space="preserve">Улица Радостовца </t>
  </si>
  <si>
    <t xml:space="preserve">150,152з,152и,152к,152л,152/1,152/2,152/4,152/5,154,184,185,187а,189,191,193,195,197,197а,199,199а,201,203,203а, </t>
  </si>
  <si>
    <t xml:space="preserve"> Улица Тимирязева </t>
  </si>
  <si>
    <t xml:space="preserve"> 97,99,99/1,101,103,104,107,79,81/1,81/2,83,83а,85,87</t>
  </si>
  <si>
    <t>МИНБАРХАНОВА ГАУХАР ИЛЬЯСОВНА</t>
  </si>
  <si>
    <t>БУРАБАЙ ШАХАРИЗАДА АРЫСТАНҚЫЗЫ</t>
  </si>
  <si>
    <t>МОЛДАБЕКОВА МӘДИНА ІЗТҰРҒАНҚЫЗЫ</t>
  </si>
  <si>
    <t>НУРГАЛИЕВА МОЛДИР НУРЛАНОВНА</t>
  </si>
  <si>
    <t>БЕКЖАНОВА САУЛЕ ТЕМИРХАНОВНА</t>
  </si>
  <si>
    <t xml:space="preserve">Сыпатаева </t>
  </si>
  <si>
    <t>210,212,214</t>
  </si>
  <si>
    <t>БАЙСЕРІКОВА КАМШАТ МЕЙІРЖАНҚЫЗЫ</t>
  </si>
  <si>
    <t>34а, 36</t>
  </si>
  <si>
    <t>6 линия</t>
  </si>
  <si>
    <t>189, 189/1, 183а</t>
  </si>
  <si>
    <t>с 161 - 181а</t>
  </si>
  <si>
    <t>154,156,158,166,168,170,163,169,176</t>
  </si>
  <si>
    <t>220,222,233,204,206,208,210,212,214,216,218,224,228,232,234а,191а,191б,193,195,205,207,209,211,203,215,217,219,221,223,227,229,231,233,235,226</t>
  </si>
  <si>
    <t>ГАБДУЛЬМУЛИНОВА ЭЛЬДАНА ХАМИТОВНА</t>
  </si>
  <si>
    <t>194,196,198,200,202,202а,204,206,208,210,216,218,220,222,224,226</t>
  </si>
  <si>
    <t>164,166,168,182,184,186,188,190,192,194,198,200, 187б, 191, 193,195, 197, 199, 201, 203 - 209</t>
  </si>
  <si>
    <t>ШАМШИЕВА ЖАНСАЯ ЖАРЫЛКАСЫМҚЫЗЫ</t>
  </si>
  <si>
    <t>АЯЗБЕКОВ ТЕМИРЛАН САКЕНҰЛЫ</t>
  </si>
  <si>
    <t>АЛПЫСБАЙ ЖАНЕЛЬ БАҚЫТЖАНҚЫЗЫ</t>
  </si>
  <si>
    <t>БЕЛОЦЕРКОВСКАЯ АМАЛИЯ ВАЛЕРИЕВНА</t>
  </si>
  <si>
    <t>КЫБЫРАЕВА БАХЫТКУЛЬ СЕЙДУЛЛАЕВНА</t>
  </si>
  <si>
    <t>КАЛИЕВА СЫМБАТ КАДИРБЕКОВНА</t>
  </si>
  <si>
    <t>ОРЫНБАСАРОВА АЛЬБИНА ТӘЖІХАНҚЫЗЫ</t>
  </si>
  <si>
    <t>САМЕНОВА САЯЖАН БАКЫТЖАНОВНА</t>
  </si>
  <si>
    <t>КАСКАРБАЕВА МАРЖАН СЕРИККАЖИЕВНА</t>
  </si>
  <si>
    <t>КИМ ГАЛИНА АФАНАСЬЕВНА</t>
  </si>
  <si>
    <t>КИМ НАДЕЖДА ВИКТОРОВНА</t>
  </si>
  <si>
    <t>ТУРЛУГУЛОВА КЕНЖЕКУЛЬ КАМШЫБЕКОВНА</t>
  </si>
  <si>
    <t>САРИЕВА ГУЛЬЖАН ТОДЖИБОЙЕВНА</t>
  </si>
  <si>
    <t>ЖҰМАБЕКОВА МӨЛДІР ДОСАНҚЫЗЫ</t>
  </si>
  <si>
    <t>АЛДАЖАРОВА АСИЯ БАХИТОВНА</t>
  </si>
  <si>
    <t>ҚАНАТ АҚГҮЛ ҚАНАТҚЫЗЫ</t>
  </si>
  <si>
    <t>КОПЕШБАЕВА САЛТАНАТ САРСЕНБИЕВНА</t>
  </si>
  <si>
    <t>ПЕРЦУХ БЭЛЛА ИМИНЖАНОВНА</t>
  </si>
  <si>
    <t>ТЫНЫБАЕВА ГУЛЬНАР ЕРСАЙЫНОВНА</t>
  </si>
  <si>
    <t>ӘБДІҚАДЫР ӘСЕМ ӘБДІМҰРАТҚЫЗЫ</t>
  </si>
  <si>
    <t>КОПЖАСАР ШАПАҒАТ АЮБХАНҚЫЗЫ</t>
  </si>
  <si>
    <t>Всего прикреплено в Достар Мед</t>
  </si>
  <si>
    <t>ТОО "KazMed Company"</t>
  </si>
  <si>
    <t>мкр Ерменсай</t>
  </si>
  <si>
    <t xml:space="preserve">ЖК «Сакура» </t>
  </si>
  <si>
    <t>Всего прикреплено в КазМед</t>
  </si>
  <si>
    <t>ТОО «DR.ORAZYMBETOV PLUS»</t>
  </si>
  <si>
    <t>ул.Тургут Озала</t>
  </si>
  <si>
    <t xml:space="preserve">д. 355, 357, 361, 362, 363, 364/2, 365, 367 </t>
  </si>
  <si>
    <t>Всего прикреплено в Оразымбетов</t>
  </si>
  <si>
    <t>ТОО "A CLINIC"</t>
  </si>
  <si>
    <t>Айтжанов Еркебулан Бахытжанович</t>
  </si>
  <si>
    <t>Алимбетова Гульнур Дуйсенбаевна</t>
  </si>
  <si>
    <t>Байпакбаева Асылтас Какижановна</t>
  </si>
  <si>
    <t>Нурбекова Гульмира Масимжановна</t>
  </si>
  <si>
    <t>Еспанова Ботагоз Батырхановна</t>
  </si>
  <si>
    <t>Ержеева Мдина Шафкатовна</t>
  </si>
  <si>
    <t>Пак Анжелика Владимировна</t>
  </si>
  <si>
    <t>Эм Анастасия Артемовна</t>
  </si>
  <si>
    <t>Асылбекова Асель Кайратовна</t>
  </si>
  <si>
    <t>Мұрат Сағындық Төлегенұлы</t>
  </si>
  <si>
    <t>Абуова Назарбек Тагаевич</t>
  </si>
  <si>
    <t xml:space="preserve">Мұқамбетова Бақыт Қуанышқызы </t>
  </si>
  <si>
    <t>Тулегенова Айман Мақсетовна</t>
  </si>
  <si>
    <t>1, 3, 5, 7, 9, 11, 13, 15, 17, 19, 21, 23, 25, 27, 29, 31, 33, 35, 37, 39, 41, 43, 45</t>
  </si>
  <si>
    <t>Абай</t>
  </si>
  <si>
    <t>1, 2/2, 3/1, 3/2, 4, 4/1 – 4/4</t>
  </si>
  <si>
    <t>Передан из ГП 7</t>
  </si>
  <si>
    <t>77/1, 77/2, 77/3, 116,118, 120/1 - 120/43</t>
  </si>
  <si>
    <t>Арайлы,  5 переулок</t>
  </si>
  <si>
    <t xml:space="preserve">1/4, 1/12 -  1/31, 2/2, 2/3, 2/12, 3, 4а, 6а, 8/1, 8/2, 9а , 1а/5 – 1а/8, 12, 12б, 13 </t>
  </si>
  <si>
    <t>Асем-тау мкр.</t>
  </si>
  <si>
    <t>Аскартау мкр. Ул. Коктем</t>
  </si>
  <si>
    <t>1А, 16, 74/2</t>
  </si>
  <si>
    <t>Ахмадиярова К.</t>
  </si>
  <si>
    <t>Байшешек</t>
  </si>
  <si>
    <t>1 - 120</t>
  </si>
  <si>
    <t>Бактыгереева</t>
  </si>
  <si>
    <t>Булакты</t>
  </si>
  <si>
    <t>1, 1/1, 1/3, 2, 2/1, 3, 3/1, 3/4,  4а, 4/2, 5, 7, 7/2, 8, 8/18/2, 8/3, 9, 9/1, 9/2, 9/3, 10, 11, 12</t>
  </si>
  <si>
    <t xml:space="preserve">Вишневая </t>
  </si>
  <si>
    <t xml:space="preserve">Виноградная </t>
  </si>
  <si>
    <t xml:space="preserve">Гараж </t>
  </si>
  <si>
    <t xml:space="preserve">Дружба </t>
  </si>
  <si>
    <t>Дружба -спорт</t>
  </si>
  <si>
    <t>Енбек</t>
  </si>
  <si>
    <t>4а, 5а, 6а, 7а, 7б, 21</t>
  </si>
  <si>
    <t>Жангирхана</t>
  </si>
  <si>
    <t>Жансая</t>
  </si>
  <si>
    <t>1, 2, 4, 4/1, 4/2, 6, 7, 7/2, 10, 11, 12, 13, 14, 15, 16, 19</t>
  </si>
  <si>
    <t xml:space="preserve">1, 1/3, 1/5, 1/6, 1/10, 1/11, 1/12, 1/13, 1/15, 1/16, 1/17, 1/18, 2, 2/1, 3, 3/1, 4, 4/2, 4/4, 5, 6, 7, 8, 9, 9/2, 11, 12 </t>
  </si>
  <si>
    <t>ЖК «Амани-восточная»</t>
  </si>
  <si>
    <t>ЖК «Династия»</t>
  </si>
  <si>
    <t>Ушкемпирова д 38</t>
  </si>
  <si>
    <t>ЖК «Есентай»</t>
  </si>
  <si>
    <t>ЖК «Зеленые холмы»</t>
  </si>
  <si>
    <t>ЖК «Калифорния»</t>
  </si>
  <si>
    <t>ЖК «Монтайн-драйф»</t>
  </si>
  <si>
    <t>ЖК «Ремизовка»</t>
  </si>
  <si>
    <t>Блок 1 – 13, переулок 6</t>
  </si>
  <si>
    <t>ЖК «Хуторок»</t>
  </si>
  <si>
    <t>ЖК «Эталон»</t>
  </si>
  <si>
    <t>Западная граница</t>
  </si>
  <si>
    <t>1 - 179</t>
  </si>
  <si>
    <t>Колсай – мкр.</t>
  </si>
  <si>
    <t>39, 39/1</t>
  </si>
  <si>
    <t>Коктем -санаторий</t>
  </si>
  <si>
    <t>1 кв. 1-7, 1/3, 2, 3, 7, 8, 9, 10, 11, 12, 13, 14, 33</t>
  </si>
  <si>
    <t xml:space="preserve">Курортная </t>
  </si>
  <si>
    <t>Кырмызы</t>
  </si>
  <si>
    <t>Каршыга</t>
  </si>
  <si>
    <t xml:space="preserve">Литейная </t>
  </si>
  <si>
    <t xml:space="preserve">Машиностроительная </t>
  </si>
  <si>
    <t>Молшылык</t>
  </si>
  <si>
    <t>НурАлатау мкр.</t>
  </si>
  <si>
    <t xml:space="preserve">Отан </t>
  </si>
  <si>
    <t>Пальгова</t>
  </si>
  <si>
    <t>Пальгов -Суюнбая</t>
  </si>
  <si>
    <t xml:space="preserve">Первомайская </t>
  </si>
  <si>
    <t>Переулок 4, 5, 6, 7</t>
  </si>
  <si>
    <t>9, 16, 16/1</t>
  </si>
  <si>
    <t>в СО Картограф-2</t>
  </si>
  <si>
    <t>Прифермская</t>
  </si>
  <si>
    <t>ПК СВУ Весна</t>
  </si>
  <si>
    <t xml:space="preserve">Пятно </t>
  </si>
  <si>
    <t>2, 9, 14, 17, 18, 21, 22, 25, 27, 30, 64</t>
  </si>
  <si>
    <t>1, 2а, 4б, 15, 18, 19, 25, 32, 33, 36, 38, 42, 43, 46, 47, 49, 56, 60, 62, 65, 66, 67, 68, 68б,  69</t>
  </si>
  <si>
    <t>Ремизовка С.О.</t>
  </si>
  <si>
    <t>40, 50, 70</t>
  </si>
  <si>
    <t xml:space="preserve">Садовая </t>
  </si>
  <si>
    <t>8/2.</t>
  </si>
  <si>
    <t>Сандугаш-Абая</t>
  </si>
  <si>
    <t>Сад. Тов. Труд-1</t>
  </si>
  <si>
    <t xml:space="preserve">Собрания </t>
  </si>
  <si>
    <t xml:space="preserve">Советская </t>
  </si>
  <si>
    <t>СТ Мичуринец</t>
  </si>
  <si>
    <t>1, 1/9, 4, 5, 8/9, 13, 14, 15, 28</t>
  </si>
  <si>
    <t>Талапты</t>
  </si>
  <si>
    <t>Талды</t>
  </si>
  <si>
    <t>Тастемира</t>
  </si>
  <si>
    <t xml:space="preserve">Таужиегі </t>
  </si>
  <si>
    <t>2/1, 2/2,3, 3/2, 4/2, 5, 5/2, 6, 6/2, 7, 7б, 7/1, 7/2,  8, 8/1, 8/2, 9, 9а, 11, 11а, 11б, 19,  23, 25, 27а, 43, 51, 57а, 70</t>
  </si>
  <si>
    <t xml:space="preserve">Торанғы </t>
  </si>
  <si>
    <t>10/1.</t>
  </si>
  <si>
    <t xml:space="preserve">Университетская </t>
  </si>
  <si>
    <t xml:space="preserve">Ушкемпіров Жаксылык </t>
  </si>
  <si>
    <t>32, 34, 44</t>
  </si>
  <si>
    <t>Ушконыр</t>
  </si>
  <si>
    <t>1, 1/2, 2/2, 3, 4/2, 5, 5/1, 6/1, 7, 8, 8/1, 9, 9а, 9/2</t>
  </si>
  <si>
    <t xml:space="preserve">Центральная </t>
  </si>
  <si>
    <t xml:space="preserve">Вишневая, виноградная,  </t>
  </si>
  <si>
    <t>50 лет Октября</t>
  </si>
  <si>
    <t>Всего прикреплено в А-Клиник</t>
  </si>
  <si>
    <t>ТОО "АСМЕД Тургут Озала"</t>
  </si>
  <si>
    <t>КАРБУЗОВ АЗАМАТ КЕҢЕСҰЛЫ</t>
  </si>
  <si>
    <t>ЖАРҚЫНБЕКОВА ТАҢШОЛПАН ЖАМАЛХАНҚЫЗЫ</t>
  </si>
  <si>
    <t>САПАРБЕКОВ САПАРГАЛИ КАМИЛЖАНОВИЧ</t>
  </si>
  <si>
    <t>ТЕМІРБАЙ РАХЫМЖАН ҒАЛЫМЖАНҰЛЫ</t>
  </si>
  <si>
    <t>ӘРІПХАН БАЯН ОМАРҚЫЗЫ</t>
  </si>
  <si>
    <t>СУЛЕЙМЕНҚАН ТАЛШЫН ТАЙБЕКҚЫЗЫ</t>
  </si>
  <si>
    <t>НҰРБЕК НАЗГҮЛ ТӘТІМБЕКҚЫЗЫ</t>
  </si>
  <si>
    <t>ҚЫРҒЫЗБАЙ АРАЙЛЫМ ЖАҢАБАЙҚЫЗЫ</t>
  </si>
  <si>
    <t>ШЛИЯЗДАНОВ ӘЗІМБЕК ӘБДІХАШЫМҰЛЫ, САДЫҚ АЙЖАН САДЫҚҚЫЗЫ</t>
  </si>
  <si>
    <t>АБДУБАЛИЕВА АҚЕРКЕ ДӘУЛЕТХАНҚЫЗЫ</t>
  </si>
  <si>
    <t>КОЧЕРГИНА ИННА ВЛАДИМИРОВНА</t>
  </si>
  <si>
    <t>РУСТАМОВ РАСУЛДЖОН</t>
  </si>
  <si>
    <t>ЕРНАЗАРОВА ЗАРИНА АНТОНҚЫЗЫ</t>
  </si>
  <si>
    <t>ДЮСУПОВА АРАЙЛЫМ СЕРИККАНОВНА</t>
  </si>
  <si>
    <t>ӘЗІМБАЙ ДІНМҰХАНБЕТ СОЗАҚБАЙҰЛЫ</t>
  </si>
  <si>
    <t>АСТК, АГКСИТ, Иннавационный колледж, УниверситетТуран</t>
  </si>
  <si>
    <t>ТӘЖИТАЙ МӘДИ КЕМАЛҰЛЫ</t>
  </si>
  <si>
    <t>АМК, АГПК, АГКНТ, Высший казахско-турецкий гуманитарно-технологический колледж (Казыбек би, 168)</t>
  </si>
  <si>
    <t>БАХТИБАЕВА ГУЛЖАН РАСУЛОВНА</t>
  </si>
  <si>
    <t>САЛИМБЕКОВА АЗИЗА БАТЫРҚЫЗЫ УМУРЗАКОВ КАЙРАТ ИБРАЕВИЧ</t>
  </si>
  <si>
    <t>ШЫНҒЫСБАЕВА ӘСЕЛ ДҮЙСЕНБЕКҚЫЗЫ ДЮСУПОВА АРАЙЛЫМ СЕРИККАНОВНА</t>
  </si>
  <si>
    <t>ҚАЛДАНОВА НҰРСИПАТ КӨПБОЛҚЫЗЫ</t>
  </si>
  <si>
    <t>БЕРІКОВА АЙДАНА ҚАНАТҚЫЗЫ</t>
  </si>
  <si>
    <t xml:space="preserve">в/ч 5571 Масанчи 16             В/ч 5571 Папова 1а                     </t>
  </si>
  <si>
    <t>ҚОЙШЫБАЙ ҒАЗИЗА ҚОЙШЫБАЙҚЫЗЫ</t>
  </si>
  <si>
    <t xml:space="preserve"> в/ч 7552 Рыскулова 228        в/ч 3660 Пос,Заречный, Ул,Курмангазы 16</t>
  </si>
  <si>
    <t>УМУРЗАКОВ КАЙРАТ ИБРАЕВИЧ</t>
  </si>
  <si>
    <t>ГАЛИЕВА ЛАЙЛА БЕЙСЕТБАЕВНА</t>
  </si>
  <si>
    <t>КазАДИ, ААДК</t>
  </si>
  <si>
    <t>БАЙДАЛИЕВА ҰЛЖАН АЛТЫНБЕКҚЫЗЫ</t>
  </si>
  <si>
    <t>ТҰРЛЫҚОЖАЕВ АБЗАЛ МЕЙІРБЕКҰЛЫ БЕКТУРСЫНОВА УЛБАЗАР АБДРАШИДОВНА</t>
  </si>
  <si>
    <t>БИБОЛАЕВА АЙКЕРИМ АУЕСХОНҚЫЗЫ</t>
  </si>
  <si>
    <t>ҚОНАРОВА АЙДАНА ЫБРАЙҚЫЗЫ</t>
  </si>
  <si>
    <t>в/ч 3650 Суюнбая 279            в/ч 5449 "РГК" Амангельды 15</t>
  </si>
  <si>
    <t>ДАНИЯР НАРҚЫЗ МЕЙІРХАНҚЫЗЫ</t>
  </si>
  <si>
    <t>АУЭС (ул. Байтурсынулы, дом 126/1)</t>
  </si>
  <si>
    <t>КУАНДЫКОВА ЖАНЕРКЕ БОРАНКУЛОВНА</t>
  </si>
  <si>
    <t>ТУРГАНОВА АЙИМГУЛ МАРДАНОВНА</t>
  </si>
  <si>
    <t>САЙПЫРХАН РОЗА САЙПЫРХАНҚЫЗЫ</t>
  </si>
  <si>
    <t>САРИЕВА АЙГЕРИМ САКЕНОВНА</t>
  </si>
  <si>
    <t>Лебедева</t>
  </si>
  <si>
    <t>1, 2,3а,4,5,6,7,10/3,10,11,12,13,14,15,16,17,18,19,20,21,22,24,26,28,30,31,32,33,34,35,35/1,36,37,3839,40,41,42,43,44,45,46,47,48,50,51,52,54,58,60,62,64,66,68,68а,70,</t>
  </si>
  <si>
    <t>передан из ТОО "Open medical channel"</t>
  </si>
  <si>
    <t>74,76, 76а,78,80,82/1,82/2,</t>
  </si>
  <si>
    <t>7/1,7/2,7/7,7/5,7/8,7/9,7/105к1,5к1,5к2,5к3,5к4,3к5,3к6,3к7,3к8,3к9</t>
  </si>
  <si>
    <t>Тургут озала</t>
  </si>
  <si>
    <t>256Б,256В, 256г,256д,260а260/1,260/2,260/3,258,262,262/2.266,268,270,271,272/1,272д,274,276,278,284,286,288,290,292,294,294а,296298,300,302,304,306,308,308а,310,312,314,316,318,320,322,324,326,328,328а,330,332,334,336,338,340,342,344,346,348,350,352,354,356,358,360,362,364,366,368а,368,370а,370,372,374,376,378,378а,380,382,384,386,388, 388 а ,390</t>
  </si>
  <si>
    <t xml:space="preserve">улица Розыбакиева- </t>
  </si>
  <si>
    <t>117,115,113а,111,103,85,83,81,</t>
  </si>
  <si>
    <t>Вахтангова</t>
  </si>
  <si>
    <t>2,3,4,5,6,8а,10,5,12,7,16,11,11а/3,18,18а,13,13а,20аа,15,17,19,24,24а,21,</t>
  </si>
  <si>
    <t>150,150а,148,144,146,142,17а,19а,19,24,22,20,20а,30а,32,16,14,17,15,13а,13,11,12,10,9а,9,8,7,6,5,4,4а,3,2,2а,44,82,84,86,88,78,78а,71,72а,72,70,66,64,62</t>
  </si>
  <si>
    <t>39,41,13,13а,12а,</t>
  </si>
  <si>
    <t>29е/1,29е,29в, 29г,29б,29а,29,31,31а,31б,33,33а,33б,35а,35,37,37а,37б,37в,37г , 4/1,7,2,2а,1а,1а/1, 106,106а,45а, 45,39,39а,39в,39/3</t>
  </si>
  <si>
    <t>97,97г, 97в,97б,97а,104,100,</t>
  </si>
  <si>
    <t xml:space="preserve">Всего прикреплено в Асмед </t>
  </si>
  <si>
    <t>ТОО "Smart Health University City"</t>
  </si>
  <si>
    <t>Свободное прикрепление студентов</t>
  </si>
  <si>
    <t>Всего прикреплено в Смарт Хелз</t>
  </si>
  <si>
    <t>1706</t>
  </si>
  <si>
    <t>1685</t>
  </si>
  <si>
    <t>1618</t>
  </si>
  <si>
    <t>493</t>
  </si>
  <si>
    <t>551</t>
  </si>
  <si>
    <t>1783</t>
  </si>
  <si>
    <t>1470</t>
  </si>
  <si>
    <t>1510</t>
  </si>
  <si>
    <t>1504</t>
  </si>
  <si>
    <t>1683</t>
  </si>
  <si>
    <t>1577</t>
  </si>
  <si>
    <t>1534</t>
  </si>
  <si>
    <t>1734</t>
  </si>
  <si>
    <t>1551</t>
  </si>
  <si>
    <t>1661</t>
  </si>
  <si>
    <t>1658</t>
  </si>
  <si>
    <t>1549</t>
  </si>
  <si>
    <t>470</t>
  </si>
  <si>
    <t>1694</t>
  </si>
  <si>
    <t>1697</t>
  </si>
  <si>
    <t>1696</t>
  </si>
  <si>
    <t>685</t>
  </si>
  <si>
    <t>1716</t>
  </si>
  <si>
    <r>
      <rPr>
        <i/>
        <sz val="10"/>
        <color rgb="FF000000"/>
        <rFont val="Times New Roman"/>
        <charset val="204"/>
      </rPr>
      <t>№</t>
    </r>
    <r>
      <rPr>
        <sz val="10"/>
        <color rgb="FF000000"/>
        <rFont val="Times New Roman"/>
        <charset val="204"/>
      </rPr>
      <t>44-182,</t>
    </r>
  </si>
  <si>
    <t>1897</t>
  </si>
  <si>
    <t>1774</t>
  </si>
  <si>
    <t>1616</t>
  </si>
  <si>
    <t>280</t>
  </si>
  <si>
    <t>494</t>
  </si>
  <si>
    <t>262</t>
  </si>
  <si>
    <t xml:space="preserve">Список по территориям обслуживания  ПМСП Наурызбайского района </t>
  </si>
  <si>
    <t xml:space="preserve">Дополнительная информация </t>
  </si>
  <si>
    <t>КГП на ПХВ "Городская поликлиника №36" УОЗ г. Алматы</t>
  </si>
  <si>
    <t>ЖК Алма сити -5</t>
  </si>
  <si>
    <t xml:space="preserve">Алтын Орда </t>
  </si>
  <si>
    <t xml:space="preserve">
6/7,6/10,6/11,6/9,6/12,6/37,6/38,6//40,6/42,6/66,6/64,6/65</t>
  </si>
  <si>
    <t>Сатыбалдиева Самина Асанкызы</t>
  </si>
  <si>
    <t xml:space="preserve">мкр Шугыла </t>
  </si>
  <si>
    <t xml:space="preserve">341/3 с 1по 9 корпуса </t>
  </si>
  <si>
    <t>Сламбек Арайлым Құдайбергенқызы</t>
  </si>
  <si>
    <t>341/5  корпуса 3,4,5</t>
  </si>
  <si>
    <t>ЖК Алма сити -3</t>
  </si>
  <si>
    <t xml:space="preserve">Жунисова </t>
  </si>
  <si>
    <t xml:space="preserve">14 (1-19) 
2 (1-19) </t>
  </si>
  <si>
    <t>МҰХАЖАН БИБІАЖАР ОҢЛАСЫНҚЫЗЫ</t>
  </si>
  <si>
    <t xml:space="preserve">ЖК Шугыла сити </t>
  </si>
  <si>
    <t>340/4, 6,7,8,9,10,11,12,13,24,25</t>
  </si>
  <si>
    <t>Байназарова Гүлдана Раимбекқызы</t>
  </si>
  <si>
    <t>ЖК  Алма сити -5</t>
  </si>
  <si>
    <t xml:space="preserve">6/6, 6/5, 6/14, 6/15, 6/13, 6/3, 6/4, 6/16, 6/17,  6/18, 6/19,6/40, 6/36, 6/35, 6/33, 6/34, 6/44, 6/43, 6/45, 6/46,6/47    </t>
  </si>
  <si>
    <t>МҰРАТ АЙНУР МАРАТҚЫЗЫ</t>
  </si>
  <si>
    <t>ЖК Алма сити - 5</t>
  </si>
  <si>
    <t>Алтын орда</t>
  </si>
  <si>
    <t>6/47,48,49,50,51,52,53,54,55,56,57,58,
59,60,61,62,64,65,66,89,6/90</t>
  </si>
  <si>
    <t>МАМИРОВА ГАУХАР СЕРИКБАЙКЫЗЫ</t>
  </si>
  <si>
    <t>БУТАБЕКОВА УЛЖАН АЛТЫНБЕКОВНА</t>
  </si>
  <si>
    <t xml:space="preserve"> Алтын Орда </t>
  </si>
  <si>
    <t xml:space="preserve">6/20,6/28,6/55,6/50 
6/21,6/29 ,6/58, 6/27 
6/22 ,  6/30, 6/90, 6/26
6/22 ,6/31 ,6/57 , 6/29
6/22 ,6/31,6/57 ,6/28
6/23 , 6/48,6/59 ,6/21 
6/23,6/54,6/49,6/21 
6/23,6/54, 6/49 ,6/24 
6/24, 6/51,6/60  ,6/54 
6/25 ,6/51 ,6/62 , 6/58 
6/26 , 6/27, 6/62 ,6/60 
6/27,6/53 ,6/50 ,6/61 </t>
  </si>
  <si>
    <t>АМАНГЕЛДИЕВА МАЙРА НАУРЫЗБАЙҚЫЗЫ</t>
  </si>
  <si>
    <t xml:space="preserve">ЖК  Шугла сити </t>
  </si>
  <si>
    <t>340/4,1,2,3,4,5,17,18,19,20</t>
  </si>
  <si>
    <t>БАЙНАЗАРОВА ГҮЛДАНА РАИМБЕКҚЫЗЫ</t>
  </si>
  <si>
    <t>Ж К Премьера</t>
  </si>
  <si>
    <t>Жуалы</t>
  </si>
  <si>
    <t>21-29</t>
  </si>
  <si>
    <t>ЫСҚАҚ ӘЙГЕРІМ МЕЙРАМБЕКҚЫЗЫ</t>
  </si>
  <si>
    <t xml:space="preserve">340/4 </t>
  </si>
  <si>
    <t xml:space="preserve">1,2,3,4,5,6,7,8
9,10,11,12,13,17,18,19,20,24,25 </t>
  </si>
  <si>
    <t>ҚЫЗАЙБЕК АҚЕРКЕ МҰРАТҚЫЗЫ</t>
  </si>
  <si>
    <t>мкр Калкаман</t>
  </si>
  <si>
    <t xml:space="preserve">Сыгай </t>
  </si>
  <si>
    <t xml:space="preserve">1-134    </t>
  </si>
  <si>
    <t xml:space="preserve"> Кенжетаева</t>
  </si>
  <si>
    <t xml:space="preserve">1-151   </t>
  </si>
  <si>
    <t>мкр.Калкаман -2</t>
  </si>
  <si>
    <t>Саурык батыр</t>
  </si>
  <si>
    <t xml:space="preserve">1-51   </t>
  </si>
  <si>
    <t>ЖАҚСЫЛЫҚ БАЛЖАН ЖАҚСЫЛЫҚҚЫЗЫ</t>
  </si>
  <si>
    <t xml:space="preserve"> Сыпатай батыра </t>
  </si>
  <si>
    <t xml:space="preserve">1-99    </t>
  </si>
  <si>
    <t xml:space="preserve">Бекежанова </t>
  </si>
  <si>
    <t xml:space="preserve">Проектируемая </t>
  </si>
  <si>
    <t xml:space="preserve">1-99  </t>
  </si>
  <si>
    <t>Общежитие Кенжетай</t>
  </si>
  <si>
    <t xml:space="preserve">Базарбай Жуманиязова </t>
  </si>
  <si>
    <t>1; 2а; 3; 7; 8; 10а; 13</t>
  </si>
  <si>
    <t>ЖК Премьера</t>
  </si>
  <si>
    <t>11,12,13,14,15,16,17,18,19,20</t>
  </si>
  <si>
    <t>БАЗАРБАЕВА НУРСАУЛЕ АСАМАТДИНОВНА</t>
  </si>
  <si>
    <t>Проектируемая</t>
  </si>
  <si>
    <t xml:space="preserve">1,1а,2,3,6,7,8,8/1,8/2,10,10а,11,12,13    </t>
  </si>
  <si>
    <t>Бакиева Венерам  Алымжанқызы</t>
  </si>
  <si>
    <t>мкр Калкаман-2</t>
  </si>
  <si>
    <t xml:space="preserve">31-33     </t>
  </si>
  <si>
    <t xml:space="preserve">мкр.Шугыла </t>
  </si>
  <si>
    <t xml:space="preserve">дом  341/3корпус </t>
  </si>
  <si>
    <t>1,2,3,4,5,6,7,8,9</t>
  </si>
  <si>
    <t xml:space="preserve"> 	МАЛИКОВА ДИНАРА ТОКТАМУРАТОВНА</t>
  </si>
  <si>
    <t xml:space="preserve">Енбек </t>
  </si>
  <si>
    <t>1-232</t>
  </si>
  <si>
    <t>ІЗАТУЛЛАЕВА ГҮЛМАРАЛ ҚАЙРАТҚЫЗЫ</t>
  </si>
  <si>
    <t>Дихан</t>
  </si>
  <si>
    <t xml:space="preserve">1-42    </t>
  </si>
  <si>
    <t xml:space="preserve">1-88    </t>
  </si>
  <si>
    <t>Алмалы (старое название Жалын)</t>
  </si>
  <si>
    <t xml:space="preserve">1-19    </t>
  </si>
  <si>
    <t xml:space="preserve">Байтели батыра </t>
  </si>
  <si>
    <t xml:space="preserve">1-96     </t>
  </si>
  <si>
    <t xml:space="preserve"> Коктерек</t>
  </si>
  <si>
    <t xml:space="preserve">3860,3828, 1-51, 117, 167,175,180,221,221/1     </t>
  </si>
  <si>
    <t>Байконыр</t>
  </si>
  <si>
    <t xml:space="preserve">1-40    </t>
  </si>
  <si>
    <t xml:space="preserve">Комсомольский переулок </t>
  </si>
  <si>
    <t>ҚАЙРАШЕВА ГҮЛІМ ЖАНБОЛАТҚЫЗЫ</t>
  </si>
  <si>
    <t xml:space="preserve">Айтбаева </t>
  </si>
  <si>
    <t xml:space="preserve">Айбергенова </t>
  </si>
  <si>
    <t xml:space="preserve">1-87/2   </t>
  </si>
  <si>
    <t xml:space="preserve"> Сураншы батыра 1-(Жакаева) </t>
  </si>
  <si>
    <t>1-134</t>
  </si>
  <si>
    <t>мкр Абай</t>
  </si>
  <si>
    <t xml:space="preserve">ПКСТ Алма- улицы Вишневая-I  </t>
  </si>
  <si>
    <t xml:space="preserve">1-15  </t>
  </si>
  <si>
    <t xml:space="preserve"> 	ӨРІСБАЕВА АЯКӨЗ СЕРІКҚЫЗЫ</t>
  </si>
  <si>
    <t xml:space="preserve">Алма </t>
  </si>
  <si>
    <t xml:space="preserve">1-99   </t>
  </si>
  <si>
    <t xml:space="preserve">Илийская </t>
  </si>
  <si>
    <t xml:space="preserve">ПКСТ Маловодное- улицы Вишневая-II </t>
  </si>
  <si>
    <t xml:space="preserve">16-40а      </t>
  </si>
  <si>
    <t xml:space="preserve"> Виноградная </t>
  </si>
  <si>
    <t xml:space="preserve">60,52,54     </t>
  </si>
  <si>
    <t xml:space="preserve">Восточная </t>
  </si>
  <si>
    <t xml:space="preserve">55,59,57,61,62,66,53      </t>
  </si>
  <si>
    <t xml:space="preserve">ПКСТ Рассвет- улицы Зеленая </t>
  </si>
  <si>
    <t xml:space="preserve">23,10,12,29,31,33,35     </t>
  </si>
  <si>
    <t xml:space="preserve"> Озерная</t>
  </si>
  <si>
    <t xml:space="preserve">3-15    </t>
  </si>
  <si>
    <t xml:space="preserve">Цветочная </t>
  </si>
  <si>
    <t xml:space="preserve">37,22,24,42,44     </t>
  </si>
  <si>
    <t xml:space="preserve">Грушевая </t>
  </si>
  <si>
    <t xml:space="preserve">66,28,47    </t>
  </si>
  <si>
    <t xml:space="preserve">53,55,57,59,61,66   </t>
  </si>
  <si>
    <t>ПКСТ Садовая- улицы Садовая 3-60д ;</t>
  </si>
  <si>
    <t xml:space="preserve">3-60    </t>
  </si>
  <si>
    <t xml:space="preserve">ПКСТ Авторембаза- улицы Учительская </t>
  </si>
  <si>
    <t xml:space="preserve">1-23   </t>
  </si>
  <si>
    <t xml:space="preserve">ПКСТ Школа 19- улицы Школьная </t>
  </si>
  <si>
    <t xml:space="preserve">1-18    </t>
  </si>
  <si>
    <t xml:space="preserve">20,22,23     </t>
  </si>
  <si>
    <t xml:space="preserve">1-2  </t>
  </si>
  <si>
    <t xml:space="preserve">ПКСТ Госснаб – улицы Комсомольская </t>
  </si>
  <si>
    <t xml:space="preserve">15-41    </t>
  </si>
  <si>
    <t xml:space="preserve">1-61    </t>
  </si>
  <si>
    <t>43,44,45,46,47,48,49,50,51,52,53,54,55,56</t>
  </si>
  <si>
    <t>СТ КазГП зем -улицы Дружная весь</t>
  </si>
  <si>
    <t>Жакаева</t>
  </si>
  <si>
    <t xml:space="preserve">134-254    </t>
  </si>
  <si>
    <t>КУРМАНБЕК ЖАНСАЯ АБЗАЛҚЫЗЫ</t>
  </si>
  <si>
    <t xml:space="preserve"> Айбергенова </t>
  </si>
  <si>
    <t xml:space="preserve">88-204, 10-219    </t>
  </si>
  <si>
    <t>Кыдырбекова</t>
  </si>
  <si>
    <t xml:space="preserve">34-144, 43-131   </t>
  </si>
  <si>
    <t xml:space="preserve">  Бегалиева</t>
  </si>
  <si>
    <t xml:space="preserve">54-182    </t>
  </si>
  <si>
    <t xml:space="preserve"> Молдабекова</t>
  </si>
  <si>
    <t xml:space="preserve">с 20 по  106,  с 13 по 79     </t>
  </si>
  <si>
    <t xml:space="preserve"> 21,22,23,24,25,26,27,28,29   </t>
  </si>
  <si>
    <t>ӨРІСБАЕВА АЯКӨЗ СЕРІКҚЫЗЫ</t>
  </si>
  <si>
    <t xml:space="preserve">342/1  1,2,3,4,5,6,7 </t>
  </si>
  <si>
    <t xml:space="preserve">Маликова Динара Токтамурадовна </t>
  </si>
  <si>
    <t>мкр Шугыла</t>
  </si>
  <si>
    <t>Кенжетаева</t>
  </si>
  <si>
    <t xml:space="preserve"> 53-139</t>
  </si>
  <si>
    <t>ЕРАЛЫ ҚАРЛЫҒАШ ДЮСЕБАЙҚЫЗЫ</t>
  </si>
  <si>
    <t>54-136</t>
  </si>
  <si>
    <t xml:space="preserve">Таргап </t>
  </si>
  <si>
    <t>45-130</t>
  </si>
  <si>
    <t>Айбергенова</t>
  </si>
  <si>
    <t xml:space="preserve"> 30-87</t>
  </si>
  <si>
    <t>Молдабекова</t>
  </si>
  <si>
    <t xml:space="preserve"> 1-21</t>
  </si>
  <si>
    <t>Карабулак</t>
  </si>
  <si>
    <t>Ашимова</t>
  </si>
  <si>
    <t>Достық</t>
  </si>
  <si>
    <t>1-146</t>
  </si>
  <si>
    <t xml:space="preserve">Бегалиева  </t>
  </si>
  <si>
    <t>Елесейские поля</t>
  </si>
  <si>
    <t xml:space="preserve">1-361; 2-360   </t>
  </si>
  <si>
    <t xml:space="preserve">Сәкен Жунисова </t>
  </si>
  <si>
    <t>341/1,1,2,3,4,5,6,7,8</t>
  </si>
  <si>
    <t xml:space="preserve">Нұрдәулет Гаухар Ерланқызы </t>
  </si>
  <si>
    <t>341/4,21-72</t>
  </si>
  <si>
    <t>341/5,1,2,3,4,5,6,7</t>
  </si>
  <si>
    <t xml:space="preserve">Коттеджный городок </t>
  </si>
  <si>
    <t>Сакен Жунисов</t>
  </si>
  <si>
    <t>133/330, 135/27, 136/25, 134/21, 133/316, 134/92, 134/95, 135/97, 134/92, 133/289, 135/62, 133/265, 133,</t>
  </si>
  <si>
    <t>ТАСТАН ГУЛМАРЖАН ҚОЗЫБАҒАРҚЫЗЫ</t>
  </si>
  <si>
    <t xml:space="preserve">1-146    </t>
  </si>
  <si>
    <t xml:space="preserve">Жуалы </t>
  </si>
  <si>
    <t xml:space="preserve">24 - 181           </t>
  </si>
  <si>
    <t xml:space="preserve">
Таргап</t>
  </si>
  <si>
    <t xml:space="preserve">1-121   </t>
  </si>
  <si>
    <t>БУДАНОВА ГАУХАР ШОХАНҚЫЗЫ</t>
  </si>
  <si>
    <t>ЖК Шугыла</t>
  </si>
  <si>
    <t xml:space="preserve">341/2 все корпуса </t>
  </si>
  <si>
    <t xml:space="preserve">ЖК Премьера </t>
  </si>
  <si>
    <t>16-20</t>
  </si>
  <si>
    <t>Орынбасарова Жібек талғатқызы</t>
  </si>
  <si>
    <t>342 все корпуса</t>
  </si>
  <si>
    <t>ОРЫНБАСАРОВА ЖІБЕК ТАЛҒАТҚЫЗЫ</t>
  </si>
  <si>
    <t xml:space="preserve">ЖК Шугыла </t>
  </si>
  <si>
    <t>341/2,1,2,3,4,5,6,7,8</t>
  </si>
  <si>
    <t>ҚАЛДЫБАЕВА НҰРЖАМИЛА БАРАТҚЫЗЫ</t>
  </si>
  <si>
    <t>Абай дача</t>
  </si>
  <si>
    <t xml:space="preserve">ПКСТ КАЗ.Строй.монтаж- улицы Монтажная </t>
  </si>
  <si>
    <t xml:space="preserve">1-53    </t>
  </si>
  <si>
    <t>ЖАҚСЫЛЫҚ ГҮЛБАНУ МАРАТҚЫЗЫ</t>
  </si>
  <si>
    <t xml:space="preserve">23-55    </t>
  </si>
  <si>
    <t xml:space="preserve">ПКСТ Ветеран – улицы Строительная  </t>
  </si>
  <si>
    <t xml:space="preserve">Ветеран весь </t>
  </si>
  <si>
    <t xml:space="preserve">ПКСТ Весна – улицы Медицинская </t>
  </si>
  <si>
    <t xml:space="preserve">1-33    </t>
  </si>
  <si>
    <t xml:space="preserve">4,4а,7,9,6,8,10,11,12,13     </t>
  </si>
  <si>
    <t>ПКСТ Химик- улицы Озерная</t>
  </si>
  <si>
    <t xml:space="preserve">2-18      </t>
  </si>
  <si>
    <t xml:space="preserve"> Дачная </t>
  </si>
  <si>
    <t xml:space="preserve">19-60    </t>
  </si>
  <si>
    <t xml:space="preserve">61-109    </t>
  </si>
  <si>
    <t xml:space="preserve">Саттилик </t>
  </si>
  <si>
    <t>1,26,13а,21,23,24,25,33</t>
  </si>
  <si>
    <t>Ак орда весь</t>
  </si>
  <si>
    <t xml:space="preserve">Мамыр весь </t>
  </si>
  <si>
    <t xml:space="preserve">ПКСТ Нерудник – улицы Нерудник </t>
  </si>
  <si>
    <t xml:space="preserve">1-23     </t>
  </si>
  <si>
    <t xml:space="preserve">23-40     </t>
  </si>
  <si>
    <t xml:space="preserve">ПКСТ СМУ23- улицы Строительная </t>
  </si>
  <si>
    <t xml:space="preserve">2-24    </t>
  </si>
  <si>
    <t xml:space="preserve">Дачная </t>
  </si>
  <si>
    <t xml:space="preserve">16-25    </t>
  </si>
  <si>
    <t xml:space="preserve">Озерная </t>
  </si>
  <si>
    <t xml:space="preserve">21-25   </t>
  </si>
  <si>
    <t>ПКСТ Кайнар- улицы Самал весь</t>
  </si>
  <si>
    <t xml:space="preserve"> Достык весь</t>
  </si>
  <si>
    <t xml:space="preserve"> Береке весь </t>
  </si>
  <si>
    <t xml:space="preserve"> Арман весь</t>
  </si>
  <si>
    <t xml:space="preserve"> Думан весь </t>
  </si>
  <si>
    <t xml:space="preserve">Сабденова </t>
  </si>
  <si>
    <t xml:space="preserve">Құндызды </t>
  </si>
  <si>
    <t>1-15.</t>
  </si>
  <si>
    <t>23,10,12,29,31,33,35 .</t>
  </si>
  <si>
    <t>60,52,54.</t>
  </si>
  <si>
    <t>16-40а .</t>
  </si>
  <si>
    <t>1-99.</t>
  </si>
  <si>
    <t>Карерьная</t>
  </si>
  <si>
    <t>37,22,24,42,44.</t>
  </si>
  <si>
    <t xml:space="preserve">Гршевая </t>
  </si>
  <si>
    <t xml:space="preserve">Калимолдина Бижамал Кизатовна </t>
  </si>
  <si>
    <t>ЖК Алма сити-5</t>
  </si>
  <si>
    <t xml:space="preserve">6/3,4,5,6,7,9,10,11,12,13,14,15,16,17,18,19,20,21,22, 6/23    </t>
  </si>
  <si>
    <t>БАКИЕВА ВЕНЕРАМ АЛЫМЖАНҚЫЗЫ</t>
  </si>
  <si>
    <t>мкр Абайские дача -3</t>
  </si>
  <si>
    <t>МАЙНАУСОВА ГҮЛЗИРА БОЛАТҚЫЗЫ</t>
  </si>
  <si>
    <t>Бірлік весь</t>
  </si>
  <si>
    <t xml:space="preserve">
 Центральная </t>
  </si>
  <si>
    <t xml:space="preserve">Сураншы батыр  </t>
  </si>
  <si>
    <t xml:space="preserve">1-76    </t>
  </si>
  <si>
    <t xml:space="preserve">36-125    </t>
  </si>
  <si>
    <t xml:space="preserve">1-41   </t>
  </si>
  <si>
    <t xml:space="preserve">Кенжетаева </t>
  </si>
  <si>
    <t xml:space="preserve">1-56   </t>
  </si>
  <si>
    <t>Дала</t>
  </si>
  <si>
    <t xml:space="preserve">1-200   </t>
  </si>
  <si>
    <t xml:space="preserve">аширбек Сыгай </t>
  </si>
  <si>
    <t xml:space="preserve">1-50    </t>
  </si>
  <si>
    <t xml:space="preserve"> 1-41   </t>
  </si>
  <si>
    <t>Жунисова</t>
  </si>
  <si>
    <t xml:space="preserve"> 1-45   </t>
  </si>
  <si>
    <t xml:space="preserve">Саке батыр </t>
  </si>
  <si>
    <t xml:space="preserve">1-55   </t>
  </si>
  <si>
    <t xml:space="preserve"> 1 по 15</t>
  </si>
  <si>
    <t xml:space="preserve">Нурлы тан  (старое название Самал), </t>
  </si>
  <si>
    <t xml:space="preserve">1-140    </t>
  </si>
  <si>
    <t>Сакен Жунисова частные дома (старое название Жайлау).</t>
  </si>
  <si>
    <t xml:space="preserve">1-130     </t>
  </si>
  <si>
    <t>1,2,3,4,5,6,7,8,9,10</t>
  </si>
  <si>
    <t>мкр Абайские дача -1</t>
  </si>
  <si>
    <t xml:space="preserve">1.ПКСТ Наурыз – улицы  Интернациональная </t>
  </si>
  <si>
    <t xml:space="preserve">1-99     </t>
  </si>
  <si>
    <t>ӘЛІХАН ГҮЛСАНА ШАНШАРХАНҚЫЗЫ</t>
  </si>
  <si>
    <t>Ардагер весь</t>
  </si>
  <si>
    <t xml:space="preserve"> Карьерная весь </t>
  </si>
  <si>
    <t xml:space="preserve">ПКСТ Институт- улицы Клубничная </t>
  </si>
  <si>
    <t xml:space="preserve"> Мира </t>
  </si>
  <si>
    <t>ПКСТ Ракета – улицы Мира</t>
  </si>
  <si>
    <t xml:space="preserve"> Окружная </t>
  </si>
  <si>
    <t xml:space="preserve">Каскеленская </t>
  </si>
  <si>
    <t xml:space="preserve"> Арычная </t>
  </si>
  <si>
    <t xml:space="preserve">ПКСТ Школа 10- улицы Виноградная </t>
  </si>
  <si>
    <t xml:space="preserve">1-15    </t>
  </si>
  <si>
    <t>мкр. Наурыз</t>
  </si>
  <si>
    <t xml:space="preserve"> Сабденова (бывшая Раймбек) </t>
  </si>
  <si>
    <t xml:space="preserve">Кундызды (бывшая Джамбула) </t>
  </si>
  <si>
    <t>мкр Калкаман 2</t>
  </si>
  <si>
    <t xml:space="preserve">Молдабекова        </t>
  </si>
  <si>
    <t xml:space="preserve"> 20- 13                                                                                    </t>
  </si>
  <si>
    <t xml:space="preserve">Тасболат Мария  Алматовна </t>
  </si>
  <si>
    <t xml:space="preserve">         Бегалиева        </t>
  </si>
  <si>
    <t xml:space="preserve"> 52-не чет43      </t>
  </si>
  <si>
    <t xml:space="preserve">        Кыдырбекова   </t>
  </si>
  <si>
    <t xml:space="preserve"> 49-36          </t>
  </si>
  <si>
    <t>20-13</t>
  </si>
  <si>
    <t>133-134</t>
  </si>
  <si>
    <t xml:space="preserve">Сыпатай батыр </t>
  </si>
  <si>
    <t>Калкаман 2</t>
  </si>
  <si>
    <t xml:space="preserve"> Нурлы тан        </t>
  </si>
  <si>
    <t xml:space="preserve">1-47, 2-44   </t>
  </si>
  <si>
    <t xml:space="preserve">Кенжатаева </t>
  </si>
  <si>
    <t xml:space="preserve">143-161, 132-156    </t>
  </si>
  <si>
    <t xml:space="preserve">     Жалын   </t>
  </si>
  <si>
    <t xml:space="preserve">1-31, 2-14   </t>
  </si>
  <si>
    <t xml:space="preserve"> Байконыр        </t>
  </si>
  <si>
    <t xml:space="preserve">1-36, 2-50   </t>
  </si>
  <si>
    <t xml:space="preserve">Байтелі  </t>
  </si>
  <si>
    <t xml:space="preserve">от 90 чет  59 не чет </t>
  </si>
  <si>
    <t>1-131, 2-105</t>
  </si>
  <si>
    <t xml:space="preserve">Жалын </t>
  </si>
  <si>
    <t>1-31,2-14</t>
  </si>
  <si>
    <t xml:space="preserve">Байконыр </t>
  </si>
  <si>
    <t>1-36,2-50</t>
  </si>
  <si>
    <t>1-19, 2-42, 22-123</t>
  </si>
  <si>
    <t xml:space="preserve">Коктерек </t>
  </si>
  <si>
    <t>1-149,2-42</t>
  </si>
  <si>
    <t xml:space="preserve">Береке </t>
  </si>
  <si>
    <t>1-97,2-92</t>
  </si>
  <si>
    <t xml:space="preserve">ЖК Алма сити </t>
  </si>
  <si>
    <t xml:space="preserve">Алтын орда </t>
  </si>
  <si>
    <t xml:space="preserve">6/24,25,26,27,28,29,30,31,33,34,35,36,37,38,40,42,43,44,45,6/46    </t>
  </si>
  <si>
    <t>ОРЫНБЕКОВА АРУЖАН ІЛИЯСҚЫЗЫ</t>
  </si>
  <si>
    <t xml:space="preserve"> 1-12,14,16,18,18б,18а     </t>
  </si>
  <si>
    <t xml:space="preserve">Бекжан Ақмаржан Ермекқызы </t>
  </si>
  <si>
    <t xml:space="preserve">Бегалиева </t>
  </si>
  <si>
    <t xml:space="preserve">1-41,44,46,52    </t>
  </si>
  <si>
    <t xml:space="preserve">Кыдырбекова </t>
  </si>
  <si>
    <t xml:space="preserve">1-23,24а ,26,28/2, 28б, 35,39 ,41     </t>
  </si>
  <si>
    <t xml:space="preserve"> Жансугурова этажные, частные весь, </t>
  </si>
  <si>
    <t xml:space="preserve">Зеленая весь </t>
  </si>
  <si>
    <t>Колхозная весь</t>
  </si>
  <si>
    <t>Калкаман мкр,дом</t>
  </si>
  <si>
    <t>2;5;6;8/2;10;11;12</t>
  </si>
  <si>
    <t xml:space="preserve">ЖК Алем Сити </t>
  </si>
  <si>
    <t>корпуса 340/3; 340/8</t>
  </si>
  <si>
    <t xml:space="preserve">340/3  1-17 , 340/8  340/35 все корпуса </t>
  </si>
  <si>
    <t>БИМАХАНБЕТ НАРҚЫЗ НҰРЖАНҚЫЗЫ</t>
  </si>
  <si>
    <t>корпус</t>
  </si>
  <si>
    <t xml:space="preserve">340/4  17 -25 </t>
  </si>
  <si>
    <t xml:space="preserve"> 	САТҚЫНОВА ӘНЕЛ ҚАЙРАТҚЫЗЫ</t>
  </si>
  <si>
    <t>340/3  1-17</t>
  </si>
  <si>
    <t>340/8  1-5</t>
  </si>
  <si>
    <t xml:space="preserve"> Алтын орда </t>
  </si>
  <si>
    <t>6/20,6/21,6/22,6/22к2,6/23,6/23,6/23,6/24,6/25,6/26,6/27,6/28,6/29,6/30,6/31,6/31,6/48,6/54,6/54 7,6/51,6/51,,6/52,6/53</t>
  </si>
  <si>
    <t>АЙТУАР БАЛАУСА ӘСІЛХАНҚЫЗЫ</t>
  </si>
  <si>
    <t xml:space="preserve">341/1  с1 по 8 корпуса, 341/4 1,2 корпус, 341/5 1,2,6,7 корпуса </t>
  </si>
  <si>
    <t>ЕРТАЕВА ЛАУРА ЕРЖАНҚЫЗЫ</t>
  </si>
  <si>
    <t xml:space="preserve">МКР.Шугыла </t>
  </si>
  <si>
    <t xml:space="preserve">341/5,  341/4 все корпусы </t>
  </si>
  <si>
    <t>НҰРДӘУЛЕТ ГАУХАР ЕРЛАНҚЫЗЫ</t>
  </si>
  <si>
    <t>мкр Нурлы дала</t>
  </si>
  <si>
    <t xml:space="preserve">без обслуживание на дому </t>
  </si>
  <si>
    <t>2-13 безобслуживание</t>
  </si>
  <si>
    <t xml:space="preserve">Тілеуқұл Фариза Қаппарқызы </t>
  </si>
  <si>
    <t>ЖК Сенсата</t>
  </si>
  <si>
    <t>мкр Сенсата 139</t>
  </si>
  <si>
    <t>1 по 12  корпуса</t>
  </si>
  <si>
    <t>Алма Сити</t>
  </si>
  <si>
    <t>С.Жунисова 10 к1-20 корпус, С.Жунисова 8 все корпусы</t>
  </si>
  <si>
    <t>1-10, все корпусы</t>
  </si>
  <si>
    <t>С. Жунисова 4/1-18, С жунисова 12/1-9</t>
  </si>
  <si>
    <t>1-18,1-9 к</t>
  </si>
  <si>
    <t>УАЛИЕВ АЙБЕК ЕСЕНОВИЧ</t>
  </si>
  <si>
    <t xml:space="preserve">С.Жунисова  14/1-19  </t>
  </si>
  <si>
    <t>1- 19 корпусы</t>
  </si>
  <si>
    <t>ЖК Алем сити</t>
  </si>
  <si>
    <t>340/33 340/36  340/37</t>
  </si>
  <si>
    <t>все корпуса</t>
  </si>
  <si>
    <t>Кеңес Сания Асқарқызы</t>
  </si>
  <si>
    <t>Алтын Орда</t>
  </si>
  <si>
    <t>мкр. Акжар</t>
  </si>
  <si>
    <t>без обслуживание</t>
  </si>
  <si>
    <t>КГП на ПХВ "Городская поликлиника №27" УОЗ г. Алматы</t>
  </si>
  <si>
    <t>Ер Тостик</t>
  </si>
  <si>
    <t xml:space="preserve">1-9 </t>
  </si>
  <si>
    <t>Мухамбетова Азиза Алматовна.</t>
  </si>
  <si>
    <t xml:space="preserve">ранее относящиеся к ГП№36 </t>
  </si>
  <si>
    <t xml:space="preserve">Ер Тостик </t>
  </si>
  <si>
    <t xml:space="preserve">1-40 </t>
  </si>
  <si>
    <t>Даулеткерей  </t>
  </si>
  <si>
    <t>1-197</t>
  </si>
  <si>
    <t>152,156,162,166, 168,174,178,180,182, 186,188,192,194</t>
  </si>
  <si>
    <t>Весна1</t>
  </si>
  <si>
    <t xml:space="preserve">2-36 </t>
  </si>
  <si>
    <t>Весна 65</t>
  </si>
  <si>
    <t xml:space="preserve">2-172 </t>
  </si>
  <si>
    <t>Береке 1</t>
  </si>
  <si>
    <t xml:space="preserve">1-24 </t>
  </si>
  <si>
    <t>Усикова</t>
  </si>
  <si>
    <t xml:space="preserve">2-35 </t>
  </si>
  <si>
    <t>Эдельвейс</t>
  </si>
  <si>
    <t>21.23.25.27.29, 15.17.19.21</t>
  </si>
  <si>
    <t xml:space="preserve">2-63  </t>
  </si>
  <si>
    <t>СТ Алтын Алма ( енбек)</t>
  </si>
  <si>
    <t>38,51,75,89,91,95,93,109, 40,57,57 а,76,74,92,118</t>
  </si>
  <si>
    <t>ПК Медеу</t>
  </si>
  <si>
    <t>3.5.7.9.19, 12.14.16.18.</t>
  </si>
  <si>
    <t xml:space="preserve">С.Зиманов
</t>
  </si>
  <si>
    <t xml:space="preserve"> 1-212   
</t>
  </si>
  <si>
    <t>Нұрғазы Талшын Нұрғазықызы</t>
  </si>
  <si>
    <t>Ә.Өмірзақова</t>
  </si>
  <si>
    <t xml:space="preserve"> 1-162  </t>
  </si>
  <si>
    <t xml:space="preserve"> Байсултанова</t>
  </si>
  <si>
    <t xml:space="preserve"> 1-29   </t>
  </si>
  <si>
    <t xml:space="preserve"> 2-34  </t>
  </si>
  <si>
    <t xml:space="preserve"> Берел</t>
  </si>
  <si>
    <t xml:space="preserve">  1-55   </t>
  </si>
  <si>
    <t>Белибаева</t>
  </si>
  <si>
    <t xml:space="preserve"> 1-139  </t>
  </si>
  <si>
    <t>Лашын</t>
  </si>
  <si>
    <t xml:space="preserve">  1-56  </t>
  </si>
  <si>
    <t xml:space="preserve"> Р.Нургали</t>
  </si>
  <si>
    <t xml:space="preserve"> 1-61  </t>
  </si>
  <si>
    <t>Арман</t>
  </si>
  <si>
    <t xml:space="preserve">  6-55   </t>
  </si>
  <si>
    <t>Қ.Сұлтанбаева</t>
  </si>
  <si>
    <t xml:space="preserve"> 1-58   </t>
  </si>
  <si>
    <t>Шпекбаева</t>
  </si>
  <si>
    <t xml:space="preserve"> 1-10   </t>
  </si>
  <si>
    <t xml:space="preserve">Ер Төстік-3 </t>
  </si>
  <si>
    <t xml:space="preserve"> Дәулеткерей
</t>
  </si>
  <si>
    <t xml:space="preserve">1-150   
</t>
  </si>
  <si>
    <t>Жақсылыққызы Фариза</t>
  </si>
  <si>
    <t>Ер Төстік</t>
  </si>
  <si>
    <t xml:space="preserve">1-40  </t>
  </si>
  <si>
    <t xml:space="preserve"> Молдағалиева</t>
  </si>
  <si>
    <t xml:space="preserve"> 1-168   </t>
  </si>
  <si>
    <t xml:space="preserve"> Шпекбаева</t>
  </si>
  <si>
    <t>М.Әбдилдина</t>
  </si>
  <si>
    <t xml:space="preserve"> 1-121  </t>
  </si>
  <si>
    <t xml:space="preserve"> 6.М.Әбдіқалықова</t>
  </si>
  <si>
    <t xml:space="preserve">  11-24   </t>
  </si>
  <si>
    <t xml:space="preserve">1-9   </t>
  </si>
  <si>
    <t xml:space="preserve">Дәулеткерей қабатты үйлер </t>
  </si>
  <si>
    <t xml:space="preserve"> 152,156,162,166, 168, 174, 178, 178А, 180, 182, 184, 186, 188, 192, 194,   </t>
  </si>
  <si>
    <t>Әлімхан Меруерт Жомартханқызы</t>
  </si>
  <si>
    <t xml:space="preserve">Тамшыбулак
</t>
  </si>
  <si>
    <t xml:space="preserve"> 1-58   
</t>
  </si>
  <si>
    <t>Керей Шынгыс</t>
  </si>
  <si>
    <t xml:space="preserve">1-67   </t>
  </si>
  <si>
    <t xml:space="preserve"> 1-56   </t>
  </si>
  <si>
    <t>Р.Нургали</t>
  </si>
  <si>
    <t xml:space="preserve"> 1-74   </t>
  </si>
  <si>
    <t xml:space="preserve">  1-152   </t>
  </si>
  <si>
    <t xml:space="preserve">  1-58   </t>
  </si>
  <si>
    <t xml:space="preserve"> С.Зиманов
</t>
  </si>
  <si>
    <t xml:space="preserve"> 1-212   </t>
  </si>
  <si>
    <t>Шарипова Гаухар Акишевна</t>
  </si>
  <si>
    <t xml:space="preserve"> 1-162   </t>
  </si>
  <si>
    <t xml:space="preserve">10,12,9,11,11,13,15  </t>
  </si>
  <si>
    <t xml:space="preserve">8,10,12,14,11,13,15,17,21,23,25   </t>
  </si>
  <si>
    <t>Абдильдина</t>
  </si>
  <si>
    <t>14,16,18,20,22,28,30,32,34,11,13,15,17,19</t>
  </si>
  <si>
    <t>6,8,10,11,13,15</t>
  </si>
  <si>
    <t xml:space="preserve">Қ.Мырзалиев
</t>
  </si>
  <si>
    <t xml:space="preserve"> 1-207  
</t>
  </si>
  <si>
    <t>Масакбаева Асел Каленовна.</t>
  </si>
  <si>
    <t>Тарасова;(Келимбетов)</t>
  </si>
  <si>
    <t xml:space="preserve"> 1-153   </t>
  </si>
  <si>
    <t>Мақаншы</t>
  </si>
  <si>
    <t xml:space="preserve"> 1-31   </t>
  </si>
  <si>
    <t xml:space="preserve"> 24-43  </t>
  </si>
  <si>
    <t>Баласаз</t>
  </si>
  <si>
    <t xml:space="preserve">1-19   </t>
  </si>
  <si>
    <t>Жалғамыс</t>
  </si>
  <si>
    <t xml:space="preserve">1-13   </t>
  </si>
  <si>
    <t>Қамыс дала</t>
  </si>
  <si>
    <t xml:space="preserve"> 1-13   </t>
  </si>
  <si>
    <t xml:space="preserve">Баян жүрек. </t>
  </si>
  <si>
    <t xml:space="preserve"> 1-17   </t>
  </si>
  <si>
    <t>24-28</t>
  </si>
  <si>
    <t>Тамшыбұлақ</t>
  </si>
  <si>
    <t xml:space="preserve"> 1-20    </t>
  </si>
  <si>
    <t>Абдикалыкова</t>
  </si>
  <si>
    <t xml:space="preserve">22-43  </t>
  </si>
  <si>
    <t>Анши кум</t>
  </si>
  <si>
    <t xml:space="preserve">1-18   </t>
  </si>
  <si>
    <t>Байсултанова</t>
  </si>
  <si>
    <t xml:space="preserve">24-48   </t>
  </si>
  <si>
    <t>Алтын Алма</t>
  </si>
  <si>
    <t xml:space="preserve">2-79  </t>
  </si>
  <si>
    <t>Керей Шынғыс Нұрымжанұлы</t>
  </si>
  <si>
    <t xml:space="preserve">2-77  </t>
  </si>
  <si>
    <t>Еңбек</t>
  </si>
  <si>
    <t xml:space="preserve">2-63   </t>
  </si>
  <si>
    <t xml:space="preserve">2-35    </t>
  </si>
  <si>
    <t>Малинка</t>
  </si>
  <si>
    <t xml:space="preserve">2-39  </t>
  </si>
  <si>
    <t xml:space="preserve">2-172   </t>
  </si>
  <si>
    <t>Весна 1</t>
  </si>
  <si>
    <t xml:space="preserve">2-36   </t>
  </si>
  <si>
    <t>Қойлық</t>
  </si>
  <si>
    <t xml:space="preserve"> 1-16    </t>
  </si>
  <si>
    <t xml:space="preserve"> Ақмоншак</t>
  </si>
  <si>
    <t xml:space="preserve">1-13    </t>
  </si>
  <si>
    <t>Көкқайнар</t>
  </si>
  <si>
    <t xml:space="preserve">  1-16   </t>
  </si>
  <si>
    <t xml:space="preserve"> Мынжылқа</t>
  </si>
  <si>
    <t xml:space="preserve"> 1-18    </t>
  </si>
  <si>
    <t>Көктерек</t>
  </si>
  <si>
    <t xml:space="preserve"> 1-20   </t>
  </si>
  <si>
    <t xml:space="preserve"> Алтыбақан</t>
  </si>
  <si>
    <t xml:space="preserve"> 1-23   </t>
  </si>
  <si>
    <t>Аягөз</t>
  </si>
  <si>
    <t xml:space="preserve"> 1-26    </t>
  </si>
  <si>
    <t xml:space="preserve"> Куртка</t>
  </si>
  <si>
    <t xml:space="preserve"> 1-22   </t>
  </si>
  <si>
    <t>Нарын</t>
  </si>
  <si>
    <t xml:space="preserve">1-27    </t>
  </si>
  <si>
    <t>Өрікті</t>
  </si>
  <si>
    <t xml:space="preserve"> 1-25    </t>
  </si>
  <si>
    <t xml:space="preserve"> Аққияш</t>
  </si>
  <si>
    <t xml:space="preserve">1-24    </t>
  </si>
  <si>
    <t>Жауқазын</t>
  </si>
  <si>
    <t xml:space="preserve"> 1-21    </t>
  </si>
  <si>
    <t>Бекешова</t>
  </si>
  <si>
    <t xml:space="preserve"> 1-207   </t>
  </si>
  <si>
    <t xml:space="preserve"> 1-2-3</t>
  </si>
  <si>
    <t xml:space="preserve"> Алтын Алма</t>
  </si>
  <si>
    <t xml:space="preserve">1-5   </t>
  </si>
  <si>
    <t xml:space="preserve">  а/о Арман</t>
  </si>
  <si>
    <t xml:space="preserve"> 1,2,3,4   </t>
  </si>
  <si>
    <t>Толебекова</t>
  </si>
  <si>
    <t xml:space="preserve"> 1-270    
</t>
  </si>
  <si>
    <t>Джалгасова Багила Серикбаевна.</t>
  </si>
  <si>
    <t>Алма-1</t>
  </si>
  <si>
    <t xml:space="preserve"> 1-80   </t>
  </si>
  <si>
    <t xml:space="preserve"> Алтын алма</t>
  </si>
  <si>
    <t xml:space="preserve"> 1-48    </t>
  </si>
  <si>
    <t xml:space="preserve"> Наурыз 1,2</t>
  </si>
  <si>
    <t xml:space="preserve"> 1-176   </t>
  </si>
  <si>
    <t xml:space="preserve"> Гаухар</t>
  </si>
  <si>
    <t xml:space="preserve"> 1-31  </t>
  </si>
  <si>
    <t>Гульбаршын</t>
  </si>
  <si>
    <t xml:space="preserve">  1-30   </t>
  </si>
  <si>
    <t>Аккент</t>
  </si>
  <si>
    <t xml:space="preserve">1-28    </t>
  </si>
  <si>
    <t xml:space="preserve"> Буркитти</t>
  </si>
  <si>
    <t xml:space="preserve"> Аулие Ата</t>
  </si>
  <si>
    <t>Желди</t>
  </si>
  <si>
    <t xml:space="preserve">  1-24   </t>
  </si>
  <si>
    <t xml:space="preserve"> Белжайлау</t>
  </si>
  <si>
    <t xml:space="preserve"> 1-51 </t>
  </si>
  <si>
    <t>Жанакурылыс</t>
  </si>
  <si>
    <t xml:space="preserve"> 1-23  </t>
  </si>
  <si>
    <t xml:space="preserve"> Талшын</t>
  </si>
  <si>
    <t xml:space="preserve">  1-21   </t>
  </si>
  <si>
    <t>Гульдала</t>
  </si>
  <si>
    <t xml:space="preserve"> 1-15   </t>
  </si>
  <si>
    <t>Алтын адам</t>
  </si>
  <si>
    <t xml:space="preserve">1-17  </t>
  </si>
  <si>
    <t>Даулеткерей</t>
  </si>
  <si>
    <t xml:space="preserve">1-15 </t>
  </si>
  <si>
    <t xml:space="preserve">Тараз
</t>
  </si>
  <si>
    <t xml:space="preserve"> 1а-11а    
</t>
  </si>
  <si>
    <t>Сәттілік</t>
  </si>
  <si>
    <t xml:space="preserve"> 1-26   </t>
  </si>
  <si>
    <t xml:space="preserve">1-8   </t>
  </si>
  <si>
    <t>Ақкөл</t>
  </si>
  <si>
    <t xml:space="preserve"> 1-12   </t>
  </si>
  <si>
    <t xml:space="preserve"> 210-221   </t>
  </si>
  <si>
    <t>Алтынадам</t>
  </si>
  <si>
    <t xml:space="preserve">1-25  </t>
  </si>
  <si>
    <t xml:space="preserve">Толебекова </t>
  </si>
  <si>
    <t>Әулие ата</t>
  </si>
  <si>
    <t>1,-13</t>
  </si>
  <si>
    <t xml:space="preserve">Желді </t>
  </si>
  <si>
    <t>1,-20</t>
  </si>
  <si>
    <t>1,-23</t>
  </si>
  <si>
    <t xml:space="preserve">Гулдала </t>
  </si>
  <si>
    <t>1,-16</t>
  </si>
  <si>
    <t xml:space="preserve">Талшын </t>
  </si>
  <si>
    <t>Гулбаршын /аккент/</t>
  </si>
  <si>
    <t>1,-30</t>
  </si>
  <si>
    <t>Гаухар</t>
  </si>
  <si>
    <t>1,-31</t>
  </si>
  <si>
    <t>1,-27</t>
  </si>
  <si>
    <t>Аққияш</t>
  </si>
  <si>
    <t>1,-24</t>
  </si>
  <si>
    <t>Орикти</t>
  </si>
  <si>
    <t>1,-19</t>
  </si>
  <si>
    <t xml:space="preserve">Арман </t>
  </si>
  <si>
    <t xml:space="preserve">Нарын </t>
  </si>
  <si>
    <t>Куртка</t>
  </si>
  <si>
    <t>1,-22</t>
  </si>
  <si>
    <t>Аягоз</t>
  </si>
  <si>
    <t>1,-26</t>
  </si>
  <si>
    <t>Алтыбакан</t>
  </si>
  <si>
    <t>Теректі-Мынжылқы</t>
  </si>
  <si>
    <t>1,-18</t>
  </si>
  <si>
    <t>Коккайнар</t>
  </si>
  <si>
    <t>Койлык</t>
  </si>
  <si>
    <t>Акмоншак</t>
  </si>
  <si>
    <t>С/о Алтын алма (по Бекешева)</t>
  </si>
  <si>
    <t>С/о Малинка</t>
  </si>
  <si>
    <t>1,-58</t>
  </si>
  <si>
    <t>С/о Алма 1,2</t>
  </si>
  <si>
    <t xml:space="preserve">1-80    </t>
  </si>
  <si>
    <t>С/о Наурыз 1,2</t>
  </si>
  <si>
    <t xml:space="preserve">1-176   </t>
  </si>
  <si>
    <t>Буркітті</t>
  </si>
  <si>
    <t xml:space="preserve">1-23    </t>
  </si>
  <si>
    <t xml:space="preserve">  2-214    </t>
  </si>
  <si>
    <t xml:space="preserve"> 1-8   </t>
  </si>
  <si>
    <t xml:space="preserve"> 3-14   </t>
  </si>
  <si>
    <t xml:space="preserve"> 2-8   </t>
  </si>
  <si>
    <t xml:space="preserve"> 1-25   </t>
  </si>
  <si>
    <t>Ақорда</t>
  </si>
  <si>
    <t xml:space="preserve"> 4,5,6   </t>
  </si>
  <si>
    <t xml:space="preserve"> 1-168  </t>
  </si>
  <si>
    <t>Мырзагалиева</t>
  </si>
  <si>
    <t xml:space="preserve"> 1-207   
</t>
  </si>
  <si>
    <t>Келимбетова</t>
  </si>
  <si>
    <t xml:space="preserve">1-153   </t>
  </si>
  <si>
    <t xml:space="preserve">Толебекова
</t>
  </si>
  <si>
    <t xml:space="preserve"> 1-270   
</t>
  </si>
  <si>
    <t>Белжайлау</t>
  </si>
  <si>
    <t xml:space="preserve"> 1-51    </t>
  </si>
  <si>
    <t>Камысдала</t>
  </si>
  <si>
    <t>Маканшы</t>
  </si>
  <si>
    <t>Жалгамыс</t>
  </si>
  <si>
    <t>Баянжүрек</t>
  </si>
  <si>
    <t xml:space="preserve"> 1-17     </t>
  </si>
  <si>
    <t xml:space="preserve">Жакаева                                                                                                                                      </t>
  </si>
  <si>
    <t xml:space="preserve">выше абая 87-251                                                                                                                                                                                                                                         </t>
  </si>
  <si>
    <t>выше абая 78-90/1</t>
  </si>
  <si>
    <t>выше абая 39-52</t>
  </si>
  <si>
    <t xml:space="preserve">   Енбек      </t>
  </si>
  <si>
    <t xml:space="preserve"> выше абая 80,86,73,77,79,88</t>
  </si>
  <si>
    <t xml:space="preserve">Бекежанова     </t>
  </si>
  <si>
    <t xml:space="preserve">   выше абая  39,31,33,36,16,30</t>
  </si>
  <si>
    <t xml:space="preserve">Дихан </t>
  </si>
  <si>
    <t>20-42</t>
  </si>
  <si>
    <t xml:space="preserve">   Береке         </t>
  </si>
  <si>
    <t>80-95</t>
  </si>
  <si>
    <t xml:space="preserve">Коктерек           </t>
  </si>
  <si>
    <t>выше абая 152,154,217,221,232,231,233,57</t>
  </si>
  <si>
    <t xml:space="preserve">мкр шугыла </t>
  </si>
  <si>
    <t>3868, 3867,3866,3869,3865,3860,3861,3862,3854,3853,3852,3850,3849,3847,3835,3836,3837,3838,3839,3840,3841,3842,3833,3832,3831,3830,3828,3829,3824</t>
  </si>
  <si>
    <t xml:space="preserve"> всего прикреплено КГП на ПХВ "Городская поликлиника №27" УОЗ г. Алматы</t>
  </si>
  <si>
    <t>КГП на ПХВ "Городская поликлиника №26" УОЗ г. Алматы</t>
  </si>
  <si>
    <t xml:space="preserve">(бывшая ГРОЗА )1 улица, (бывшая Сейфуллина) </t>
  </si>
  <si>
    <t>1--63</t>
  </si>
  <si>
    <t xml:space="preserve">ҚҰРЫМБАЙ ЖҰЛДЫЗАЙ </t>
  </si>
  <si>
    <t xml:space="preserve">Сланова </t>
  </si>
  <si>
    <t>1--47</t>
  </si>
  <si>
    <t>Рыскулова,</t>
  </si>
  <si>
    <t>1--97</t>
  </si>
  <si>
    <t xml:space="preserve">Сагдиева, </t>
  </si>
  <si>
    <t>1--49</t>
  </si>
  <si>
    <t>1--75</t>
  </si>
  <si>
    <t xml:space="preserve"> Жігер</t>
  </si>
  <si>
    <t xml:space="preserve"> 1--36</t>
  </si>
  <si>
    <t>Кунаева 1</t>
  </si>
  <si>
    <t>1--18,  18-27</t>
  </si>
  <si>
    <t>КЕНЕБАЕВА АЙГАНЫМ  СЛЯМБЕКОВНА</t>
  </si>
  <si>
    <t>Кунаева 20</t>
  </si>
  <si>
    <t>Кунаева 30</t>
  </si>
  <si>
    <t>Акбата 46/3</t>
  </si>
  <si>
    <t>1--24, 1-48</t>
  </si>
  <si>
    <t xml:space="preserve">Акбата </t>
  </si>
  <si>
    <t>3,5,7,11,13,17,19,21,23,25,27,29,52,54,56,58,60,62,64,66,70,72,74,76,78,82,80,59,57,55,53,51,49,47,45,13,41,39,37,35а,35,32,31</t>
  </si>
  <si>
    <t>Акбата 48</t>
  </si>
  <si>
    <t>1-45,46-83</t>
  </si>
  <si>
    <t>Мереке (Маметова) левая сторона</t>
  </si>
  <si>
    <t>2--98</t>
  </si>
  <si>
    <t>АХМАНОВА ЖАНСАЯ</t>
  </si>
  <si>
    <t xml:space="preserve">С/О Арман </t>
  </si>
  <si>
    <t>1--73</t>
  </si>
  <si>
    <t>2--30</t>
  </si>
  <si>
    <t>Ниязбекова (Молдагулова)</t>
  </si>
  <si>
    <t>1--45</t>
  </si>
  <si>
    <t>Нагорная 1</t>
  </si>
  <si>
    <t>2--38</t>
  </si>
  <si>
    <t>Алмалы(Жеруйык 1-2-3)</t>
  </si>
  <si>
    <t>2--120</t>
  </si>
  <si>
    <t>Приречная</t>
  </si>
  <si>
    <t>Монтажник левая сторона</t>
  </si>
  <si>
    <t>1--39</t>
  </si>
  <si>
    <t>Каменская</t>
  </si>
  <si>
    <t>1--99</t>
  </si>
  <si>
    <t>С/О Арал</t>
  </si>
  <si>
    <t>Центральная левая сторона</t>
  </si>
  <si>
    <t>1--51</t>
  </si>
  <si>
    <t>С/О Алатау</t>
  </si>
  <si>
    <t>Малый Мереке</t>
  </si>
  <si>
    <t>1--5</t>
  </si>
  <si>
    <t>Уалиханова</t>
  </si>
  <si>
    <t>Шолпан</t>
  </si>
  <si>
    <t>Карагайлы</t>
  </si>
  <si>
    <t>Қозыбасы</t>
  </si>
  <si>
    <t xml:space="preserve">ТЕГЫСБАЕВА АНАР ОРЫНБАЕВНА </t>
  </si>
  <si>
    <t>Жаңа</t>
  </si>
  <si>
    <t>1-110</t>
  </si>
  <si>
    <t>Қали Надырова</t>
  </si>
  <si>
    <t>1-120</t>
  </si>
  <si>
    <t>Сейтбекова Ә</t>
  </si>
  <si>
    <t>Ерқосай Батыр</t>
  </si>
  <si>
    <t>5-7</t>
  </si>
  <si>
    <t>СТ Мамыркар</t>
  </si>
  <si>
    <t>Сельхозработник</t>
  </si>
  <si>
    <t>1-189</t>
  </si>
  <si>
    <t>Просвещенец</t>
  </si>
  <si>
    <t>СТ Каргалинка</t>
  </si>
  <si>
    <t>Жайлау</t>
  </si>
  <si>
    <t>Құрамыс</t>
  </si>
  <si>
    <t>Қадыржанова</t>
  </si>
  <si>
    <t>24-68  2-44</t>
  </si>
  <si>
    <t>Сланова</t>
  </si>
  <si>
    <t>1-88</t>
  </si>
  <si>
    <t xml:space="preserve">Байымбетова </t>
  </si>
  <si>
    <t>25-46</t>
  </si>
  <si>
    <t>Геолог</t>
  </si>
  <si>
    <t>1-195</t>
  </si>
  <si>
    <t>1-7Линия</t>
  </si>
  <si>
    <t>1-121</t>
  </si>
  <si>
    <t>мкр Таусамалы</t>
  </si>
  <si>
    <t xml:space="preserve">Гроза  </t>
  </si>
  <si>
    <t xml:space="preserve">1-55,2-64. </t>
  </si>
  <si>
    <t>ҚҮРБАНӘЛ  БАЛЖАН БАУЫРЖАНҚЫЗЫ</t>
  </si>
  <si>
    <t xml:space="preserve">Шананулы </t>
  </si>
  <si>
    <t xml:space="preserve">1-99,2-89. </t>
  </si>
  <si>
    <t>Сагдиева</t>
  </si>
  <si>
    <t>1-49,2-46.</t>
  </si>
  <si>
    <t>Акбата</t>
  </si>
  <si>
    <t xml:space="preserve"> 1-23,2-14.</t>
  </si>
  <si>
    <t>Жигер</t>
  </si>
  <si>
    <t>1-15,32,34,36.</t>
  </si>
  <si>
    <t xml:space="preserve"> Ниязбекова </t>
  </si>
  <si>
    <t xml:space="preserve">1-20,2-28А,Б,В,Г. </t>
  </si>
  <si>
    <t xml:space="preserve">1-97,2-86,7А. </t>
  </si>
  <si>
    <t xml:space="preserve"> Конаева </t>
  </si>
  <si>
    <t xml:space="preserve">1-7,4-30. </t>
  </si>
  <si>
    <t>Махамбет</t>
  </si>
  <si>
    <t xml:space="preserve"> 20-24</t>
  </si>
  <si>
    <t xml:space="preserve">мкр Карагайлы </t>
  </si>
  <si>
    <t xml:space="preserve">К-Тажиева  
</t>
  </si>
  <si>
    <t>1-383 2-384</t>
  </si>
  <si>
    <t xml:space="preserve">ЖҮЗЖАСАРҚЫЗЫ ЖАНАР </t>
  </si>
  <si>
    <t xml:space="preserve">Амангельды </t>
  </si>
  <si>
    <t>1-35   2-36</t>
  </si>
  <si>
    <t>1-31   2-32</t>
  </si>
  <si>
    <t>Туркистана</t>
  </si>
  <si>
    <t>1-25    2-24</t>
  </si>
  <si>
    <t xml:space="preserve">Ерубаева </t>
  </si>
  <si>
    <t>1-11    2-12</t>
  </si>
  <si>
    <t>1-29     2-30</t>
  </si>
  <si>
    <t>1-51    2-80</t>
  </si>
  <si>
    <t>1-61    2-62</t>
  </si>
  <si>
    <t>Ушурбакиева</t>
  </si>
  <si>
    <t>1-25    2-26</t>
  </si>
  <si>
    <t>1-29    2-30</t>
  </si>
  <si>
    <t>Айша-биби</t>
  </si>
  <si>
    <t>1-19    2-20</t>
  </si>
  <si>
    <t>Бегаила</t>
  </si>
  <si>
    <t>МВД дачи</t>
  </si>
  <si>
    <t>1-15    2-14</t>
  </si>
  <si>
    <t>Олейникова</t>
  </si>
  <si>
    <t>1-13    2-12</t>
  </si>
  <si>
    <t>Алмалы дачи</t>
  </si>
  <si>
    <t>1-15    2-16</t>
  </si>
  <si>
    <t xml:space="preserve">Карлыгаш дачи </t>
  </si>
  <si>
    <t>1-9     2-10</t>
  </si>
  <si>
    <t>Алмазар дачи</t>
  </si>
  <si>
    <t>1-9    2-10</t>
  </si>
  <si>
    <t xml:space="preserve"> Ж/К Левитас  мкр Карагайлы</t>
  </si>
  <si>
    <t>Надырова</t>
  </si>
  <si>
    <t>55-59,56-60</t>
  </si>
  <si>
    <t>ИБРАГИМОВА МАДИНА НУРАДИНҚЫЗЫ</t>
  </si>
  <si>
    <t>Еркосай</t>
  </si>
  <si>
    <t>1-25,2-24</t>
  </si>
  <si>
    <t>Ахметова</t>
  </si>
  <si>
    <t>1-57,20-56</t>
  </si>
  <si>
    <t>Байымбетова</t>
  </si>
  <si>
    <t>1-37,2-38</t>
  </si>
  <si>
    <t xml:space="preserve">1-19,2-20. </t>
  </si>
  <si>
    <t>Мечеть</t>
  </si>
  <si>
    <t>Саудакент</t>
  </si>
  <si>
    <t>1-63,2-62</t>
  </si>
  <si>
    <t>Козыбасы</t>
  </si>
  <si>
    <t>1-47,2-46.</t>
  </si>
  <si>
    <t>Сандыбайулы</t>
  </si>
  <si>
    <t xml:space="preserve">1-27,2-24. </t>
  </si>
  <si>
    <t>Карибайакыны</t>
  </si>
  <si>
    <t xml:space="preserve">Куралай </t>
  </si>
  <si>
    <t>1-32,2-30.</t>
  </si>
  <si>
    <t>Сейтбекова</t>
  </si>
  <si>
    <t>Мангытаева</t>
  </si>
  <si>
    <t xml:space="preserve"> 1-37,2-30</t>
  </si>
  <si>
    <t>Какишева</t>
  </si>
  <si>
    <t>1-25 2-20</t>
  </si>
  <si>
    <t>Сарсенбина</t>
  </si>
  <si>
    <t>Руханит</t>
  </si>
  <si>
    <t>Аргымак</t>
  </si>
  <si>
    <t>1-33,2-40</t>
  </si>
  <si>
    <t>Кулиман</t>
  </si>
  <si>
    <t>1-77,2-80.</t>
  </si>
  <si>
    <t>Каусар</t>
  </si>
  <si>
    <t xml:space="preserve"> 1-25,2-22.</t>
  </si>
  <si>
    <t xml:space="preserve">Ерен </t>
  </si>
  <si>
    <t>1-55  4-38</t>
  </si>
  <si>
    <t>УВАЛИЕВ БЕК-СҰЛТАН ЖҮКЕНҰЛЫ</t>
  </si>
  <si>
    <t>Бельгера 7 ул</t>
  </si>
  <si>
    <t>1-97  2-96</t>
  </si>
  <si>
    <t>6 ул</t>
  </si>
  <si>
    <t>3-31  2-44</t>
  </si>
  <si>
    <t xml:space="preserve"> 5 ул</t>
  </si>
  <si>
    <t>1-75   2-78</t>
  </si>
  <si>
    <t>4 ул</t>
  </si>
  <si>
    <t>1-123   2-122</t>
  </si>
  <si>
    <t>3 ул Садуакасулы</t>
  </si>
  <si>
    <t>1-155   2-154</t>
  </si>
  <si>
    <t>2 ул Нуршайыкова</t>
  </si>
  <si>
    <t>1-135  2-138</t>
  </si>
  <si>
    <t>Конаева</t>
  </si>
  <si>
    <t>3-17  26-30</t>
  </si>
  <si>
    <t>Сәке батыр</t>
  </si>
  <si>
    <t>7-11  4-8</t>
  </si>
  <si>
    <t>Кулболды</t>
  </si>
  <si>
    <t>1-11  2-6</t>
  </si>
  <si>
    <t>1-29  2-30</t>
  </si>
  <si>
    <t xml:space="preserve">мкр Тастыбулак </t>
  </si>
  <si>
    <t xml:space="preserve">Медик </t>
  </si>
  <si>
    <t>7-33,10-260</t>
  </si>
  <si>
    <t>УЗАКБАЕВА ЗЛИЗА  МЕНДАЛИҚЫЗЫ</t>
  </si>
  <si>
    <t xml:space="preserve">9-317,260-316. </t>
  </si>
  <si>
    <t xml:space="preserve">1-25,2-26  </t>
  </si>
  <si>
    <t xml:space="preserve"> Пекинская</t>
  </si>
  <si>
    <t xml:space="preserve">131-243,48-148   </t>
  </si>
  <si>
    <t>Минская</t>
  </si>
  <si>
    <t xml:space="preserve">  29-49,26-48    </t>
  </si>
  <si>
    <t>Европейская</t>
  </si>
  <si>
    <t xml:space="preserve">167-177,166-176    </t>
  </si>
  <si>
    <t xml:space="preserve"> Набережная</t>
  </si>
  <si>
    <t xml:space="preserve">275-281,270-285    </t>
  </si>
  <si>
    <t>Алатау плюс</t>
  </si>
  <si>
    <t xml:space="preserve"> 7а-19а,2б-24   </t>
  </si>
  <si>
    <t xml:space="preserve">2/77-2/29,2/6-2/24  </t>
  </si>
  <si>
    <t>Азиатская</t>
  </si>
  <si>
    <t xml:space="preserve">195-203,196-204    </t>
  </si>
  <si>
    <t xml:space="preserve"> Южная </t>
  </si>
  <si>
    <t xml:space="preserve">1/43,1/53,1/42-1/52     </t>
  </si>
  <si>
    <t>Римская</t>
  </si>
  <si>
    <t xml:space="preserve">203-213,212-230      </t>
  </si>
  <si>
    <t xml:space="preserve"> Айтматова</t>
  </si>
  <si>
    <t>Аккайын</t>
  </si>
  <si>
    <t xml:space="preserve">2-28,1-29    </t>
  </si>
  <si>
    <t>мкр Тастыбулак</t>
  </si>
  <si>
    <t>Ермек</t>
  </si>
  <si>
    <t xml:space="preserve">1-69 2-70
</t>
  </si>
  <si>
    <t>ТУРСЫНБАЕВА АНАР БОЛАТБЕКОВНА</t>
  </si>
  <si>
    <t>2-28  1-27</t>
  </si>
  <si>
    <t>Алатауская</t>
  </si>
  <si>
    <t>357  329</t>
  </si>
  <si>
    <t>Аксай</t>
  </si>
  <si>
    <t>2-50  1-49</t>
  </si>
  <si>
    <t xml:space="preserve"> Обувщик</t>
  </si>
  <si>
    <t>2-158  1-159</t>
  </si>
  <si>
    <t xml:space="preserve"> Карлыгаш</t>
  </si>
  <si>
    <t xml:space="preserve">1-89   </t>
  </si>
  <si>
    <t xml:space="preserve">  Бейсеуова </t>
  </si>
  <si>
    <t>1-26 2-42</t>
  </si>
  <si>
    <t>Сервис</t>
  </si>
  <si>
    <t>1-79 2-80</t>
  </si>
  <si>
    <t xml:space="preserve">Наука </t>
  </si>
  <si>
    <t>1-29 2-97</t>
  </si>
  <si>
    <t xml:space="preserve">Аксай медик </t>
  </si>
  <si>
    <t>1-25 2-26</t>
  </si>
  <si>
    <t xml:space="preserve">Шетен </t>
  </si>
  <si>
    <t>1-39 2-40</t>
  </si>
  <si>
    <t>1-49 2-50</t>
  </si>
  <si>
    <t>МВД Расвет</t>
  </si>
  <si>
    <t xml:space="preserve">Обл сельхоз управление </t>
  </si>
  <si>
    <t>1-35 2-36</t>
  </si>
  <si>
    <t xml:space="preserve">Каз гипрозем </t>
  </si>
  <si>
    <t>1-27 2-26</t>
  </si>
  <si>
    <t xml:space="preserve">С/т Канат </t>
  </si>
  <si>
    <t>1-37 2-16</t>
  </si>
  <si>
    <t xml:space="preserve">мкр Курамыс </t>
  </si>
  <si>
    <t xml:space="preserve">Рахымбай ханалы </t>
  </si>
  <si>
    <t>1-27 2-28</t>
  </si>
  <si>
    <t>Жадыра</t>
  </si>
  <si>
    <t>Жанат</t>
  </si>
  <si>
    <t>с 1 по 80</t>
  </si>
  <si>
    <t>Наука</t>
  </si>
  <si>
    <t>1-29 2-96</t>
  </si>
  <si>
    <t>69-129 78-138</t>
  </si>
  <si>
    <t>Қарасай батыр</t>
  </si>
  <si>
    <t>13-49 12-50</t>
  </si>
  <si>
    <t xml:space="preserve">Жантурина </t>
  </si>
  <si>
    <t>1-27 2-24</t>
  </si>
  <si>
    <t>31-87 30-48</t>
  </si>
  <si>
    <t xml:space="preserve">Қажымукан </t>
  </si>
  <si>
    <t>36-74 57-95</t>
  </si>
  <si>
    <t>10-205 94-202</t>
  </si>
  <si>
    <t xml:space="preserve">Жандосова </t>
  </si>
  <si>
    <t xml:space="preserve">Апельсиновая </t>
  </si>
  <si>
    <t>1-93 94-97</t>
  </si>
  <si>
    <t xml:space="preserve">Мереке </t>
  </si>
  <si>
    <t xml:space="preserve">Интернациональный </t>
  </si>
  <si>
    <t xml:space="preserve">Саулет </t>
  </si>
  <si>
    <t>1-59 2-97</t>
  </si>
  <si>
    <t xml:space="preserve">Приречная </t>
  </si>
  <si>
    <t>1-87 20-48</t>
  </si>
  <si>
    <t>1-59 2-98</t>
  </si>
  <si>
    <t>1-74 56-96</t>
  </si>
  <si>
    <t xml:space="preserve">Шолпан </t>
  </si>
  <si>
    <t>1-15  36-46</t>
  </si>
  <si>
    <t>Ауезова</t>
  </si>
  <si>
    <t>98-297</t>
  </si>
  <si>
    <t>МҰСА ҚЫМБАТ АСХАТҚЫЗЫ</t>
  </si>
  <si>
    <t>137-167</t>
  </si>
  <si>
    <t>131-230</t>
  </si>
  <si>
    <t>Найманбаева</t>
  </si>
  <si>
    <t>119-198</t>
  </si>
  <si>
    <t>145-195</t>
  </si>
  <si>
    <t>Сугурали</t>
  </si>
  <si>
    <t>95а-188</t>
  </si>
  <si>
    <t>102-179</t>
  </si>
  <si>
    <t>Айтбаева</t>
  </si>
  <si>
    <t>137а-194</t>
  </si>
  <si>
    <t>Кадырова</t>
  </si>
  <si>
    <t>92-144</t>
  </si>
  <si>
    <t>Жетысу</t>
  </si>
  <si>
    <t>121-164</t>
  </si>
  <si>
    <t>Тогысова</t>
  </si>
  <si>
    <t>РАМАЗАНОВА АЙДАНА ЕНРЛАНҚЫЗЫ</t>
  </si>
  <si>
    <t>Сарыбай батыр</t>
  </si>
  <si>
    <t>Усенова</t>
  </si>
  <si>
    <t>Суюнбаева</t>
  </si>
  <si>
    <t>11-77</t>
  </si>
  <si>
    <t>5-45</t>
  </si>
  <si>
    <t>МкрЖайлы</t>
  </si>
  <si>
    <t xml:space="preserve">1-200    </t>
  </si>
  <si>
    <t>Каракулова</t>
  </si>
  <si>
    <t>Макатаев</t>
  </si>
  <si>
    <t>Репинский</t>
  </si>
  <si>
    <t>М.Шокай</t>
  </si>
  <si>
    <t>Аймауытов</t>
  </si>
  <si>
    <t>Симашко</t>
  </si>
  <si>
    <t>Талжанова</t>
  </si>
  <si>
    <t>МкрАфцинао</t>
  </si>
  <si>
    <t>МкрМейрам</t>
  </si>
  <si>
    <t xml:space="preserve">
Шынгыс Айтматова</t>
  </si>
  <si>
    <t xml:space="preserve">1-107    </t>
  </si>
  <si>
    <t>АЛТЫНБАЕВА АЙЫМ ӘСЕТҚЫЗЫ</t>
  </si>
  <si>
    <t>Шынгыс Айтматова Коттеджный городок Алатау Плюс</t>
  </si>
  <si>
    <t xml:space="preserve">117-167   </t>
  </si>
  <si>
    <t>Булак</t>
  </si>
  <si>
    <t>1--27</t>
  </si>
  <si>
    <t>ПЕРНЕБЕК АЛТЫНАЙ АЙТЖАНҚЫЗЫ</t>
  </si>
  <si>
    <t xml:space="preserve">1-27   </t>
  </si>
  <si>
    <t>1--69</t>
  </si>
  <si>
    <t xml:space="preserve">Жетысу </t>
  </si>
  <si>
    <t>1--79</t>
  </si>
  <si>
    <t>Халык Кенеси</t>
  </si>
  <si>
    <t>Таутоган</t>
  </si>
  <si>
    <t>Карлыгаш (Жана Арна)</t>
  </si>
  <si>
    <t>1--159</t>
  </si>
  <si>
    <t>1--80</t>
  </si>
  <si>
    <t>1--59</t>
  </si>
  <si>
    <t>Аксай Медик</t>
  </si>
  <si>
    <t>1--25</t>
  </si>
  <si>
    <t>Казгипрозем</t>
  </si>
  <si>
    <t>1--35</t>
  </si>
  <si>
    <t>Цветная металлургия</t>
  </si>
  <si>
    <t>МВД Рассвет</t>
  </si>
  <si>
    <t xml:space="preserve">Телжан Шонанулы
</t>
  </si>
  <si>
    <t>69--129</t>
  </si>
  <si>
    <t>КАРИМЖАНОВА ДИЛНОЗА АЙБЕКОВНА</t>
  </si>
  <si>
    <t>Шакен Ниязбеков</t>
  </si>
  <si>
    <t>30--48</t>
  </si>
  <si>
    <t>Найманбай батыр</t>
  </si>
  <si>
    <t>Сагдиев</t>
  </si>
  <si>
    <t>74--138</t>
  </si>
  <si>
    <t>Грозы</t>
  </si>
  <si>
    <t>103--183</t>
  </si>
  <si>
    <t>Рыскулов</t>
  </si>
  <si>
    <t>10--205</t>
  </si>
  <si>
    <t>Мейрам Каменка 3</t>
  </si>
  <si>
    <t>АЛЫБАЕВА ИНДИРА ЕРБОЛАТОВНА</t>
  </si>
  <si>
    <t>Калкаман 2 (бывшая Иманова)</t>
  </si>
  <si>
    <t>1--43</t>
  </si>
  <si>
    <t>Калкаман 2 2 линия</t>
  </si>
  <si>
    <t>Калкаман 2  5 линия</t>
  </si>
  <si>
    <t>Калкаман 2 4 линия</t>
  </si>
  <si>
    <t>Калкаман 2  3 линия</t>
  </si>
  <si>
    <t>1--101</t>
  </si>
  <si>
    <t>Саке батыр (Махамбетова)</t>
  </si>
  <si>
    <t>5--11</t>
  </si>
  <si>
    <t>РЫМБЕК АРУЖАН БЕКМҰРАТҚЫЗЫ</t>
  </si>
  <si>
    <t>268--316</t>
  </si>
  <si>
    <t>2--26</t>
  </si>
  <si>
    <t>28--52</t>
  </si>
  <si>
    <t>50--82</t>
  </si>
  <si>
    <t>84--298</t>
  </si>
  <si>
    <t>Пекинская</t>
  </si>
  <si>
    <t>120--150</t>
  </si>
  <si>
    <t>152--250</t>
  </si>
  <si>
    <t>184--260</t>
  </si>
  <si>
    <t>204--260</t>
  </si>
  <si>
    <t>Бакшалы</t>
  </si>
  <si>
    <t>6--3/100</t>
  </si>
  <si>
    <t xml:space="preserve">Саке батыр (бывший-Махамбет)
</t>
  </si>
  <si>
    <t xml:space="preserve">  7--11</t>
  </si>
  <si>
    <t>ЖУМАДИЛОВА НАЗЫМ АДЫЛБЕКОВНА</t>
  </si>
  <si>
    <t xml:space="preserve">Нуршайыкова </t>
  </si>
  <si>
    <t>78--124А</t>
  </si>
  <si>
    <t>Садуакасулы бывшая Макатаева</t>
  </si>
  <si>
    <t>98--142</t>
  </si>
  <si>
    <t>Шолпан бывшая Карасайская</t>
  </si>
  <si>
    <t>2--6 а</t>
  </si>
  <si>
    <t>Дрозда</t>
  </si>
  <si>
    <t>64--164</t>
  </si>
  <si>
    <t>Дрозда переулок</t>
  </si>
  <si>
    <t>74--118</t>
  </si>
  <si>
    <t>Бектембай</t>
  </si>
  <si>
    <t>58--87</t>
  </si>
  <si>
    <t>Сейдилда</t>
  </si>
  <si>
    <t>38--68</t>
  </si>
  <si>
    <t>Бельгер</t>
  </si>
  <si>
    <t>52--80</t>
  </si>
  <si>
    <t>2--10</t>
  </si>
  <si>
    <t>ЖК "Dolce Vita" корпус 1</t>
  </si>
  <si>
    <t>ЖК "Dolce Vita" корпус 2</t>
  </si>
  <si>
    <t>1--40</t>
  </si>
  <si>
    <t>ЖК "Dolce Vita" корпус 3</t>
  </si>
  <si>
    <t>ЖК "Dolce Vita" корпус 4</t>
  </si>
  <si>
    <t>1--38</t>
  </si>
  <si>
    <t>ЖК "Dolce Vita" корпус 5</t>
  </si>
  <si>
    <t>1--34</t>
  </si>
  <si>
    <t>ЖК "Юфист"</t>
  </si>
  <si>
    <t>С/О Жайлау</t>
  </si>
  <si>
    <t>4--30</t>
  </si>
  <si>
    <t>Коркем бывший Айтеке би</t>
  </si>
  <si>
    <t>11--21</t>
  </si>
  <si>
    <t>Мереке правая Сторона</t>
  </si>
  <si>
    <t>ҚУАНЫШБЕКОВА АРАЙЛЫМ БАТЫРЖАНҚЫЗЫ</t>
  </si>
  <si>
    <t>С/О Арман</t>
  </si>
  <si>
    <t>Ореховая</t>
  </si>
  <si>
    <t>1--91</t>
  </si>
  <si>
    <t>Центральная правая сторона</t>
  </si>
  <si>
    <t>1--87</t>
  </si>
  <si>
    <t>Апельсиновая</t>
  </si>
  <si>
    <t>Нагорная 2</t>
  </si>
  <si>
    <t>1--119</t>
  </si>
  <si>
    <t>Саулет</t>
  </si>
  <si>
    <t>Монтажник правая сторона</t>
  </si>
  <si>
    <t>Жанат 1,2</t>
  </si>
  <si>
    <t>1--205</t>
  </si>
  <si>
    <t>Рахымбай ханалы</t>
  </si>
  <si>
    <t>1--95</t>
  </si>
  <si>
    <t>ЖК "Аль - Фараби"</t>
  </si>
  <si>
    <t>Аскарова 21</t>
  </si>
  <si>
    <t>с 1 по 20</t>
  </si>
  <si>
    <t>ЖЕНІСҚЫЗЫ  АЙБОЛ</t>
  </si>
  <si>
    <t>ЖК "Культобе"</t>
  </si>
  <si>
    <t>ул. Култобе 24/</t>
  </si>
  <si>
    <t>с 1 по 10</t>
  </si>
  <si>
    <t>ЖК "Тау Каргалы "</t>
  </si>
  <si>
    <t>Кенесары Хана 98</t>
  </si>
  <si>
    <t>ЖК "Хан Тенгри"</t>
  </si>
  <si>
    <t>Кенесары Хана 54</t>
  </si>
  <si>
    <t>ЖАҚСЫБЕК АҚБОТА</t>
  </si>
  <si>
    <t xml:space="preserve">мкр Каргалы </t>
  </si>
  <si>
    <t xml:space="preserve">Нажмиденова </t>
  </si>
  <si>
    <t>1-169</t>
  </si>
  <si>
    <t>МАХАНБЕТОВА РАЙХАН АБЕНОВНА</t>
  </si>
  <si>
    <t>мкр Рахат</t>
  </si>
  <si>
    <t>Кокдала</t>
  </si>
  <si>
    <t>Култобе</t>
  </si>
  <si>
    <t>Бердибая</t>
  </si>
  <si>
    <t>СТ "За здоровье и труд"</t>
  </si>
  <si>
    <t>9-85</t>
  </si>
  <si>
    <t>Арыстанбаб</t>
  </si>
  <si>
    <t xml:space="preserve">Шагала </t>
  </si>
  <si>
    <t>Жидели Байсын</t>
  </si>
  <si>
    <t>Музбалак</t>
  </si>
  <si>
    <t>Коттеджный городок Нуридин</t>
  </si>
  <si>
    <t>Нуридин</t>
  </si>
  <si>
    <t>Жасыл Жер</t>
  </si>
  <si>
    <t>72,74,77А, 78, 81, 82</t>
  </si>
  <si>
    <t>31, 48, 50, 52, 55, 58, 59, 76, 87,</t>
  </si>
  <si>
    <t>12,14,16,18,19,21,22,23,24,26А,89</t>
  </si>
  <si>
    <t>Тополевая</t>
  </si>
  <si>
    <t>40,43,44,46</t>
  </si>
  <si>
    <t>мкр. Дархан 1</t>
  </si>
  <si>
    <t>6,7А,10,11,25,27,28,36,37</t>
  </si>
  <si>
    <t>СТ "Дружба"</t>
  </si>
  <si>
    <t>1-90</t>
  </si>
  <si>
    <t>мкр Карагайлы</t>
  </si>
  <si>
    <t>МАРАТ МАРЖАН ЖОМАРТҚЫЗЫ</t>
  </si>
  <si>
    <t>Акбокен</t>
  </si>
  <si>
    <t>Мешіт</t>
  </si>
  <si>
    <t>Ажарлы</t>
  </si>
  <si>
    <t>Жумбактас</t>
  </si>
  <si>
    <t>Руханият</t>
  </si>
  <si>
    <t xml:space="preserve">Саудакент </t>
  </si>
  <si>
    <t>А.Сейдимбек</t>
  </si>
  <si>
    <t>1-301</t>
  </si>
  <si>
    <t>Бозторгай</t>
  </si>
  <si>
    <t>Уржар</t>
  </si>
  <si>
    <t>Акшатыр</t>
  </si>
  <si>
    <t>Акку</t>
  </si>
  <si>
    <t>Камбар батыр</t>
  </si>
  <si>
    <t>Балбыраун</t>
  </si>
  <si>
    <t>Тажиева</t>
  </si>
  <si>
    <t>132-437</t>
  </si>
  <si>
    <t>АБУАЛИЕВА НАЗЕРКЕ БАКЫТОВНА</t>
  </si>
  <si>
    <t>Щеголихина</t>
  </si>
  <si>
    <t>Ерубаева</t>
  </si>
  <si>
    <t>Изгілік</t>
  </si>
  <si>
    <t>1-92</t>
  </si>
  <si>
    <t>С/оАлма</t>
  </si>
  <si>
    <t>Олейник</t>
  </si>
  <si>
    <t>Бодрость</t>
  </si>
  <si>
    <t>Бегайыл</t>
  </si>
  <si>
    <t xml:space="preserve">БЕКИМБЕТОВА ЖАЙНАГУЛ </t>
  </si>
  <si>
    <t>Ерен</t>
  </si>
  <si>
    <t>Енилик Кебек</t>
  </si>
  <si>
    <t>Ушырбакиева</t>
  </si>
  <si>
    <t>164</t>
  </si>
  <si>
    <t>К Надырова</t>
  </si>
  <si>
    <t>130-180</t>
  </si>
  <si>
    <t>Татимова</t>
  </si>
  <si>
    <t>Алмазар</t>
  </si>
  <si>
    <t>ҚАЛЫҚБЕРДІ ДИАНА ГАУҺАРБЕКҚЫЗЫ</t>
  </si>
  <si>
    <t xml:space="preserve">Касым  Тажиева </t>
  </si>
  <si>
    <t xml:space="preserve">Алмалы </t>
  </si>
  <si>
    <t>Карибай Акын</t>
  </si>
  <si>
    <t>Сарсенбин</t>
  </si>
  <si>
    <t xml:space="preserve">Домалак ана </t>
  </si>
  <si>
    <t>мкр Таужолы</t>
  </si>
  <si>
    <t>Жанша Досмухамедова</t>
  </si>
  <si>
    <t>СТ Щедрость</t>
  </si>
  <si>
    <t>СТ Аксай</t>
  </si>
  <si>
    <t>1-58</t>
  </si>
  <si>
    <t>Самал АДК</t>
  </si>
  <si>
    <t>СТ Пищевик</t>
  </si>
  <si>
    <t>1-260</t>
  </si>
  <si>
    <t>СТ Весна 65</t>
  </si>
  <si>
    <t>65-297</t>
  </si>
  <si>
    <t>СТКоксай</t>
  </si>
  <si>
    <t>1-93,2-102</t>
  </si>
  <si>
    <t>Эдельвейс(дачи)</t>
  </si>
  <si>
    <t>1-112</t>
  </si>
  <si>
    <t>Кордон</t>
  </si>
  <si>
    <t>ПКСТ Канат</t>
  </si>
  <si>
    <t>1,3,5,7,9,11,13,15,17,19,21,55,43,45,47,61,63,65,67,69,73,75,81,83,85,87,89,91,93 2,4,6,8,10,12,14,16,18,20,22,24,28,30,36,40,42,44,46,48,54,56,70</t>
  </si>
  <si>
    <t>КАБЫЛБАЕВА АЙГУЛ СЕРИКБАЕВНА</t>
  </si>
  <si>
    <t xml:space="preserve">мкр Таужолы </t>
  </si>
  <si>
    <t>Ж.Досмухамедова</t>
  </si>
  <si>
    <t>2-142 5-151</t>
  </si>
  <si>
    <t>Таужолы</t>
  </si>
  <si>
    <t>2-10 1-11</t>
  </si>
  <si>
    <t xml:space="preserve">Подгорная </t>
  </si>
  <si>
    <t>66-100 65-99</t>
  </si>
  <si>
    <t xml:space="preserve">Кордон </t>
  </si>
  <si>
    <t>16-62 15-43</t>
  </si>
  <si>
    <t>2-80 1-79</t>
  </si>
  <si>
    <t>Шедрость</t>
  </si>
  <si>
    <t>2-102 1-55/1</t>
  </si>
  <si>
    <t>Кооператор</t>
  </si>
  <si>
    <t>2а-124 3-123</t>
  </si>
  <si>
    <t>Алатау /Санатория</t>
  </si>
  <si>
    <t>2-30 1-29</t>
  </si>
  <si>
    <t xml:space="preserve"> всего прикреплено КГП на ПХВ "Городская поликлиника №26" УОЗ г. Алматы</t>
  </si>
  <si>
    <t>КГП на ПХВ "Городская клиническая больница №7" УОЗ г. Алматы</t>
  </si>
  <si>
    <t>Қазыбекова</t>
  </si>
  <si>
    <t xml:space="preserve">1-88   </t>
  </si>
  <si>
    <t>ПИРАЛИЕВА АСИЯ НУРЖОНҚИЗИ</t>
  </si>
  <si>
    <t>Қабылбаева</t>
  </si>
  <si>
    <t>1-91</t>
  </si>
  <si>
    <t xml:space="preserve">Сейтметова </t>
  </si>
  <si>
    <t xml:space="preserve">1-85    </t>
  </si>
  <si>
    <t xml:space="preserve">Тыныбаева </t>
  </si>
  <si>
    <t xml:space="preserve">Нурпейсова </t>
  </si>
  <si>
    <t xml:space="preserve">Аспандиярова </t>
  </si>
  <si>
    <t xml:space="preserve">1-82    </t>
  </si>
  <si>
    <t xml:space="preserve"> общей практики</t>
  </si>
  <si>
    <t xml:space="preserve">Свободные прикрепленные </t>
  </si>
  <si>
    <t>ТУЙЛЫБАЕВА КАТИРА АЛМАСБЕКОВНА</t>
  </si>
  <si>
    <t xml:space="preserve"> педиатрический </t>
  </si>
  <si>
    <t>мкр Теректі</t>
  </si>
  <si>
    <t>Айналмалы</t>
  </si>
  <si>
    <t xml:space="preserve">12-20  </t>
  </si>
  <si>
    <t>КУРАЛБАЕВА АЯКОЗ АЛТЫНБЕКОВНА</t>
  </si>
  <si>
    <t>Күнгейлі</t>
  </si>
  <si>
    <t xml:space="preserve">2-12   </t>
  </si>
  <si>
    <t>Жасыл желек</t>
  </si>
  <si>
    <t xml:space="preserve">1-12   </t>
  </si>
  <si>
    <t>Түйемойнақ</t>
  </si>
  <si>
    <t xml:space="preserve">Алтын ғасыр </t>
  </si>
  <si>
    <t>Шарайна</t>
  </si>
  <si>
    <t xml:space="preserve">1-25   </t>
  </si>
  <si>
    <t>Раймбек</t>
  </si>
  <si>
    <t xml:space="preserve">1-527   </t>
  </si>
  <si>
    <t xml:space="preserve">Жетіқазына </t>
  </si>
  <si>
    <t xml:space="preserve">27  </t>
  </si>
  <si>
    <t>Жиренкөл</t>
  </si>
  <si>
    <t xml:space="preserve">1-34     </t>
  </si>
  <si>
    <t xml:space="preserve">Құрсары  </t>
  </si>
  <si>
    <t>Иманбұрлық</t>
  </si>
  <si>
    <t xml:space="preserve">1-40     </t>
  </si>
  <si>
    <t>Белқараған</t>
  </si>
  <si>
    <t>3а</t>
  </si>
  <si>
    <t xml:space="preserve">1-98    </t>
  </si>
  <si>
    <t>1-41 ,</t>
  </si>
  <si>
    <t>МАДИЯРОВА ГУЛМИРА ПЕРНЕБЕКОВНА</t>
  </si>
  <si>
    <t xml:space="preserve">актанберді </t>
  </si>
  <si>
    <t xml:space="preserve">1-75    </t>
  </si>
  <si>
    <t>Свободные прикрепление</t>
  </si>
  <si>
    <t>ЕРҒАЛИ ШЕРХАН ЕРҒАЛИҰЛЫ</t>
  </si>
  <si>
    <t xml:space="preserve">Общей практики </t>
  </si>
  <si>
    <t>Мәртөк</t>
  </si>
  <si>
    <t xml:space="preserve">1-20    </t>
  </si>
  <si>
    <t xml:space="preserve">Нарсай </t>
  </si>
  <si>
    <t xml:space="preserve">1-56     </t>
  </si>
  <si>
    <t>Қоңырөлең</t>
  </si>
  <si>
    <t xml:space="preserve">1-26     </t>
  </si>
  <si>
    <t>Шымқорған</t>
  </si>
  <si>
    <t xml:space="preserve">Сайғақты </t>
  </si>
  <si>
    <t xml:space="preserve">1-52     </t>
  </si>
  <si>
    <t>Тұздыкөл</t>
  </si>
  <si>
    <t xml:space="preserve">Манысай </t>
  </si>
  <si>
    <t xml:space="preserve">3-4     </t>
  </si>
  <si>
    <t xml:space="preserve">Тастөбе </t>
  </si>
  <si>
    <t xml:space="preserve">2 -24     </t>
  </si>
  <si>
    <t>Талсуат</t>
  </si>
  <si>
    <t xml:space="preserve">1-52    </t>
  </si>
  <si>
    <t>Үшқиян</t>
  </si>
  <si>
    <t xml:space="preserve">1- 52   </t>
  </si>
  <si>
    <t xml:space="preserve">Шектібай </t>
  </si>
  <si>
    <t xml:space="preserve">1-54    </t>
  </si>
  <si>
    <t xml:space="preserve">Аманбөктер </t>
  </si>
  <si>
    <t xml:space="preserve">1-46    </t>
  </si>
  <si>
    <t>Аққия</t>
  </si>
  <si>
    <t xml:space="preserve">1-42     </t>
  </si>
  <si>
    <t xml:space="preserve">Байырқұм </t>
  </si>
  <si>
    <t xml:space="preserve">2-50     </t>
  </si>
  <si>
    <t xml:space="preserve">Казмис </t>
  </si>
  <si>
    <t xml:space="preserve">25/1 ,21/,1 ,17/1 ,15,6/1,10,16а,18/1,18/2,20а,20/2,24/1     </t>
  </si>
  <si>
    <t xml:space="preserve">1-128    </t>
  </si>
  <si>
    <t>БАЛАПАНОВА МАРЖАН МАКСУТОВНА</t>
  </si>
  <si>
    <t xml:space="preserve">1-142     </t>
  </si>
  <si>
    <t xml:space="preserve">1-129     </t>
  </si>
  <si>
    <t>1-132а</t>
  </si>
  <si>
    <t>ЖК Еламан</t>
  </si>
  <si>
    <t>5/1</t>
  </si>
  <si>
    <t>Смайлова</t>
  </si>
  <si>
    <t xml:space="preserve">1-97     </t>
  </si>
  <si>
    <t>Айтей батыр</t>
  </si>
  <si>
    <t xml:space="preserve">1-92    </t>
  </si>
  <si>
    <t>НҰРИДИН СЫМБАТ ЕРКІНҚЫЗЫ</t>
  </si>
  <si>
    <t xml:space="preserve">Лапина </t>
  </si>
  <si>
    <t xml:space="preserve">1-137   </t>
  </si>
  <si>
    <t xml:space="preserve">Косынова </t>
  </si>
  <si>
    <t xml:space="preserve">1-137    </t>
  </si>
  <si>
    <t xml:space="preserve">Тайторы </t>
  </si>
  <si>
    <t xml:space="preserve">1-93     </t>
  </si>
  <si>
    <t>Нурмухамедова</t>
  </si>
  <si>
    <t xml:space="preserve">1-96    </t>
  </si>
  <si>
    <t>Ақадыр</t>
  </si>
  <si>
    <t xml:space="preserve">1-127    </t>
  </si>
  <si>
    <t>Коккемер</t>
  </si>
  <si>
    <t>СЕЙДАКПАР ЖҰЛДЫЗАЙ ПІРАЛІҚЫЗЫ</t>
  </si>
  <si>
    <t>Жасөркен</t>
  </si>
  <si>
    <t xml:space="preserve">1-17   </t>
  </si>
  <si>
    <t>Байғара</t>
  </si>
  <si>
    <t xml:space="preserve">1-22   </t>
  </si>
  <si>
    <t>Малайсары</t>
  </si>
  <si>
    <t xml:space="preserve">1-53     </t>
  </si>
  <si>
    <t>Кв жетісу</t>
  </si>
  <si>
    <t xml:space="preserve">1-95     </t>
  </si>
  <si>
    <t xml:space="preserve">Сайн Муратбеков </t>
  </si>
  <si>
    <t xml:space="preserve">Жас отау </t>
  </si>
  <si>
    <t>Өлеңті</t>
  </si>
  <si>
    <t xml:space="preserve">Тобылғысай </t>
  </si>
  <si>
    <t>Үңгіртас</t>
  </si>
  <si>
    <t xml:space="preserve">1-51    </t>
  </si>
  <si>
    <t>Саумал көл</t>
  </si>
  <si>
    <t xml:space="preserve">1-58    </t>
  </si>
  <si>
    <t>Шеңгелді</t>
  </si>
  <si>
    <t>Ақжал</t>
  </si>
  <si>
    <t>Бестоғай</t>
  </si>
  <si>
    <t>25-26а</t>
  </si>
  <si>
    <t>Қызылтау</t>
  </si>
  <si>
    <t xml:space="preserve">2-16     </t>
  </si>
  <si>
    <t xml:space="preserve">2-16    </t>
  </si>
  <si>
    <t>Абишева</t>
  </si>
  <si>
    <t xml:space="preserve">1-41     </t>
  </si>
  <si>
    <t>Хакимжанова</t>
  </si>
  <si>
    <t xml:space="preserve">1-37     </t>
  </si>
  <si>
    <t>ҒАЛЫМОВ АЙБЕРГЕН</t>
  </si>
  <si>
    <t>Кеменгерұлы</t>
  </si>
  <si>
    <t xml:space="preserve">1-36    </t>
  </si>
  <si>
    <t xml:space="preserve">1-77               </t>
  </si>
  <si>
    <t xml:space="preserve">2-9                        </t>
  </si>
  <si>
    <t xml:space="preserve">1-47                   </t>
  </si>
  <si>
    <t>ОРЫНБАЙ АРМАН РАЙМБЕКҰЛЫ</t>
  </si>
  <si>
    <t>Жансугірова</t>
  </si>
  <si>
    <t xml:space="preserve">1-29                         </t>
  </si>
  <si>
    <t xml:space="preserve">Дом </t>
  </si>
  <si>
    <t xml:space="preserve">22-26                        </t>
  </si>
  <si>
    <t xml:space="preserve">550а                       </t>
  </si>
  <si>
    <t>мкрТеректі</t>
  </si>
  <si>
    <t>Орталық</t>
  </si>
  <si>
    <t xml:space="preserve">1-37                          </t>
  </si>
  <si>
    <t xml:space="preserve">Шаттық </t>
  </si>
  <si>
    <t xml:space="preserve">1-24                            </t>
  </si>
  <si>
    <t>БАЯН ГУЛНАЗ БАЯНКЫЗЫ</t>
  </si>
  <si>
    <t>Тауелсіздік</t>
  </si>
  <si>
    <t xml:space="preserve">1-15                 </t>
  </si>
  <si>
    <t>Үстірт</t>
  </si>
  <si>
    <t xml:space="preserve">1-20      </t>
  </si>
  <si>
    <t xml:space="preserve">Камшат </t>
  </si>
  <si>
    <t xml:space="preserve">Бегайым </t>
  </si>
  <si>
    <t xml:space="preserve">1-36                                 </t>
  </si>
  <si>
    <t xml:space="preserve">Ақжарқын </t>
  </si>
  <si>
    <t xml:space="preserve">1-20                         </t>
  </si>
  <si>
    <t xml:space="preserve">Мектеп  </t>
  </si>
  <si>
    <t xml:space="preserve">1-35                           </t>
  </si>
  <si>
    <t xml:space="preserve">Жағалтай </t>
  </si>
  <si>
    <t xml:space="preserve">1-41                         </t>
  </si>
  <si>
    <t xml:space="preserve">Ақтілек </t>
  </si>
  <si>
    <t xml:space="preserve">1-22                              </t>
  </si>
  <si>
    <t xml:space="preserve">Сайыпқыран </t>
  </si>
  <si>
    <t xml:space="preserve">1-10                                   </t>
  </si>
  <si>
    <t>Құрылыс</t>
  </si>
  <si>
    <t xml:space="preserve">1-10     </t>
  </si>
  <si>
    <t>Жк Үстірт</t>
  </si>
  <si>
    <t xml:space="preserve">5/1 ,5/2, 5/3, 5/4                </t>
  </si>
  <si>
    <t xml:space="preserve">Төлеби </t>
  </si>
  <si>
    <t xml:space="preserve">308/39-315/64 </t>
  </si>
  <si>
    <t>Машан</t>
  </si>
  <si>
    <t xml:space="preserve">1-71    </t>
  </si>
  <si>
    <t xml:space="preserve">ИМАНҚҰЛ АЙЖАН </t>
  </si>
  <si>
    <t>Ер Жанибек</t>
  </si>
  <si>
    <t xml:space="preserve">1-83  </t>
  </si>
  <si>
    <t xml:space="preserve">Кулыбекова </t>
  </si>
  <si>
    <t xml:space="preserve">102,104,106,108                      </t>
  </si>
  <si>
    <t>Жк Гулдер</t>
  </si>
  <si>
    <t xml:space="preserve">36/6-36/13                      </t>
  </si>
  <si>
    <t>Сагатова</t>
  </si>
  <si>
    <t xml:space="preserve">1-72    </t>
  </si>
  <si>
    <t xml:space="preserve">Тажибаева </t>
  </si>
  <si>
    <t xml:space="preserve">1-72   </t>
  </si>
  <si>
    <t>ТУРКМЕНБАЕВА АЛИЯ АМАНЖОЛОВНА</t>
  </si>
  <si>
    <t xml:space="preserve">Шарденова </t>
  </si>
  <si>
    <t xml:space="preserve">1-71   </t>
  </si>
  <si>
    <t>Айымбетова</t>
  </si>
  <si>
    <t xml:space="preserve">Таусоғар </t>
  </si>
  <si>
    <t xml:space="preserve">1-60    </t>
  </si>
  <si>
    <t xml:space="preserve">1-42   </t>
  </si>
  <si>
    <t xml:space="preserve">1-34   </t>
  </si>
  <si>
    <t xml:space="preserve">Қызғалдақ </t>
  </si>
  <si>
    <t xml:space="preserve">1-20   </t>
  </si>
  <si>
    <t>Сайгүлік</t>
  </si>
  <si>
    <t xml:space="preserve">1-11    </t>
  </si>
  <si>
    <t>Керуен</t>
  </si>
  <si>
    <t xml:space="preserve">1-49 </t>
  </si>
  <si>
    <t xml:space="preserve">1-43    </t>
  </si>
  <si>
    <t xml:space="preserve">1-24   </t>
  </si>
  <si>
    <t>Таелсіздік</t>
  </si>
  <si>
    <t xml:space="preserve">1-17    </t>
  </si>
  <si>
    <t xml:space="preserve">Үстірт </t>
  </si>
  <si>
    <t xml:space="preserve">1-19  </t>
  </si>
  <si>
    <t xml:space="preserve">1-10    </t>
  </si>
  <si>
    <t>Сайыпқыран</t>
  </si>
  <si>
    <t xml:space="preserve">1-5    </t>
  </si>
  <si>
    <t>ЖК Гулдер</t>
  </si>
  <si>
    <t xml:space="preserve">36/1-36/13     </t>
  </si>
  <si>
    <t xml:space="preserve">КӨНЕБАЕВ ҚУАНЫШ </t>
  </si>
  <si>
    <t xml:space="preserve">22-84     </t>
  </si>
  <si>
    <t xml:space="preserve">АБДИЕВА ҰЛЖАЛҒАС </t>
  </si>
  <si>
    <t xml:space="preserve">1-59   </t>
  </si>
  <si>
    <t xml:space="preserve">1-255    </t>
  </si>
  <si>
    <t xml:space="preserve">1-124    </t>
  </si>
  <si>
    <t xml:space="preserve">1-327   </t>
  </si>
  <si>
    <t xml:space="preserve">1-18 </t>
  </si>
  <si>
    <t xml:space="preserve">370-381 </t>
  </si>
  <si>
    <t xml:space="preserve">1-445 </t>
  </si>
  <si>
    <t xml:space="preserve">1-51 </t>
  </si>
  <si>
    <t xml:space="preserve">1-44 </t>
  </si>
  <si>
    <t>аққиян</t>
  </si>
  <si>
    <t xml:space="preserve">1-49     </t>
  </si>
  <si>
    <t xml:space="preserve">1-49    </t>
  </si>
  <si>
    <t>Қорғанжар</t>
  </si>
  <si>
    <t xml:space="preserve">1-45 </t>
  </si>
  <si>
    <t>99-177</t>
  </si>
  <si>
    <t>Ақтамберді жырау</t>
  </si>
  <si>
    <t xml:space="preserve">77-121    </t>
  </si>
  <si>
    <t>Баян Гулназ Баянқызы</t>
  </si>
  <si>
    <t>83-127</t>
  </si>
  <si>
    <t xml:space="preserve">95-139    </t>
  </si>
  <si>
    <t xml:space="preserve">87-129    </t>
  </si>
  <si>
    <t xml:space="preserve">89-142    </t>
  </si>
  <si>
    <t xml:space="preserve">82-127   </t>
  </si>
  <si>
    <t xml:space="preserve">77-132    </t>
  </si>
  <si>
    <t xml:space="preserve">90-143  </t>
  </si>
  <si>
    <t>Айтейбатыр</t>
  </si>
  <si>
    <t xml:space="preserve">69-148    </t>
  </si>
  <si>
    <t xml:space="preserve">1-132а   </t>
  </si>
  <si>
    <t xml:space="preserve">1-143    </t>
  </si>
  <si>
    <t xml:space="preserve">1-148 а     </t>
  </si>
  <si>
    <t xml:space="preserve">1-137     </t>
  </si>
  <si>
    <t xml:space="preserve">1-93 а     </t>
  </si>
  <si>
    <t xml:space="preserve">1-137 </t>
  </si>
  <si>
    <t>Тайторы батыр</t>
  </si>
  <si>
    <t xml:space="preserve">1-93а    </t>
  </si>
  <si>
    <t xml:space="preserve">22,24,26,25    </t>
  </si>
  <si>
    <t>БАЙБУЛАТОВА САНДУҒАШ СЕЙСЕНБАЕВНА</t>
  </si>
  <si>
    <t xml:space="preserve">Раймбек </t>
  </si>
  <si>
    <t xml:space="preserve">Жк Еламан </t>
  </si>
  <si>
    <t xml:space="preserve">5/1     </t>
  </si>
  <si>
    <t xml:space="preserve">36/6-36/13    </t>
  </si>
  <si>
    <t xml:space="preserve">315/33-308/39     </t>
  </si>
  <si>
    <t>Келесбек Куралай Мураткызы</t>
  </si>
  <si>
    <t xml:space="preserve">1-72     </t>
  </si>
  <si>
    <t>КЕРІМБАЙ БИБІГУЛ СУЛТАНБЕКҚЫЗЫ</t>
  </si>
  <si>
    <t xml:space="preserve">1-80     </t>
  </si>
  <si>
    <t>Зеленная (Жансүгірова)</t>
  </si>
  <si>
    <t xml:space="preserve">1-177    </t>
  </si>
  <si>
    <t xml:space="preserve">1-132     </t>
  </si>
  <si>
    <t xml:space="preserve">1-39    </t>
  </si>
  <si>
    <t xml:space="preserve">1-132    </t>
  </si>
  <si>
    <t xml:space="preserve">1-72  </t>
  </si>
  <si>
    <t xml:space="preserve">1-73  </t>
  </si>
  <si>
    <t>Кулатаева Акмарал Жумабайқызы</t>
  </si>
  <si>
    <t xml:space="preserve">1-88  </t>
  </si>
  <si>
    <t>мкр.Калкаман 2</t>
  </si>
  <si>
    <t xml:space="preserve">1-34    </t>
  </si>
  <si>
    <t xml:space="preserve">1-38   </t>
  </si>
  <si>
    <t xml:space="preserve">1-38    </t>
  </si>
  <si>
    <t xml:space="preserve">1-77    </t>
  </si>
  <si>
    <t xml:space="preserve">1-25    </t>
  </si>
  <si>
    <t xml:space="preserve">1-30    </t>
  </si>
  <si>
    <t xml:space="preserve">1-60  </t>
  </si>
  <si>
    <t xml:space="preserve">1-19     </t>
  </si>
  <si>
    <t xml:space="preserve">1-26   </t>
  </si>
  <si>
    <t xml:space="preserve">1-68    </t>
  </si>
  <si>
    <t xml:space="preserve">Күнгейлі </t>
  </si>
  <si>
    <t>мкр.Теректі</t>
  </si>
  <si>
    <t xml:space="preserve">1-65    </t>
  </si>
  <si>
    <t xml:space="preserve">1-12     </t>
  </si>
  <si>
    <t xml:space="preserve">2-30 </t>
  </si>
  <si>
    <t xml:space="preserve">ақжал </t>
  </si>
  <si>
    <t xml:space="preserve">1-47 </t>
  </si>
  <si>
    <t xml:space="preserve">1-28 </t>
  </si>
  <si>
    <t xml:space="preserve">Нұротау </t>
  </si>
  <si>
    <t xml:space="preserve">8-38 </t>
  </si>
  <si>
    <t xml:space="preserve">1-66     </t>
  </si>
  <si>
    <t xml:space="preserve">2-58      </t>
  </si>
  <si>
    <t xml:space="preserve">Ширенкөл </t>
  </si>
  <si>
    <t xml:space="preserve">9-34     </t>
  </si>
  <si>
    <t xml:space="preserve">3-49    </t>
  </si>
  <si>
    <t>Байқара</t>
  </si>
  <si>
    <t xml:space="preserve">9-17    </t>
  </si>
  <si>
    <t>всего прикреплено КГП на ПХВ "Городская клиническая больница №7" УОЗ г. Алматы</t>
  </si>
  <si>
    <t>ТОО "SadAli Group"</t>
  </si>
  <si>
    <t>мкр.Каргалы</t>
  </si>
  <si>
    <t>Кенесары хана</t>
  </si>
  <si>
    <t xml:space="preserve">54/1, 54/2, 54/3, 54/4, 54/5, 54/6, 54/7, 54/8, 54/9, 54/10, 54/11,  </t>
  </si>
  <si>
    <t>Жакашева Гульнара Каирбековна</t>
  </si>
  <si>
    <t>54/36, 54/37, 54/38, 54/39, 54/40, 54/41, 54/42, 54/43, 54/44, 54/45</t>
  </si>
  <si>
    <t>Рахимова Айгерим</t>
  </si>
  <si>
    <t xml:space="preserve">54/23, 54/24, 54/25, 54/26, 54/27, 54/28, 54/29, 54/30, 54/31, 54/32, </t>
  </si>
  <si>
    <t>Турманова Томирис Маратовна</t>
  </si>
  <si>
    <t xml:space="preserve">54/13, 54/14, 54/15, 54/16, 54/17, 54/18, 54/19, 54/20, 54/21, 54/22, </t>
  </si>
  <si>
    <t>Мустафина Ильмира Жусиповна</t>
  </si>
  <si>
    <t>54/33, 54/34, 54/35, 54/12,</t>
  </si>
  <si>
    <t>Қошым-Ноғай Ақжарқын Байботақызы</t>
  </si>
  <si>
    <t>Тлеуова Ляиля Бактыбаевна</t>
  </si>
  <si>
    <t>Абайские дачи - 2</t>
  </si>
  <si>
    <t>Садиева Айман Жумадиловна</t>
  </si>
  <si>
    <t>Абайские дачи - 1</t>
  </si>
  <si>
    <t xml:space="preserve">Грушовая </t>
  </si>
  <si>
    <t>Абайские дачи - 3</t>
  </si>
  <si>
    <t>Арман весь</t>
  </si>
  <si>
    <t xml:space="preserve">Береке весь </t>
  </si>
  <si>
    <t xml:space="preserve">Думан весь </t>
  </si>
  <si>
    <t xml:space="preserve"> всего прикреплено ТОО "SadAli Group"</t>
  </si>
  <si>
    <t>ТОО Мед центр Mеd City</t>
  </si>
  <si>
    <t>10-8 дом</t>
  </si>
  <si>
    <t xml:space="preserve">Майшекеева Гулнур Муратовна </t>
  </si>
  <si>
    <t>4\1-4\18, 8\1-8\10,10\1-10\20</t>
  </si>
  <si>
    <t>Ысқақова Айжан Орынбасарқызы</t>
  </si>
  <si>
    <t>жунисова</t>
  </si>
  <si>
    <t>12-12\9,14-14\9</t>
  </si>
  <si>
    <t>Сариева Айдана Момынбекқызы</t>
  </si>
  <si>
    <t>2\13-0к, 2\13-1к,2\13-2к,2\13-3к,2\13-4к</t>
  </si>
  <si>
    <t>Султанбаева Гулжан Кенжехановна</t>
  </si>
  <si>
    <t xml:space="preserve">ЖК Алма Сити </t>
  </si>
  <si>
    <t>590\1-0корпус, 590\1, 590\1-1к, 590\1-2к, 590\1-3к, 590\1-4к, 590\1-5к, 590\1-6к, 590\1-6, 590\7</t>
  </si>
  <si>
    <t xml:space="preserve">ЖК  Нурлы дала </t>
  </si>
  <si>
    <t xml:space="preserve">12 дом </t>
  </si>
  <si>
    <t>Буенбаева Анар Нурболовна</t>
  </si>
  <si>
    <t xml:space="preserve">2\13 </t>
  </si>
  <si>
    <t>Абралинова Сая Суйенишовна</t>
  </si>
  <si>
    <t>14-14\19</t>
  </si>
  <si>
    <t>Рахимбаева Ләззат Бабагумаровна</t>
  </si>
  <si>
    <t>90\8, 590\9,590\9-1 к, 590\10,590\11, 590\12, 590\13, 590\14,590\15,590\16</t>
  </si>
  <si>
    <t>590\8, 590\9,590\9-1 к, 590\10,590\11, 590\12, 590\13, 590\14,590\15,590\16</t>
  </si>
  <si>
    <t>Жарылқасын Аружан Нұрланқызы</t>
  </si>
  <si>
    <t xml:space="preserve">2\13 18-33 корпус </t>
  </si>
  <si>
    <t>6\7,6\9,6\10,6\11,6\12,6\37,6\38,6\40,6\42,6\65,6\66</t>
  </si>
  <si>
    <t>4\1,4\2,4\17,2\22,2\22-1к,2\22-3к,2\23-1к,2\23-3к,2\23-4к,2\23-5к,2\23-6к,2\23-7к,2\23-8к,2\23-11к</t>
  </si>
  <si>
    <t>Сәлім Гүлнұр Теңізбекқызы</t>
  </si>
  <si>
    <t xml:space="preserve">6\3,6\4,6\5,6\7,6\9,6\10,6\11,6\12-6\89 дом </t>
  </si>
  <si>
    <t>Аубакирова Индира Моряковна</t>
  </si>
  <si>
    <t>2\22,2\22,1к,2\22-2к,2\22-3к,22\23-1к,2\23-2к,2\23-3к,2\23-4к,2\23-5к,2\23-6к,2\23-7к,2\23-8к,2\23-11к</t>
  </si>
  <si>
    <t>Әбдәкім Айгерим Бақболатқызы</t>
  </si>
  <si>
    <t>3,4,5,6,7,13,14,15,16,17,18,19,20,21,22,23,24,25,26,27,28,29,30,31,32,33,34,35,39,41,43-90</t>
  </si>
  <si>
    <t>Ибрагим Ахматжан Халдарұлы</t>
  </si>
  <si>
    <t>6\41,43,44,45,46,47,48,49,50,51,52,53,54,55,56,57,58,59,60,61,62,63,64,65,66,89,90</t>
  </si>
  <si>
    <t>Оразалиева Айгерим Бақболатқызы</t>
  </si>
  <si>
    <t xml:space="preserve">4 дом весь  Корпус </t>
  </si>
  <si>
    <t>всего прикреплено ТОО Мед центр Mеd City</t>
  </si>
  <si>
    <t>мкр-н. Калкаман -2</t>
  </si>
  <si>
    <t>1-41.</t>
  </si>
  <si>
    <t xml:space="preserve">Даулет Жансая Санатовна </t>
  </si>
  <si>
    <t>Бегалиева</t>
  </si>
  <si>
    <t>1-41а</t>
  </si>
  <si>
    <t>1-87.</t>
  </si>
  <si>
    <t xml:space="preserve">Сұраншы батыр </t>
  </si>
  <si>
    <t>1-136.</t>
  </si>
  <si>
    <t xml:space="preserve">ТОО "D0CT0R H@USE" </t>
  </si>
  <si>
    <t xml:space="preserve">Комсомольский переулок  весь </t>
  </si>
  <si>
    <t>Ескермес Жансая Ескермесқызы</t>
  </si>
  <si>
    <t xml:space="preserve">Айтбаева весь </t>
  </si>
  <si>
    <t xml:space="preserve">Базарбай Жұманиязова весь </t>
  </si>
  <si>
    <t xml:space="preserve">Елисейские поля </t>
  </si>
  <si>
    <t>1-361</t>
  </si>
  <si>
    <t xml:space="preserve">мкр-н. Шугыла </t>
  </si>
  <si>
    <t>Таргап весь</t>
  </si>
  <si>
    <t>45-130.</t>
  </si>
  <si>
    <t>Абдубалиева Акерке Даулетханқызы</t>
  </si>
  <si>
    <t>1-139.</t>
  </si>
  <si>
    <t xml:space="preserve">Дала </t>
  </si>
  <si>
    <t>1-200</t>
  </si>
  <si>
    <t xml:space="preserve">Жунисова частные дома весь </t>
  </si>
  <si>
    <t>1-130.</t>
  </si>
  <si>
    <t xml:space="preserve">мкр-н. Калкаман -2       мкр-н. Тулпар </t>
  </si>
  <si>
    <t xml:space="preserve">Калкаман дом 1-13 </t>
  </si>
  <si>
    <t>Усерова Гулназ Нурлыбаевна</t>
  </si>
  <si>
    <t>Жансугурова весь</t>
  </si>
  <si>
    <t>Зеленая весь</t>
  </si>
  <si>
    <t>Сығай</t>
  </si>
  <si>
    <t>1-18а</t>
  </si>
  <si>
    <t xml:space="preserve">Елисейские поля весь </t>
  </si>
  <si>
    <t xml:space="preserve"> 2-360   </t>
  </si>
  <si>
    <t>Нұрбекова Балғын Абылайқызы</t>
  </si>
  <si>
    <t>Қанатқызы Алинур</t>
  </si>
  <si>
    <t xml:space="preserve"> всего прикреплено ТОО "D0CT0R H@USE"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</si>
</sst>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 ##0.00_-;\-* #\ ##0.00_-;_-* \-??_-;_-@_-"/>
    <numFmt numFmtId="165" formatCode="_-* #\ ##0.00&quot; ₸&quot;_-;\-* #\ ##0.00&quot; ₸&quot;_-;_-* \-??&quot; ₸&quot;_-;_-@_-"/>
    <numFmt numFmtId="168" formatCode="mmm\.yy"/>
    <numFmt numFmtId="169" formatCode="#\ ##0"/>
    <numFmt numFmtId="170" formatCode="dd\.mmm"/>
    <numFmt numFmtId="171" formatCode="[$-419]dd/mm/yyyy"/>
    <numFmt numFmtId="172" formatCode="[$-419]mmm/yy"/>
    <numFmt numFmtId="173" formatCode="[$-419]dd/mmm"/>
    <numFmt numFmtId="174" formatCode="#\ ?/?"/>
    <numFmt numFmtId="175" formatCode="dd\.mm\.yyyy"/>
  </numFmts>
  <fonts count="38" x14ac:knownFonts="1">
    <font>
      <sz val="11"/>
      <color rgb="FF000000"/>
      <name val="Calibri"/>
      <charset val="1"/>
    </font>
    <font>
      <b/>
      <sz val="10"/>
      <name val="Times New Roman"/>
      <charset val="204"/>
    </font>
    <font>
      <sz val="10"/>
      <name val="Times New Roman"/>
      <charset val="204"/>
    </font>
    <font>
      <sz val="16"/>
      <color theme="1"/>
      <name val="Calibri"/>
      <charset val="204"/>
      <scheme val="minor"/>
    </font>
    <font>
      <sz val="10"/>
      <color theme="1"/>
      <name val="Times New Roman"/>
      <charset val="204"/>
    </font>
    <font>
      <b/>
      <sz val="10"/>
      <color rgb="FF000000"/>
      <name val="Calibri"/>
      <charset val="204"/>
    </font>
    <font>
      <sz val="10"/>
      <color rgb="FF000000"/>
      <name val="Calibri"/>
      <charset val="204"/>
    </font>
    <font>
      <sz val="10"/>
      <name val="Calibri"/>
      <charset val="204"/>
    </font>
    <font>
      <sz val="10"/>
      <color rgb="FF000000"/>
      <name val="Times New Roman"/>
      <charset val="204"/>
    </font>
    <font>
      <b/>
      <sz val="10"/>
      <color rgb="FF000000"/>
      <name val="Times New Roman"/>
      <charset val="204"/>
    </font>
    <font>
      <i/>
      <sz val="10"/>
      <color rgb="FF000000"/>
      <name val="Times New Roman"/>
      <charset val="204"/>
    </font>
    <font>
      <b/>
      <sz val="11"/>
      <color rgb="FF000000"/>
      <name val="Times New Roman"/>
      <charset val="204"/>
    </font>
    <font>
      <b/>
      <sz val="11"/>
      <color rgb="FF000000"/>
      <name val="Calibri"/>
      <charset val="204"/>
    </font>
    <font>
      <sz val="11"/>
      <color rgb="FF000000"/>
      <name val="Times New Roman"/>
      <charset val="204"/>
    </font>
    <font>
      <b/>
      <sz val="8"/>
      <color rgb="FF000000"/>
      <name val="Times New Roman"/>
      <charset val="204"/>
    </font>
    <font>
      <sz val="11"/>
      <color rgb="FF000000"/>
      <name val="Calibri"/>
      <charset val="204"/>
    </font>
    <font>
      <sz val="11"/>
      <name val="Times New Roman"/>
      <charset val="204"/>
    </font>
    <font>
      <sz val="10"/>
      <color indexed="8"/>
      <name val="Times New Roman"/>
      <charset val="204"/>
    </font>
    <font>
      <b/>
      <sz val="10"/>
      <color theme="1"/>
      <name val="Times New Roman"/>
      <charset val="204"/>
    </font>
    <font>
      <b/>
      <sz val="10"/>
      <color theme="1"/>
      <name val="Calibri"/>
      <charset val="204"/>
      <scheme val="minor"/>
    </font>
    <font>
      <sz val="10"/>
      <color theme="1"/>
      <name val="Calibri"/>
      <charset val="204"/>
      <scheme val="minor"/>
    </font>
    <font>
      <sz val="10"/>
      <name val="Calibri"/>
      <charset val="204"/>
      <scheme val="minor"/>
    </font>
    <font>
      <sz val="11"/>
      <color theme="1"/>
      <name val="Times New Roman"/>
      <charset val="204"/>
    </font>
    <font>
      <sz val="10"/>
      <name val="Times New Roman"/>
      <charset val="204"/>
    </font>
    <font>
      <b/>
      <sz val="10"/>
      <name val="Times New Roman"/>
      <charset val="204"/>
    </font>
    <font>
      <sz val="14"/>
      <name val="Times New Roman"/>
      <charset val="204"/>
    </font>
    <font>
      <sz val="12"/>
      <name val="Times New Roman"/>
      <charset val="204"/>
    </font>
    <font>
      <sz val="10"/>
      <name val="Arial"/>
      <charset val="204"/>
    </font>
    <font>
      <b/>
      <sz val="11"/>
      <name val="Times New Roman"/>
      <charset val="204"/>
    </font>
    <font>
      <b/>
      <sz val="12"/>
      <name val="Times New Roman"/>
      <charset val="204"/>
    </font>
    <font>
      <b/>
      <sz val="10"/>
      <color indexed="8"/>
      <name val="Times New Roman"/>
      <charset val="204"/>
    </font>
    <font>
      <b/>
      <sz val="12"/>
      <color rgb="FF606266"/>
      <name val="Arial"/>
      <charset val="204"/>
    </font>
    <font>
      <sz val="12"/>
      <color rgb="FF000000"/>
      <name val="Times New Roman"/>
      <charset val="204"/>
    </font>
    <font>
      <b/>
      <sz val="11"/>
      <color theme="1"/>
      <name val="Times New Roman"/>
      <charset val="204"/>
    </font>
    <font>
      <sz val="11"/>
      <color theme="1"/>
      <name val="Calibri"/>
      <charset val="204"/>
      <scheme val="minor"/>
    </font>
    <font>
      <i/>
      <sz val="10"/>
      <color theme="1"/>
      <name val="Times New Roman"/>
      <charset val="204"/>
    </font>
    <font>
      <sz val="10"/>
      <color rgb="FFFF0000"/>
      <name val="Times New Roman"/>
      <charset val="204"/>
    </font>
    <font>
      <sz val="11"/>
      <color rgb="FF000000"/>
      <name val="Calibri"/>
      <charset val="1"/>
    </font>
  </fonts>
  <fills count="18">
    <fill>
      <patternFill patternType="none"/>
    </fill>
    <fill>
      <patternFill patternType="gray125"/>
    </fill>
    <fill>
      <patternFill patternType="solid">
        <fgColor theme="0"/>
        <bgColor indexed="64"/>
      </patternFill>
    </fill>
    <fill>
      <patternFill patternType="solid">
        <fgColor theme="9" tint="0.39994506668294322"/>
        <bgColor indexed="64"/>
      </patternFill>
    </fill>
    <fill>
      <patternFill patternType="solid">
        <fgColor rgb="FFFFFFFF"/>
        <bgColor rgb="FFFFFFCC"/>
      </patternFill>
    </fill>
    <fill>
      <patternFill patternType="solid">
        <fgColor rgb="FFC5E0B4"/>
        <bgColor rgb="FFCCFFCC"/>
      </patternFill>
    </fill>
    <fill>
      <patternFill patternType="solid">
        <fgColor theme="9" tint="0.59999389629810485"/>
        <bgColor indexed="64"/>
      </patternFill>
    </fill>
    <fill>
      <patternFill patternType="solid">
        <fgColor rgb="FFF8CBAD"/>
        <bgColor rgb="FFFFC7CE"/>
      </patternFill>
    </fill>
    <fill>
      <patternFill patternType="solid">
        <fgColor rgb="FF92D050"/>
        <bgColor rgb="FFC5E0B4"/>
      </patternFill>
    </fill>
    <fill>
      <patternFill patternType="solid">
        <fgColor theme="0"/>
        <bgColor rgb="FFC5E0B4"/>
      </patternFill>
    </fill>
    <fill>
      <patternFill patternType="solid">
        <fgColor theme="0"/>
        <bgColor theme="0"/>
      </patternFill>
    </fill>
    <fill>
      <patternFill patternType="solid">
        <fgColor rgb="FF92D050"/>
        <bgColor indexed="64"/>
      </patternFill>
    </fill>
    <fill>
      <patternFill patternType="solid">
        <fgColor rgb="FF92D050"/>
        <bgColor theme="0"/>
      </patternFill>
    </fill>
    <fill>
      <patternFill patternType="solid">
        <fgColor rgb="FFFFFF00"/>
        <bgColor indexed="64"/>
      </patternFill>
    </fill>
    <fill>
      <patternFill patternType="solid">
        <fgColor rgb="FFFFFF00"/>
        <bgColor indexed="5"/>
      </patternFill>
    </fill>
    <fill>
      <patternFill patternType="solid">
        <fgColor theme="0"/>
        <bgColor indexed="5"/>
      </patternFill>
    </fill>
    <fill>
      <patternFill patternType="solid">
        <fgColor rgb="FF92D050"/>
        <bgColor indexed="5"/>
      </patternFill>
    </fill>
    <fill>
      <patternFill patternType="solid">
        <fgColor theme="7" tint="0.3999450666829432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right style="thin">
        <color auto="1"/>
      </right>
      <top style="thin">
        <color auto="1"/>
      </top>
      <bottom style="double">
        <color auto="1"/>
      </bottom>
      <diagonal/>
    </border>
    <border>
      <left/>
      <right style="thin">
        <color auto="1"/>
      </right>
      <top style="double">
        <color auto="1"/>
      </top>
      <bottom style="thin">
        <color auto="1"/>
      </bottom>
      <diagonal/>
    </border>
    <border>
      <left/>
      <right/>
      <top style="thin">
        <color auto="1"/>
      </top>
      <bottom/>
      <diagonal/>
    </border>
    <border>
      <left/>
      <right style="thin">
        <color auto="1"/>
      </right>
      <top/>
      <bottom style="double">
        <color auto="1"/>
      </bottom>
      <diagonal/>
    </border>
    <border>
      <left/>
      <right style="thin">
        <color auto="1"/>
      </right>
      <top style="double">
        <color auto="1"/>
      </top>
      <bottom/>
      <diagonal/>
    </border>
    <border>
      <left style="thin">
        <color indexed="8"/>
      </left>
      <right style="thin">
        <color indexed="8"/>
      </right>
      <top/>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s>
  <cellStyleXfs count="39">
    <xf numFmtId="0" fontId="0" fillId="0" borderId="0"/>
    <xf numFmtId="164" fontId="37" fillId="0" borderId="0" applyBorder="0" applyProtection="0"/>
    <xf numFmtId="165" fontId="37" fillId="0" borderId="0" applyBorder="0" applyProtection="0"/>
    <xf numFmtId="0" fontId="34" fillId="17" borderId="0" applyNumberFormat="0" applyBorder="0" applyAlignment="0" applyProtection="0"/>
    <xf numFmtId="0" fontId="1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Protection="0"/>
  </cellStyleXfs>
  <cellXfs count="1207">
    <xf numFmtId="0" fontId="0" fillId="0" borderId="0" xfId="0"/>
    <xf numFmtId="0" fontId="1" fillId="2" borderId="0" xfId="0" applyFont="1" applyFill="1" applyAlignment="1">
      <alignment wrapText="1"/>
    </xf>
    <xf numFmtId="0" fontId="2" fillId="2" borderId="1" xfId="0" applyFont="1" applyFill="1" applyBorder="1" applyAlignment="1">
      <alignment wrapText="1"/>
    </xf>
    <xf numFmtId="0" fontId="2" fillId="2" borderId="0" xfId="0" applyFont="1" applyFill="1" applyAlignment="1">
      <alignment wrapText="1"/>
    </xf>
    <xf numFmtId="0" fontId="2" fillId="2" borderId="0" xfId="0" applyFont="1" applyFill="1" applyAlignment="1">
      <alignment horizontal="center" vertical="center" wrapText="1"/>
    </xf>
    <xf numFmtId="0" fontId="2" fillId="2" borderId="0" xfId="0" applyFont="1" applyFill="1" applyAlignment="1">
      <alignment horizontal="left" wrapText="1"/>
    </xf>
    <xf numFmtId="0" fontId="1" fillId="2" borderId="1" xfId="0" applyFont="1" applyFill="1" applyBorder="1" applyAlignment="1">
      <alignment horizontal="center" vertical="center"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5" xfId="0" applyFont="1" applyFill="1" applyBorder="1" applyAlignment="1">
      <alignment horizontal="center" vertical="top" wrapText="1"/>
    </xf>
    <xf numFmtId="0" fontId="1" fillId="2" borderId="5" xfId="0" applyFont="1" applyFill="1" applyBorder="1" applyAlignment="1">
      <alignment horizontal="center" vertical="top"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wrapText="1"/>
    </xf>
    <xf numFmtId="0" fontId="2" fillId="2" borderId="1" xfId="0" applyFont="1" applyFill="1" applyBorder="1" applyAlignment="1">
      <alignment vertical="center" wrapText="1"/>
    </xf>
    <xf numFmtId="0" fontId="2" fillId="2" borderId="4" xfId="0" applyFont="1" applyFill="1" applyBorder="1" applyAlignment="1">
      <alignment horizontal="center" wrapText="1"/>
    </xf>
    <xf numFmtId="0" fontId="2" fillId="2" borderId="4" xfId="0" applyFont="1" applyFill="1" applyBorder="1" applyAlignment="1">
      <alignment horizontal="left" vertical="center" wrapText="1"/>
    </xf>
    <xf numFmtId="0" fontId="2" fillId="2" borderId="1" xfId="0" applyFont="1" applyFill="1" applyBorder="1" applyAlignment="1">
      <alignment horizontal="left" wrapText="1"/>
    </xf>
    <xf numFmtId="0" fontId="2" fillId="2" borderId="4" xfId="0" applyFont="1" applyFill="1" applyBorder="1" applyAlignment="1">
      <alignment vertical="center" wrapText="1"/>
    </xf>
    <xf numFmtId="0" fontId="2" fillId="2" borderId="5" xfId="0" applyFont="1" applyFill="1" applyBorder="1" applyAlignment="1">
      <alignment horizontal="center" wrapText="1"/>
    </xf>
    <xf numFmtId="0" fontId="2" fillId="2" borderId="5" xfId="0" applyFont="1" applyFill="1" applyBorder="1" applyAlignment="1">
      <alignment horizontal="left" vertical="center" wrapText="1"/>
    </xf>
    <xf numFmtId="0" fontId="2" fillId="2" borderId="5" xfId="0" applyFont="1" applyFill="1" applyBorder="1" applyAlignment="1">
      <alignment vertical="center" wrapText="1"/>
    </xf>
    <xf numFmtId="0" fontId="2" fillId="2" borderId="6" xfId="0" applyFont="1" applyFill="1" applyBorder="1" applyAlignment="1">
      <alignment horizontal="left" vertical="center" wrapText="1"/>
    </xf>
    <xf numFmtId="0" fontId="2" fillId="2" borderId="6" xfId="0" applyFont="1" applyFill="1" applyBorder="1" applyAlignment="1">
      <alignment vertical="center" wrapText="1"/>
    </xf>
    <xf numFmtId="49" fontId="2" fillId="2" borderId="1" xfId="0" applyNumberFormat="1" applyFont="1" applyFill="1" applyBorder="1" applyAlignment="1">
      <alignment wrapText="1"/>
    </xf>
    <xf numFmtId="0" fontId="0" fillId="2" borderId="0" xfId="0" applyFill="1"/>
    <xf numFmtId="168" fontId="2" fillId="2" borderId="1" xfId="0" applyNumberFormat="1" applyFont="1" applyFill="1" applyBorder="1" applyAlignment="1">
      <alignment wrapText="1"/>
    </xf>
    <xf numFmtId="0" fontId="2" fillId="2" borderId="4" xfId="0" applyFont="1" applyFill="1" applyBorder="1" applyAlignment="1">
      <alignment horizontal="left" wrapText="1"/>
    </xf>
    <xf numFmtId="0" fontId="2" fillId="2" borderId="6" xfId="0" applyFont="1" applyFill="1" applyBorder="1" applyAlignment="1">
      <alignment horizontal="left" wrapText="1"/>
    </xf>
    <xf numFmtId="49" fontId="2" fillId="2" borderId="1" xfId="0" applyNumberFormat="1" applyFont="1" applyFill="1" applyBorder="1" applyAlignment="1">
      <alignment horizontal="left" wrapText="1"/>
    </xf>
    <xf numFmtId="1" fontId="2" fillId="2" borderId="1" xfId="0" applyNumberFormat="1" applyFont="1" applyFill="1" applyBorder="1" applyAlignment="1">
      <alignment wrapText="1"/>
    </xf>
    <xf numFmtId="0" fontId="2" fillId="2" borderId="1" xfId="0" applyFont="1" applyFill="1" applyBorder="1" applyAlignment="1">
      <alignment horizontal="center" wrapText="1"/>
    </xf>
    <xf numFmtId="0" fontId="2" fillId="2" borderId="6" xfId="0" applyFont="1" applyFill="1" applyBorder="1" applyAlignment="1">
      <alignment horizontal="center" wrapText="1"/>
    </xf>
    <xf numFmtId="0" fontId="1" fillId="3" borderId="6" xfId="0" applyFont="1" applyFill="1" applyBorder="1" applyAlignment="1">
      <alignment horizontal="center" wrapText="1"/>
    </xf>
    <xf numFmtId="0" fontId="2" fillId="2" borderId="1" xfId="0" applyFont="1" applyFill="1" applyBorder="1" applyAlignment="1">
      <alignment horizontal="left" vertical="top" wrapText="1"/>
    </xf>
    <xf numFmtId="0" fontId="3" fillId="2" borderId="0" xfId="0" applyFont="1" applyFill="1" applyAlignment="1">
      <alignment wrapText="1"/>
    </xf>
    <xf numFmtId="0" fontId="3" fillId="2" borderId="0" xfId="0" applyFont="1" applyFill="1"/>
    <xf numFmtId="168" fontId="2" fillId="2" borderId="1" xfId="0" applyNumberFormat="1" applyFont="1" applyFill="1" applyBorder="1" applyAlignment="1">
      <alignment horizontal="left" vertical="center" wrapText="1"/>
    </xf>
    <xf numFmtId="165" fontId="2" fillId="2" borderId="1" xfId="2" applyFont="1" applyFill="1" applyBorder="1" applyAlignment="1">
      <alignment horizontal="left" vertical="center" wrapText="1"/>
    </xf>
    <xf numFmtId="0" fontId="2" fillId="2" borderId="6"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3" borderId="1" xfId="0" applyFont="1" applyFill="1" applyBorder="1" applyAlignment="1">
      <alignment wrapText="1"/>
    </xf>
    <xf numFmtId="0" fontId="2" fillId="2" borderId="4" xfId="0" applyFont="1" applyFill="1" applyBorder="1" applyAlignment="1">
      <alignment wrapText="1"/>
    </xf>
    <xf numFmtId="0" fontId="2" fillId="2" borderId="5" xfId="0" applyFont="1" applyFill="1" applyBorder="1" applyAlignment="1">
      <alignment wrapText="1"/>
    </xf>
    <xf numFmtId="0" fontId="2" fillId="2" borderId="1" xfId="36" applyFont="1" applyFill="1" applyBorder="1" applyAlignment="1">
      <alignment horizontal="left" vertical="center" wrapText="1"/>
    </xf>
    <xf numFmtId="0" fontId="2" fillId="2" borderId="1" xfId="5" applyFont="1" applyFill="1" applyBorder="1" applyAlignment="1">
      <alignment horizontal="left" vertical="center" wrapText="1"/>
    </xf>
    <xf numFmtId="0" fontId="2" fillId="2" borderId="1" xfId="5" applyFont="1" applyFill="1" applyBorder="1" applyAlignment="1">
      <alignment vertical="top" wrapText="1"/>
    </xf>
    <xf numFmtId="168" fontId="2" fillId="2" borderId="1" xfId="5" applyNumberFormat="1" applyFont="1" applyFill="1" applyBorder="1" applyAlignment="1">
      <alignment horizontal="left" vertical="top" wrapText="1"/>
    </xf>
    <xf numFmtId="49" fontId="2" fillId="2" borderId="1" xfId="5" applyNumberFormat="1" applyFont="1" applyFill="1" applyBorder="1" applyAlignment="1">
      <alignment horizontal="left" vertical="top" wrapText="1"/>
    </xf>
    <xf numFmtId="0" fontId="2" fillId="2" borderId="4" xfId="5" applyFont="1" applyFill="1" applyBorder="1" applyAlignment="1">
      <alignment horizontal="left" vertical="center" wrapText="1"/>
    </xf>
    <xf numFmtId="0" fontId="2" fillId="2" borderId="6" xfId="5" applyFont="1" applyFill="1" applyBorder="1" applyAlignment="1">
      <alignment horizontal="left" vertical="center" wrapText="1"/>
    </xf>
    <xf numFmtId="49" fontId="2" fillId="2" borderId="1" xfId="5" applyNumberFormat="1" applyFont="1" applyFill="1" applyBorder="1" applyAlignment="1">
      <alignment horizontal="left" vertical="center" wrapText="1"/>
    </xf>
    <xf numFmtId="0" fontId="2" fillId="2" borderId="6" xfId="11" applyFont="1" applyFill="1" applyBorder="1" applyAlignment="1">
      <alignment horizontal="left" vertical="center" wrapText="1"/>
    </xf>
    <xf numFmtId="0" fontId="2" fillId="2" borderId="1" xfId="11" applyFont="1" applyFill="1" applyBorder="1" applyAlignment="1">
      <alignment horizontal="left" vertical="center" wrapText="1"/>
    </xf>
    <xf numFmtId="0" fontId="2" fillId="2" borderId="1" xfId="5" applyFont="1" applyFill="1" applyBorder="1" applyAlignment="1">
      <alignment vertical="center" wrapText="1"/>
    </xf>
    <xf numFmtId="2" fontId="2" fillId="2" borderId="1" xfId="5" applyNumberFormat="1" applyFont="1" applyFill="1" applyBorder="1" applyAlignment="1">
      <alignment horizontal="left" vertical="center" wrapText="1"/>
    </xf>
    <xf numFmtId="169" fontId="2" fillId="2" borderId="1" xfId="5" applyNumberFormat="1" applyFont="1" applyFill="1" applyBorder="1" applyAlignment="1">
      <alignment horizontal="left" vertical="center" wrapText="1"/>
    </xf>
    <xf numFmtId="170" fontId="2" fillId="2" borderId="1" xfId="5" applyNumberFormat="1" applyFont="1" applyFill="1" applyBorder="1" applyAlignment="1">
      <alignment horizontal="left" vertical="center" wrapText="1"/>
    </xf>
    <xf numFmtId="168" fontId="2" fillId="2" borderId="1" xfId="5"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 fillId="2" borderId="1" xfId="5" applyFont="1" applyFill="1" applyBorder="1" applyAlignment="1">
      <alignment horizontal="left" wrapText="1"/>
    </xf>
    <xf numFmtId="0" fontId="2" fillId="2" borderId="4" xfId="5" applyFont="1" applyFill="1" applyBorder="1" applyAlignment="1">
      <alignment horizontal="left" wrapText="1"/>
    </xf>
    <xf numFmtId="168" fontId="2" fillId="2" borderId="6" xfId="0" applyNumberFormat="1" applyFont="1" applyFill="1" applyBorder="1" applyAlignment="1">
      <alignment horizontal="left" wrapText="1"/>
    </xf>
    <xf numFmtId="169" fontId="2" fillId="2" borderId="1" xfId="0" applyNumberFormat="1" applyFont="1" applyFill="1" applyBorder="1" applyAlignment="1">
      <alignment horizontal="left" wrapText="1"/>
    </xf>
    <xf numFmtId="168" fontId="2" fillId="2" borderId="1" xfId="0" applyNumberFormat="1" applyFont="1" applyFill="1" applyBorder="1" applyAlignment="1">
      <alignment horizontal="left" wrapText="1"/>
    </xf>
    <xf numFmtId="0" fontId="2" fillId="2" borderId="1" xfId="0" applyFont="1" applyFill="1" applyBorder="1"/>
    <xf numFmtId="1" fontId="2" fillId="2" borderId="1" xfId="0" applyNumberFormat="1" applyFont="1" applyFill="1" applyBorder="1" applyAlignment="1">
      <alignment horizontal="left" wrapText="1"/>
    </xf>
    <xf numFmtId="1" fontId="2" fillId="2" borderId="1" xfId="0" applyNumberFormat="1" applyFont="1" applyFill="1" applyBorder="1" applyAlignment="1">
      <alignment horizontal="left" vertical="top" wrapText="1"/>
    </xf>
    <xf numFmtId="168" fontId="2" fillId="2" borderId="1" xfId="0" applyNumberFormat="1" applyFont="1" applyFill="1" applyBorder="1" applyAlignment="1">
      <alignment horizontal="left" vertical="top" wrapText="1"/>
    </xf>
    <xf numFmtId="0" fontId="2" fillId="2" borderId="1" xfId="5" applyFont="1" applyFill="1" applyBorder="1" applyAlignment="1">
      <alignment horizontal="left" vertical="top" wrapText="1"/>
    </xf>
    <xf numFmtId="0" fontId="2" fillId="2" borderId="6" xfId="0" applyFont="1" applyFill="1" applyBorder="1" applyAlignment="1">
      <alignment wrapText="1"/>
    </xf>
    <xf numFmtId="0" fontId="1" fillId="3" borderId="1" xfId="0" applyFont="1" applyFill="1" applyBorder="1" applyAlignment="1">
      <alignment vertical="center" wrapText="1"/>
    </xf>
    <xf numFmtId="0" fontId="2" fillId="2" borderId="1" xfId="13" applyFont="1" applyFill="1" applyBorder="1" applyAlignment="1">
      <alignment horizontal="left" vertical="center" wrapText="1"/>
    </xf>
    <xf numFmtId="49" fontId="2" fillId="2" borderId="1" xfId="13" applyNumberFormat="1" applyFont="1" applyFill="1" applyBorder="1" applyAlignment="1">
      <alignment horizontal="left" vertical="center" wrapText="1"/>
    </xf>
    <xf numFmtId="0" fontId="2" fillId="2" borderId="1" xfId="13" applyFont="1" applyFill="1" applyBorder="1" applyAlignment="1">
      <alignment horizontal="center" vertical="center" wrapText="1"/>
    </xf>
    <xf numFmtId="0" fontId="1" fillId="3" borderId="8" xfId="0" applyFont="1" applyFill="1" applyBorder="1" applyAlignment="1">
      <alignment vertical="center" wrapText="1"/>
    </xf>
    <xf numFmtId="0" fontId="1" fillId="3" borderId="9" xfId="0" applyFont="1" applyFill="1" applyBorder="1" applyAlignment="1">
      <alignment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4" xfId="0" applyFont="1" applyFill="1" applyBorder="1" applyAlignment="1">
      <alignment vertical="center" wrapText="1"/>
    </xf>
    <xf numFmtId="0" fontId="2" fillId="2" borderId="10" xfId="0" applyFont="1" applyFill="1" applyBorder="1" applyAlignment="1">
      <alignment vertical="center" wrapText="1"/>
    </xf>
    <xf numFmtId="0" fontId="1" fillId="2" borderId="5"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13" applyFont="1" applyFill="1" applyBorder="1" applyAlignment="1">
      <alignment vertical="center" wrapText="1"/>
    </xf>
    <xf numFmtId="49" fontId="2" fillId="2" borderId="6" xfId="0" applyNumberFormat="1" applyFont="1" applyFill="1" applyBorder="1" applyAlignment="1">
      <alignment wrapText="1"/>
    </xf>
    <xf numFmtId="0" fontId="1" fillId="3" borderId="12" xfId="0" applyFont="1" applyFill="1" applyBorder="1" applyAlignment="1">
      <alignment vertical="center" wrapText="1"/>
    </xf>
    <xf numFmtId="0" fontId="2" fillId="2" borderId="5" xfId="0" applyFont="1" applyFill="1" applyBorder="1" applyAlignment="1">
      <alignment horizontal="center" vertical="center"/>
    </xf>
    <xf numFmtId="170" fontId="2" fillId="2" borderId="1" xfId="0" applyNumberFormat="1" applyFont="1" applyFill="1" applyBorder="1" applyAlignment="1">
      <alignment wrapText="1"/>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vertical="top"/>
    </xf>
    <xf numFmtId="0" fontId="2" fillId="2" borderId="15" xfId="0" applyFont="1" applyFill="1" applyBorder="1" applyAlignment="1">
      <alignment vertical="top"/>
    </xf>
    <xf numFmtId="168" fontId="2" fillId="2" borderId="15" xfId="0" applyNumberFormat="1" applyFont="1" applyFill="1" applyBorder="1" applyAlignment="1">
      <alignment horizontal="left" vertical="top" wrapText="1"/>
    </xf>
    <xf numFmtId="0" fontId="2" fillId="2" borderId="16" xfId="0" applyFont="1" applyFill="1" applyBorder="1" applyAlignment="1">
      <alignment vertical="top"/>
    </xf>
    <xf numFmtId="0" fontId="2" fillId="2" borderId="16"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0" xfId="0" applyFont="1" applyFill="1" applyBorder="1" applyAlignment="1">
      <alignment wrapText="1"/>
    </xf>
    <xf numFmtId="0" fontId="2" fillId="2" borderId="11" xfId="0" applyFont="1" applyFill="1" applyBorder="1" applyAlignment="1">
      <alignment wrapText="1"/>
    </xf>
    <xf numFmtId="0" fontId="2" fillId="2" borderId="12" xfId="0" applyFont="1" applyFill="1" applyBorder="1" applyAlignment="1">
      <alignment wrapText="1"/>
    </xf>
    <xf numFmtId="0" fontId="1" fillId="2" borderId="6" xfId="0" applyFont="1" applyFill="1" applyBorder="1" applyAlignment="1">
      <alignment vertical="center" wrapText="1"/>
    </xf>
    <xf numFmtId="0" fontId="2" fillId="2" borderId="0" xfId="0" applyFont="1" applyFill="1" applyAlignment="1">
      <alignment horizontal="center" wrapText="1"/>
    </xf>
    <xf numFmtId="0" fontId="4" fillId="2" borderId="0" xfId="0" applyFont="1" applyFill="1"/>
    <xf numFmtId="0" fontId="5" fillId="0" borderId="0" xfId="0" applyFont="1"/>
    <xf numFmtId="0" fontId="6" fillId="4" borderId="0" xfId="0" applyFont="1" applyFill="1"/>
    <xf numFmtId="0" fontId="6" fillId="4" borderId="0" xfId="0" applyFont="1" applyFill="1" applyAlignment="1">
      <alignment horizontal="center"/>
    </xf>
    <xf numFmtId="0" fontId="6" fillId="0" borderId="0" xfId="0" applyFont="1"/>
    <xf numFmtId="0" fontId="7" fillId="4" borderId="1" xfId="0" applyFont="1" applyFill="1" applyBorder="1"/>
    <xf numFmtId="0" fontId="1" fillId="4" borderId="6" xfId="0" applyFont="1" applyFill="1" applyBorder="1" applyAlignment="1">
      <alignment horizontal="center" vertical="center"/>
    </xf>
    <xf numFmtId="0" fontId="1" fillId="4" borderId="6" xfId="0" applyFont="1" applyFill="1" applyBorder="1" applyAlignment="1">
      <alignment horizontal="center" vertical="center" wrapText="1"/>
    </xf>
    <xf numFmtId="0" fontId="2" fillId="4" borderId="1" xfId="0" applyFont="1" applyFill="1" applyBorder="1" applyAlignment="1">
      <alignment horizontal="center" vertical="top"/>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top" wrapText="1"/>
    </xf>
    <xf numFmtId="0" fontId="2" fillId="4" borderId="1" xfId="0" applyFont="1" applyFill="1" applyBorder="1" applyAlignment="1">
      <alignment horizontal="center" wrapText="1"/>
    </xf>
    <xf numFmtId="171" fontId="2" fillId="4" borderId="1" xfId="0" applyNumberFormat="1" applyFont="1" applyFill="1" applyBorder="1" applyAlignment="1">
      <alignment horizontal="center" wrapText="1"/>
    </xf>
    <xf numFmtId="171" fontId="2" fillId="4" borderId="1" xfId="0" applyNumberFormat="1" applyFont="1" applyFill="1" applyBorder="1" applyAlignment="1">
      <alignment horizontal="center" vertical="center" wrapText="1"/>
    </xf>
    <xf numFmtId="0" fontId="2" fillId="4" borderId="0" xfId="0" applyFont="1" applyFill="1" applyAlignment="1">
      <alignment horizontal="left" vertical="center"/>
    </xf>
    <xf numFmtId="49" fontId="2" fillId="4" borderId="1" xfId="0" applyNumberFormat="1" applyFont="1" applyFill="1" applyBorder="1" applyAlignment="1">
      <alignment horizontal="center" vertical="top" wrapText="1"/>
    </xf>
    <xf numFmtId="0" fontId="2" fillId="4" borderId="1" xfId="0" applyFont="1" applyFill="1" applyBorder="1" applyAlignment="1">
      <alignment horizontal="left" vertical="center"/>
    </xf>
    <xf numFmtId="169" fontId="1" fillId="5" borderId="1"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0" fontId="2" fillId="4" borderId="2" xfId="0" applyFont="1" applyFill="1" applyBorder="1" applyAlignment="1">
      <alignment horizontal="left" vertical="center"/>
    </xf>
    <xf numFmtId="0" fontId="2" fillId="4" borderId="4" xfId="0" applyFont="1" applyFill="1" applyBorder="1" applyAlignment="1">
      <alignment horizontal="center" vertical="center"/>
    </xf>
    <xf numFmtId="0" fontId="2" fillId="4" borderId="4" xfId="0" applyFont="1" applyFill="1" applyBorder="1" applyAlignment="1">
      <alignment horizontal="left" vertical="center"/>
    </xf>
    <xf numFmtId="0" fontId="2" fillId="4" borderId="13" xfId="0" applyFont="1" applyFill="1" applyBorder="1" applyAlignment="1">
      <alignment horizontal="left" vertical="center"/>
    </xf>
    <xf numFmtId="172" fontId="2" fillId="4" borderId="1" xfId="0" applyNumberFormat="1" applyFont="1" applyFill="1" applyBorder="1" applyAlignment="1">
      <alignment horizontal="center" vertical="top" wrapText="1"/>
    </xf>
    <xf numFmtId="49" fontId="1" fillId="5" borderId="1" xfId="0" applyNumberFormat="1" applyFont="1" applyFill="1" applyBorder="1" applyAlignment="1">
      <alignment vertical="center" wrapText="1"/>
    </xf>
    <xf numFmtId="0" fontId="2" fillId="4" borderId="4"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2" fillId="4" borderId="14" xfId="0" applyFont="1" applyFill="1" applyBorder="1" applyAlignment="1">
      <alignment horizontal="left" vertical="center" wrapText="1"/>
    </xf>
    <xf numFmtId="172" fontId="2" fillId="4" borderId="1"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left" vertical="top"/>
    </xf>
    <xf numFmtId="49" fontId="2" fillId="4" borderId="1" xfId="0" applyNumberFormat="1" applyFont="1" applyFill="1" applyBorder="1" applyAlignment="1">
      <alignment horizontal="center" vertical="top"/>
    </xf>
    <xf numFmtId="0" fontId="2" fillId="4" borderId="0" xfId="0" applyFont="1" applyFill="1" applyAlignment="1">
      <alignment horizontal="left" vertical="top"/>
    </xf>
    <xf numFmtId="172" fontId="2" fillId="4" borderId="1" xfId="0" applyNumberFormat="1" applyFont="1" applyFill="1" applyBorder="1" applyAlignment="1">
      <alignment horizontal="center" vertical="top"/>
    </xf>
    <xf numFmtId="0" fontId="2" fillId="4" borderId="1" xfId="0" applyFont="1" applyFill="1" applyBorder="1" applyAlignment="1">
      <alignment horizontal="left"/>
    </xf>
    <xf numFmtId="0" fontId="2" fillId="4" borderId="5" xfId="0" applyFont="1" applyFill="1" applyBorder="1" applyAlignment="1">
      <alignment horizontal="left" vertical="center"/>
    </xf>
    <xf numFmtId="0" fontId="2" fillId="4" borderId="1" xfId="0" applyFont="1" applyFill="1" applyBorder="1" applyAlignment="1">
      <alignment horizontal="center"/>
    </xf>
    <xf numFmtId="0" fontId="2" fillId="4" borderId="6" xfId="0" applyFont="1" applyFill="1" applyBorder="1" applyAlignment="1">
      <alignment horizontal="left" vertical="center"/>
    </xf>
    <xf numFmtId="0" fontId="2" fillId="4" borderId="6" xfId="0" applyFont="1" applyFill="1" applyBorder="1" applyAlignment="1">
      <alignment horizontal="center" vertical="center"/>
    </xf>
    <xf numFmtId="0" fontId="2" fillId="4" borderId="8" xfId="0" applyFont="1" applyFill="1" applyBorder="1" applyAlignment="1">
      <alignment horizontal="left" vertical="center"/>
    </xf>
    <xf numFmtId="0" fontId="2" fillId="4" borderId="1" xfId="0" applyFont="1" applyFill="1" applyBorder="1" applyAlignment="1">
      <alignment horizontal="left" wrapText="1"/>
    </xf>
    <xf numFmtId="172" fontId="2" fillId="4" borderId="1" xfId="0" applyNumberFormat="1" applyFont="1" applyFill="1" applyBorder="1" applyAlignment="1">
      <alignment horizontal="center"/>
    </xf>
    <xf numFmtId="49" fontId="2" fillId="4" borderId="6" xfId="0" applyNumberFormat="1" applyFont="1" applyFill="1" applyBorder="1" applyAlignment="1">
      <alignment horizontal="center" vertical="center" wrapText="1"/>
    </xf>
    <xf numFmtId="0" fontId="2" fillId="4" borderId="7" xfId="0" applyFont="1" applyFill="1" applyBorder="1" applyAlignment="1">
      <alignment horizontal="left" vertical="center" wrapText="1"/>
    </xf>
    <xf numFmtId="173"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xf>
    <xf numFmtId="0" fontId="2" fillId="4" borderId="6" xfId="0" applyFont="1" applyFill="1" applyBorder="1" applyAlignment="1">
      <alignment horizontal="center" vertical="center" wrapText="1"/>
    </xf>
    <xf numFmtId="0" fontId="2" fillId="4" borderId="1" xfId="0" applyFont="1" applyFill="1" applyBorder="1" applyAlignment="1">
      <alignment horizontal="center" vertical="top" wrapText="1" shrinkToFit="1"/>
    </xf>
    <xf numFmtId="0" fontId="2" fillId="4" borderId="1" xfId="0" applyFont="1" applyFill="1" applyBorder="1" applyAlignment="1">
      <alignment horizontal="center" vertical="center" wrapText="1" shrinkToFit="1"/>
    </xf>
    <xf numFmtId="0" fontId="2" fillId="4" borderId="1" xfId="0" applyFont="1" applyFill="1" applyBorder="1" applyAlignment="1">
      <alignment horizontal="left" vertical="center" wrapText="1" shrinkToFit="1"/>
    </xf>
    <xf numFmtId="0" fontId="2" fillId="4" borderId="4"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6" xfId="0" applyFont="1" applyFill="1" applyBorder="1" applyAlignment="1">
      <alignment horizontal="left" vertical="top" wrapText="1"/>
    </xf>
    <xf numFmtId="0" fontId="2" fillId="4" borderId="1" xfId="0" applyFont="1" applyFill="1" applyBorder="1" applyAlignment="1">
      <alignment horizontal="left" vertical="top" wrapText="1" shrinkToFit="1"/>
    </xf>
    <xf numFmtId="0" fontId="2" fillId="4" borderId="1" xfId="0" applyFont="1" applyFill="1" applyBorder="1" applyAlignment="1">
      <alignment horizontal="left" wrapText="1" shrinkToFit="1"/>
    </xf>
    <xf numFmtId="0" fontId="2" fillId="4" borderId="1" xfId="0" applyFont="1" applyFill="1" applyBorder="1" applyAlignment="1">
      <alignment horizontal="center" wrapText="1" shrinkToFit="1"/>
    </xf>
    <xf numFmtId="174" fontId="2" fillId="4" borderId="1" xfId="0" applyNumberFormat="1" applyFont="1" applyFill="1" applyBorder="1" applyAlignment="1">
      <alignment horizontal="center" wrapText="1"/>
    </xf>
    <xf numFmtId="0" fontId="2" fillId="4" borderId="7" xfId="0" applyFont="1" applyFill="1" applyBorder="1" applyAlignment="1">
      <alignment horizontal="left"/>
    </xf>
    <xf numFmtId="0" fontId="2" fillId="4" borderId="4" xfId="0" applyFont="1" applyFill="1" applyBorder="1" applyAlignment="1">
      <alignment horizontal="left"/>
    </xf>
    <xf numFmtId="0" fontId="2" fillId="4" borderId="4" xfId="0" applyFont="1" applyFill="1" applyBorder="1" applyAlignment="1">
      <alignment horizontal="left" vertical="top" wrapText="1"/>
    </xf>
    <xf numFmtId="0" fontId="2" fillId="4" borderId="5" xfId="0" applyFont="1" applyFill="1" applyBorder="1" applyAlignment="1">
      <alignment horizontal="left" vertical="center" wrapText="1"/>
    </xf>
    <xf numFmtId="0" fontId="2" fillId="4" borderId="10" xfId="0" applyFont="1" applyFill="1" applyBorder="1" applyAlignment="1">
      <alignment horizontal="left"/>
    </xf>
    <xf numFmtId="0" fontId="2" fillId="4" borderId="4" xfId="0" applyFont="1" applyFill="1" applyBorder="1" applyAlignment="1">
      <alignment horizontal="center" wrapText="1"/>
    </xf>
    <xf numFmtId="0" fontId="2" fillId="4" borderId="10" xfId="0" applyFont="1" applyFill="1" applyBorder="1" applyAlignment="1">
      <alignment horizontal="left" vertical="center"/>
    </xf>
    <xf numFmtId="0" fontId="2" fillId="4" borderId="11" xfId="0" applyFont="1" applyFill="1" applyBorder="1" applyAlignment="1">
      <alignment horizontal="left" vertical="center"/>
    </xf>
    <xf numFmtId="172" fontId="2" fillId="4" borderId="1" xfId="0" applyNumberFormat="1" applyFont="1" applyFill="1" applyBorder="1" applyAlignment="1">
      <alignment horizontal="center" wrapText="1"/>
    </xf>
    <xf numFmtId="0" fontId="2" fillId="4" borderId="7" xfId="0" applyFont="1" applyFill="1" applyBorder="1" applyAlignment="1">
      <alignment horizontal="left" wrapText="1"/>
    </xf>
    <xf numFmtId="0" fontId="2" fillId="4" borderId="1" xfId="36" applyFont="1" applyFill="1" applyBorder="1" applyAlignment="1">
      <alignment horizontal="center" vertical="center"/>
    </xf>
    <xf numFmtId="0" fontId="2" fillId="4" borderId="12" xfId="0" applyFont="1" applyFill="1" applyBorder="1" applyAlignment="1">
      <alignment horizontal="left" vertical="center"/>
    </xf>
    <xf numFmtId="0" fontId="2" fillId="4" borderId="6" xfId="0" applyFont="1" applyFill="1" applyBorder="1" applyAlignment="1">
      <alignment horizontal="left" wrapText="1"/>
    </xf>
    <xf numFmtId="0" fontId="2" fillId="4" borderId="4" xfId="0" applyFont="1" applyFill="1" applyBorder="1" applyAlignment="1">
      <alignment horizontal="left" wrapText="1"/>
    </xf>
    <xf numFmtId="173" fontId="2" fillId="4" borderId="1" xfId="0" applyNumberFormat="1" applyFont="1" applyFill="1" applyBorder="1" applyAlignment="1">
      <alignment horizontal="center" vertical="top" wrapText="1"/>
    </xf>
    <xf numFmtId="0" fontId="2" fillId="4" borderId="10" xfId="36" applyFont="1" applyFill="1" applyBorder="1" applyAlignment="1">
      <alignment horizontal="left" vertical="top" wrapText="1"/>
    </xf>
    <xf numFmtId="0" fontId="2" fillId="4" borderId="1" xfId="36" applyFont="1" applyFill="1" applyBorder="1" applyAlignment="1">
      <alignment horizontal="center" vertical="top" wrapText="1"/>
    </xf>
    <xf numFmtId="0" fontId="2" fillId="4" borderId="7" xfId="36" applyFont="1" applyFill="1" applyBorder="1" applyAlignment="1">
      <alignment horizontal="left" vertical="center"/>
    </xf>
    <xf numFmtId="0" fontId="2" fillId="4" borderId="10" xfId="36" applyFont="1" applyFill="1" applyBorder="1" applyAlignment="1">
      <alignment horizontal="left" vertical="center"/>
    </xf>
    <xf numFmtId="173" fontId="2" fillId="4" borderId="1" xfId="0" applyNumberFormat="1" applyFont="1" applyFill="1" applyBorder="1" applyAlignment="1">
      <alignment horizontal="center" vertical="center"/>
    </xf>
    <xf numFmtId="0" fontId="2" fillId="0" borderId="0" xfId="0" applyFont="1"/>
    <xf numFmtId="0" fontId="2" fillId="4" borderId="0" xfId="0" applyFont="1" applyFill="1"/>
    <xf numFmtId="0" fontId="2" fillId="4" borderId="0" xfId="0" applyFont="1" applyFill="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xf numFmtId="0" fontId="2" fillId="0" borderId="1" xfId="0" applyFont="1" applyBorder="1" applyAlignment="1">
      <alignment horizontal="center" vertical="center"/>
    </xf>
    <xf numFmtId="0" fontId="2" fillId="0" borderId="1" xfId="0" applyFont="1" applyBorder="1" applyAlignment="1">
      <alignment horizontal="right" vertical="center" wrapText="1"/>
    </xf>
    <xf numFmtId="0" fontId="1" fillId="4" borderId="14" xfId="0" applyFont="1" applyFill="1" applyBorder="1" applyAlignment="1">
      <alignment horizontal="center" vertical="center"/>
    </xf>
    <xf numFmtId="0" fontId="2" fillId="4" borderId="2" xfId="0" applyFont="1" applyFill="1" applyBorder="1" applyAlignment="1">
      <alignment horizontal="center" vertical="center"/>
    </xf>
    <xf numFmtId="2" fontId="2" fillId="4" borderId="1"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1" xfId="0" applyFont="1" applyFill="1" applyBorder="1" applyAlignment="1">
      <alignment vertical="center"/>
    </xf>
    <xf numFmtId="0" fontId="8" fillId="4" borderId="1" xfId="0" applyFont="1" applyFill="1" applyBorder="1" applyAlignment="1">
      <alignment horizontal="center" vertical="center"/>
    </xf>
    <xf numFmtId="0" fontId="2" fillId="0" borderId="4"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vertical="center" wrapText="1"/>
    </xf>
    <xf numFmtId="0" fontId="2" fillId="4" borderId="17" xfId="0" applyFont="1" applyFill="1" applyBorder="1"/>
    <xf numFmtId="0" fontId="10" fillId="0" borderId="1" xfId="0" applyFont="1" applyBorder="1" applyAlignment="1">
      <alignment vertical="center" wrapText="1"/>
    </xf>
    <xf numFmtId="0" fontId="2" fillId="4" borderId="18" xfId="0" applyFont="1" applyFill="1" applyBorder="1"/>
    <xf numFmtId="49" fontId="8" fillId="4" borderId="4" xfId="0" applyNumberFormat="1" applyFont="1" applyFill="1" applyBorder="1" applyAlignment="1">
      <alignment horizontal="center" vertical="center" wrapText="1"/>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xf>
    <xf numFmtId="49" fontId="8" fillId="4" borderId="1" xfId="0" applyNumberFormat="1" applyFont="1" applyFill="1" applyBorder="1" applyAlignment="1">
      <alignment horizontal="left" vertical="top" wrapText="1"/>
    </xf>
    <xf numFmtId="49" fontId="8" fillId="4" borderId="1" xfId="0" applyNumberFormat="1" applyFont="1" applyFill="1" applyBorder="1" applyAlignment="1">
      <alignment vertical="top" wrapText="1"/>
    </xf>
    <xf numFmtId="49" fontId="8" fillId="4" borderId="4" xfId="0" applyNumberFormat="1" applyFont="1" applyFill="1" applyBorder="1" applyAlignment="1">
      <alignment vertical="top" wrapText="1"/>
    </xf>
    <xf numFmtId="0" fontId="2" fillId="4" borderId="19" xfId="0" applyFont="1" applyFill="1" applyBorder="1"/>
    <xf numFmtId="0" fontId="2" fillId="4" borderId="1" xfId="0" applyFont="1" applyFill="1" applyBorder="1"/>
    <xf numFmtId="0" fontId="8" fillId="0" borderId="6" xfId="0" applyFont="1" applyBorder="1" applyAlignment="1">
      <alignment vertical="center"/>
    </xf>
    <xf numFmtId="0" fontId="8" fillId="0" borderId="6" xfId="0" applyFont="1" applyBorder="1" applyAlignment="1">
      <alignment vertical="center" wrapText="1"/>
    </xf>
    <xf numFmtId="0" fontId="8" fillId="4" borderId="4" xfId="0" applyFont="1" applyFill="1" applyBorder="1" applyAlignment="1">
      <alignment horizontal="left" vertical="top" wrapText="1"/>
    </xf>
    <xf numFmtId="49" fontId="8" fillId="4" borderId="4" xfId="0" applyNumberFormat="1" applyFont="1" applyFill="1" applyBorder="1" applyAlignment="1">
      <alignment horizontal="left" vertical="top"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8" fillId="0" borderId="6" xfId="0" applyFont="1" applyBorder="1" applyAlignment="1">
      <alignment horizontal="left" vertical="center" wrapText="1" readingOrder="1"/>
    </xf>
    <xf numFmtId="0" fontId="2" fillId="4" borderId="0" xfId="0" applyFont="1" applyFill="1" applyAlignment="1">
      <alignment vertical="center" wrapText="1"/>
    </xf>
    <xf numFmtId="0" fontId="11" fillId="0" borderId="0" xfId="0" applyFont="1" applyAlignment="1">
      <alignment horizontal="left" vertical="center" wrapText="1"/>
    </xf>
    <xf numFmtId="0" fontId="12" fillId="0" borderId="0" xfId="0" applyFont="1"/>
    <xf numFmtId="0" fontId="0" fillId="0" borderId="0" xfId="0" applyAlignment="1">
      <alignment vertical="center"/>
    </xf>
    <xf numFmtId="0" fontId="8" fillId="0" borderId="0" xfId="0" applyFont="1" applyAlignment="1">
      <alignment horizontal="center" vertical="top" wrapText="1"/>
    </xf>
    <xf numFmtId="0" fontId="13" fillId="0" borderId="0" xfId="0" applyFont="1"/>
    <xf numFmtId="0" fontId="1" fillId="0" borderId="1" xfId="0" applyFont="1" applyBorder="1" applyAlignment="1">
      <alignment horizontal="center" vertical="center" wrapText="1"/>
    </xf>
    <xf numFmtId="0" fontId="2" fillId="0" borderId="4" xfId="0" applyFont="1" applyBorder="1" applyAlignment="1">
      <alignment horizontal="left" vertical="top" wrapText="1"/>
    </xf>
    <xf numFmtId="0" fontId="2" fillId="0" borderId="1" xfId="0" applyFont="1" applyBorder="1" applyAlignment="1">
      <alignment horizontal="left" vertical="center" wrapText="1"/>
    </xf>
    <xf numFmtId="0" fontId="14" fillId="0" borderId="0" xfId="0" applyFont="1" applyAlignment="1">
      <alignment horizontal="left" vertical="center" wrapText="1"/>
    </xf>
    <xf numFmtId="0" fontId="11" fillId="0" borderId="0" xfId="0" applyFont="1"/>
    <xf numFmtId="0" fontId="2" fillId="0" borderId="1" xfId="0" applyFont="1" applyBorder="1" applyAlignment="1">
      <alignment vertical="center" wrapText="1"/>
    </xf>
    <xf numFmtId="0" fontId="2" fillId="0" borderId="6" xfId="0" applyFont="1" applyBorder="1" applyAlignment="1">
      <alignment horizontal="left" vertical="center" wrapText="1"/>
    </xf>
    <xf numFmtId="172" fontId="2" fillId="0" borderId="1" xfId="0" applyNumberFormat="1" applyFont="1" applyBorder="1" applyAlignment="1">
      <alignment horizontal="left" vertical="center" wrapText="1"/>
    </xf>
    <xf numFmtId="168" fontId="2" fillId="0" borderId="1" xfId="0" applyNumberFormat="1" applyFont="1" applyBorder="1" applyAlignment="1">
      <alignment horizontal="left" vertical="center" wrapText="1"/>
    </xf>
    <xf numFmtId="0" fontId="2" fillId="0" borderId="4" xfId="0" applyFont="1" applyBorder="1" applyAlignment="1">
      <alignment horizontal="left" vertical="center" wrapText="1"/>
    </xf>
    <xf numFmtId="49" fontId="2" fillId="0" borderId="1" xfId="0" applyNumberFormat="1" applyFont="1" applyBorder="1" applyAlignment="1">
      <alignment vertical="center" wrapText="1"/>
    </xf>
    <xf numFmtId="49" fontId="2"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49" fontId="2" fillId="0" borderId="4" xfId="0" applyNumberFormat="1" applyFont="1" applyBorder="1" applyAlignment="1">
      <alignment vertical="center" wrapText="1"/>
    </xf>
    <xf numFmtId="0" fontId="15" fillId="0" borderId="0" xfId="0" applyFont="1"/>
    <xf numFmtId="1" fontId="2" fillId="0" borderId="1" xfId="0" applyNumberFormat="1" applyFont="1" applyBorder="1" applyAlignment="1">
      <alignment vertical="center" wrapText="1"/>
    </xf>
    <xf numFmtId="0" fontId="2" fillId="0" borderId="4" xfId="0" applyFont="1" applyBorder="1" applyAlignment="1">
      <alignment vertical="center" wrapText="1"/>
    </xf>
    <xf numFmtId="0" fontId="2" fillId="0" borderId="1" xfId="24"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2" fillId="0" borderId="1" xfId="10" applyFont="1" applyBorder="1" applyAlignment="1">
      <alignment horizontal="left" vertical="center" wrapText="1"/>
    </xf>
    <xf numFmtId="0" fontId="2" fillId="0" borderId="5" xfId="10" applyFont="1" applyBorder="1" applyAlignment="1">
      <alignment horizontal="left" vertical="center" wrapText="1"/>
    </xf>
    <xf numFmtId="0" fontId="2" fillId="0" borderId="1" xfId="18" applyFont="1" applyBorder="1" applyAlignment="1">
      <alignment horizontal="left" vertical="center" wrapText="1"/>
    </xf>
    <xf numFmtId="172" fontId="2" fillId="0" borderId="2" xfId="0" applyNumberFormat="1" applyFont="1" applyBorder="1" applyAlignment="1">
      <alignment vertical="center" wrapText="1"/>
    </xf>
    <xf numFmtId="0" fontId="2" fillId="0" borderId="13" xfId="0" applyFont="1" applyBorder="1" applyAlignment="1">
      <alignment horizontal="left" vertical="center" wrapText="1"/>
    </xf>
    <xf numFmtId="0" fontId="2" fillId="0" borderId="13" xfId="0" applyFont="1" applyBorder="1" applyAlignment="1">
      <alignment vertical="center" wrapText="1"/>
    </xf>
    <xf numFmtId="0" fontId="2" fillId="0" borderId="14" xfId="0" applyFont="1" applyBorder="1" applyAlignment="1">
      <alignment horizontal="left" vertical="center" wrapText="1"/>
    </xf>
    <xf numFmtId="0" fontId="2" fillId="0" borderId="5" xfId="0" applyFont="1" applyBorder="1" applyAlignment="1">
      <alignment vertical="center" wrapText="1"/>
    </xf>
    <xf numFmtId="0" fontId="2" fillId="0" borderId="5" xfId="0" applyFont="1" applyBorder="1" applyAlignment="1">
      <alignment horizontal="left" vertical="center"/>
    </xf>
    <xf numFmtId="0" fontId="2" fillId="0" borderId="1" xfId="16" applyFont="1" applyBorder="1" applyAlignment="1">
      <alignment vertical="center" wrapText="1"/>
    </xf>
    <xf numFmtId="0" fontId="2" fillId="0" borderId="1" xfId="26" applyFont="1" applyBorder="1" applyAlignment="1">
      <alignment vertical="center" wrapText="1"/>
    </xf>
    <xf numFmtId="0" fontId="2" fillId="0" borderId="7" xfId="28" applyFont="1" applyBorder="1" applyAlignment="1">
      <alignment vertical="center" wrapText="1"/>
    </xf>
    <xf numFmtId="0" fontId="2" fillId="0" borderId="2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29" applyFont="1" applyBorder="1" applyAlignment="1">
      <alignment horizontal="left" vertical="center" wrapText="1"/>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vertical="center"/>
    </xf>
    <xf numFmtId="0" fontId="2" fillId="0" borderId="8" xfId="0" applyFont="1" applyBorder="1" applyAlignment="1">
      <alignment horizontal="left" vertical="center" wrapText="1"/>
    </xf>
    <xf numFmtId="0" fontId="2" fillId="0" borderId="6" xfId="0" applyFont="1" applyBorder="1" applyAlignment="1">
      <alignment vertical="center" wrapText="1"/>
    </xf>
    <xf numFmtId="0" fontId="1" fillId="0" borderId="1" xfId="0" applyFont="1" applyBorder="1" applyAlignment="1">
      <alignment horizontal="left" vertical="top" wrapText="1"/>
    </xf>
    <xf numFmtId="0" fontId="2" fillId="0" borderId="1" xfId="1" applyNumberFormat="1" applyFont="1" applyBorder="1" applyAlignment="1" applyProtection="1">
      <alignment horizontal="left" vertical="center" wrapText="1"/>
    </xf>
    <xf numFmtId="173" fontId="8" fillId="0" borderId="1" xfId="0" applyNumberFormat="1" applyFont="1" applyBorder="1" applyAlignment="1">
      <alignment vertical="center" wrapText="1"/>
    </xf>
    <xf numFmtId="0" fontId="13" fillId="0" borderId="0" xfId="0" applyFont="1" applyAlignment="1">
      <alignment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169" fontId="2" fillId="0" borderId="1" xfId="0" applyNumberFormat="1" applyFont="1" applyBorder="1" applyAlignment="1">
      <alignment horizontal="left" vertical="center" wrapText="1"/>
    </xf>
    <xf numFmtId="0" fontId="8" fillId="0" borderId="4" xfId="0" applyFont="1" applyBorder="1" applyAlignment="1">
      <alignment horizontal="center" vertical="center" wrapText="1"/>
    </xf>
    <xf numFmtId="0" fontId="9" fillId="0" borderId="13" xfId="0" applyFont="1" applyBorder="1" applyAlignment="1">
      <alignment horizontal="center" vertical="center" wrapText="1"/>
    </xf>
    <xf numFmtId="169" fontId="8" fillId="0" borderId="1" xfId="0" applyNumberFormat="1" applyFont="1" applyBorder="1" applyAlignment="1">
      <alignment horizontal="left" vertical="center" wrapText="1"/>
    </xf>
    <xf numFmtId="0" fontId="2" fillId="0" borderId="1" xfId="30" applyFont="1" applyBorder="1" applyAlignment="1">
      <alignment horizontal="left" vertical="center" wrapText="1"/>
    </xf>
    <xf numFmtId="0" fontId="8" fillId="0" borderId="1" xfId="0" applyFont="1" applyBorder="1" applyAlignment="1">
      <alignment horizontal="left" vertical="center"/>
    </xf>
    <xf numFmtId="0" fontId="2" fillId="4" borderId="1" xfId="0" applyFont="1" applyFill="1" applyBorder="1" applyAlignment="1">
      <alignment vertical="top" wrapText="1"/>
    </xf>
    <xf numFmtId="0" fontId="2" fillId="0" borderId="1" xfId="0" applyFont="1" applyBorder="1" applyAlignment="1">
      <alignment wrapText="1"/>
    </xf>
    <xf numFmtId="0" fontId="2" fillId="4" borderId="1" xfId="0" applyFont="1" applyFill="1" applyBorder="1" applyAlignment="1">
      <alignment wrapText="1"/>
    </xf>
    <xf numFmtId="0" fontId="8" fillId="0" borderId="5" xfId="0" applyFont="1" applyBorder="1" applyAlignment="1">
      <alignment horizontal="left" vertical="center" wrapText="1" readingOrder="1"/>
    </xf>
    <xf numFmtId="0" fontId="2" fillId="0" borderId="1" xfId="0" applyFont="1" applyBorder="1" applyAlignment="1">
      <alignment horizontal="left" vertical="center" wrapText="1" readingOrder="1"/>
    </xf>
    <xf numFmtId="169" fontId="2" fillId="0" borderId="1" xfId="0" applyNumberFormat="1" applyFont="1" applyBorder="1" applyAlignment="1">
      <alignment horizontal="left" vertical="center" wrapText="1" readingOrder="1"/>
    </xf>
    <xf numFmtId="0" fontId="8" fillId="0" borderId="1" xfId="0" applyFont="1" applyBorder="1" applyAlignment="1">
      <alignment horizontal="left" vertical="center" wrapText="1" readingOrder="1"/>
    </xf>
    <xf numFmtId="0" fontId="2" fillId="0" borderId="1" xfId="30" applyFont="1" applyBorder="1" applyAlignment="1">
      <alignment horizontal="left" vertical="center" wrapText="1" readingOrder="1"/>
    </xf>
    <xf numFmtId="170" fontId="2" fillId="2" borderId="1" xfId="0" applyNumberFormat="1" applyFont="1" applyFill="1" applyBorder="1" applyAlignment="1">
      <alignment horizontal="center" vertical="center" wrapText="1"/>
    </xf>
    <xf numFmtId="168" fontId="2" fillId="2" borderId="1" xfId="0" applyNumberFormat="1"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6"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7" fillId="0" borderId="25" xfId="0" applyFont="1" applyBorder="1" applyAlignment="1">
      <alignment horizontal="left" vertical="center" wrapText="1" readingOrder="1"/>
    </xf>
    <xf numFmtId="0" fontId="2" fillId="2" borderId="0" xfId="0" applyFont="1" applyFill="1" applyAlignment="1">
      <alignment vertical="center" wrapText="1"/>
    </xf>
    <xf numFmtId="0" fontId="8" fillId="0" borderId="1" xfId="0" applyFont="1" applyBorder="1"/>
    <xf numFmtId="0" fontId="9" fillId="0" borderId="0" xfId="0" applyFont="1" applyAlignment="1">
      <alignment horizontal="center"/>
    </xf>
    <xf numFmtId="0" fontId="8" fillId="0" borderId="0" xfId="0" applyFont="1" applyAlignment="1">
      <alignment vertical="top"/>
    </xf>
    <xf numFmtId="0" fontId="8" fillId="4" borderId="0" xfId="0" applyFont="1" applyFill="1"/>
    <xf numFmtId="0" fontId="2" fillId="7" borderId="1" xfId="0" applyFont="1" applyFill="1" applyBorder="1"/>
    <xf numFmtId="0" fontId="8" fillId="0" borderId="0" xfId="0" applyFont="1" applyAlignment="1">
      <alignment horizontal="center"/>
    </xf>
    <xf numFmtId="49" fontId="8" fillId="4" borderId="0" xfId="0" applyNumberFormat="1" applyFont="1" applyFill="1" applyAlignment="1">
      <alignment horizontal="center" wrapText="1"/>
    </xf>
    <xf numFmtId="49" fontId="8" fillId="4" borderId="1" xfId="0" applyNumberFormat="1" applyFont="1" applyFill="1" applyBorder="1" applyAlignment="1">
      <alignment horizontal="center" vertical="center" wrapText="1"/>
    </xf>
    <xf numFmtId="0" fontId="8" fillId="4" borderId="7" xfId="0" applyFont="1" applyFill="1" applyBorder="1" applyAlignment="1">
      <alignment horizontal="center"/>
    </xf>
    <xf numFmtId="49" fontId="9" fillId="4" borderId="1" xfId="0" applyNumberFormat="1" applyFont="1" applyFill="1" applyBorder="1" applyAlignment="1">
      <alignment horizontal="center" wrapText="1"/>
    </xf>
    <xf numFmtId="0" fontId="9" fillId="0" borderId="1" xfId="0" applyFont="1" applyBorder="1" applyAlignment="1">
      <alignment horizontal="center"/>
    </xf>
    <xf numFmtId="49" fontId="9" fillId="4" borderId="13" xfId="0" applyNumberFormat="1" applyFont="1" applyFill="1" applyBorder="1" applyAlignment="1">
      <alignment horizontal="center" wrapText="1"/>
    </xf>
    <xf numFmtId="0" fontId="2" fillId="4" borderId="0" xfId="0" applyFont="1" applyFill="1" applyAlignment="1">
      <alignment horizontal="center"/>
    </xf>
    <xf numFmtId="0" fontId="8" fillId="4" borderId="5" xfId="0" applyFont="1" applyFill="1" applyBorder="1" applyAlignment="1">
      <alignment horizontal="center"/>
    </xf>
    <xf numFmtId="0" fontId="8" fillId="4" borderId="1" xfId="0" applyFont="1" applyFill="1" applyBorder="1" applyAlignment="1">
      <alignment horizontal="center" wrapText="1"/>
    </xf>
    <xf numFmtId="0" fontId="8" fillId="4" borderId="1"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wrapText="1"/>
    </xf>
    <xf numFmtId="0" fontId="8" fillId="4" borderId="6" xfId="0" applyFont="1" applyFill="1" applyBorder="1" applyAlignment="1">
      <alignment horizontal="center"/>
    </xf>
    <xf numFmtId="0" fontId="9" fillId="8" borderId="2" xfId="0" applyFont="1" applyFill="1" applyBorder="1" applyAlignment="1">
      <alignment wrapText="1"/>
    </xf>
    <xf numFmtId="0" fontId="9" fillId="8" borderId="3" xfId="0" applyFont="1" applyFill="1" applyBorder="1" applyAlignment="1">
      <alignment horizontal="center" vertical="center" wrapText="1"/>
    </xf>
    <xf numFmtId="0" fontId="9" fillId="8" borderId="3" xfId="0" applyFont="1" applyFill="1" applyBorder="1" applyAlignment="1">
      <alignment vertical="center" wrapText="1"/>
    </xf>
    <xf numFmtId="0" fontId="8" fillId="4" borderId="2" xfId="0" applyFont="1" applyFill="1" applyBorder="1" applyAlignment="1">
      <alignment horizontal="center"/>
    </xf>
    <xf numFmtId="0" fontId="9" fillId="8" borderId="2" xfId="0" applyFont="1" applyFill="1" applyBorder="1"/>
    <xf numFmtId="0" fontId="9" fillId="8" borderId="2" xfId="0" applyFont="1" applyFill="1" applyBorder="1" applyAlignment="1">
      <alignment horizontal="center" vertical="center"/>
    </xf>
    <xf numFmtId="0" fontId="9" fillId="8" borderId="3" xfId="0" applyFont="1" applyFill="1" applyBorder="1"/>
    <xf numFmtId="49" fontId="8" fillId="4" borderId="2" xfId="0" applyNumberFormat="1"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8" fillId="4" borderId="2" xfId="0" applyFont="1" applyFill="1" applyBorder="1" applyAlignment="1">
      <alignment horizontal="center" vertical="center"/>
    </xf>
    <xf numFmtId="49" fontId="9" fillId="4" borderId="1" xfId="0" applyNumberFormat="1" applyFont="1" applyFill="1" applyBorder="1" applyAlignment="1">
      <alignment horizontal="center"/>
    </xf>
    <xf numFmtId="0" fontId="8" fillId="4" borderId="0" xfId="0" applyFont="1" applyFill="1" applyAlignment="1">
      <alignment horizontal="center" vertical="center" wrapText="1"/>
    </xf>
    <xf numFmtId="0" fontId="2" fillId="4" borderId="7" xfId="0" applyFont="1" applyFill="1" applyBorder="1" applyAlignment="1">
      <alignment horizontal="center"/>
    </xf>
    <xf numFmtId="0" fontId="9" fillId="8" borderId="3" xfId="0" applyFont="1" applyFill="1" applyBorder="1" applyAlignment="1">
      <alignment wrapText="1"/>
    </xf>
    <xf numFmtId="0" fontId="9" fillId="8" borderId="7" xfId="0" applyFont="1" applyFill="1" applyBorder="1" applyAlignment="1">
      <alignment wrapText="1"/>
    </xf>
    <xf numFmtId="49" fontId="8" fillId="4" borderId="0" xfId="0" applyNumberFormat="1" applyFont="1" applyFill="1" applyAlignment="1">
      <alignment horizontal="center" vertical="center" wrapText="1"/>
    </xf>
    <xf numFmtId="49" fontId="8" fillId="4" borderId="9" xfId="0" applyNumberFormat="1" applyFont="1" applyFill="1" applyBorder="1" applyAlignment="1">
      <alignment horizontal="center" vertical="center" wrapText="1"/>
    </xf>
    <xf numFmtId="49" fontId="8" fillId="8" borderId="0" xfId="0" applyNumberFormat="1" applyFont="1" applyFill="1" applyAlignment="1">
      <alignment horizontal="center" vertical="center" wrapText="1"/>
    </xf>
    <xf numFmtId="0" fontId="8" fillId="8" borderId="1" xfId="0" applyFont="1" applyFill="1" applyBorder="1" applyAlignment="1">
      <alignment horizontal="center"/>
    </xf>
    <xf numFmtId="49" fontId="8" fillId="4" borderId="6" xfId="0" applyNumberFormat="1" applyFont="1" applyFill="1" applyBorder="1" applyAlignment="1">
      <alignment horizontal="center" vertical="center" wrapText="1"/>
    </xf>
    <xf numFmtId="49" fontId="8" fillId="4" borderId="1" xfId="0" applyNumberFormat="1" applyFont="1" applyFill="1" applyBorder="1" applyAlignment="1">
      <alignment horizontal="center" wrapText="1"/>
    </xf>
    <xf numFmtId="0" fontId="9" fillId="8" borderId="2" xfId="0" applyFont="1" applyFill="1" applyBorder="1" applyAlignment="1">
      <alignment horizontal="center"/>
    </xf>
    <xf numFmtId="0" fontId="9" fillId="8" borderId="7" xfId="0" applyFont="1" applyFill="1" applyBorder="1"/>
    <xf numFmtId="0" fontId="8" fillId="4" borderId="4" xfId="0" applyFont="1" applyFill="1" applyBorder="1" applyAlignment="1">
      <alignment horizontal="center" wrapText="1"/>
    </xf>
    <xf numFmtId="0" fontId="8" fillId="4" borderId="13" xfId="0" applyFont="1" applyFill="1" applyBorder="1" applyAlignment="1">
      <alignment horizontal="center" wrapText="1"/>
    </xf>
    <xf numFmtId="49" fontId="8" fillId="4" borderId="5" xfId="0" applyNumberFormat="1" applyFont="1" applyFill="1" applyBorder="1" applyAlignment="1">
      <alignment horizontal="center" vertical="center" wrapText="1"/>
    </xf>
    <xf numFmtId="49" fontId="8" fillId="4" borderId="2"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0" fontId="2" fillId="8" borderId="1" xfId="0" applyFont="1" applyFill="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top"/>
    </xf>
    <xf numFmtId="0" fontId="8" fillId="4" borderId="5" xfId="0" applyFont="1" applyFill="1" applyBorder="1" applyAlignment="1">
      <alignment horizontal="center" vertical="top"/>
    </xf>
    <xf numFmtId="172" fontId="8" fillId="4" borderId="2" xfId="0" applyNumberFormat="1" applyFont="1" applyFill="1" applyBorder="1" applyAlignment="1">
      <alignment horizontal="center" wrapText="1"/>
    </xf>
    <xf numFmtId="0" fontId="8" fillId="4" borderId="4" xfId="0" applyFont="1" applyFill="1" applyBorder="1" applyAlignment="1">
      <alignment horizontal="center" vertical="center" wrapText="1"/>
    </xf>
    <xf numFmtId="0" fontId="8" fillId="4" borderId="6" xfId="0" applyFont="1" applyFill="1" applyBorder="1" applyAlignment="1">
      <alignment horizontal="center" vertical="center"/>
    </xf>
    <xf numFmtId="172" fontId="8" fillId="4" borderId="1" xfId="0" applyNumberFormat="1" applyFont="1" applyFill="1" applyBorder="1" applyAlignment="1">
      <alignment horizontal="center" wrapText="1"/>
    </xf>
    <xf numFmtId="173" fontId="8" fillId="4" borderId="2" xfId="0" applyNumberFormat="1" applyFont="1" applyFill="1" applyBorder="1" applyAlignment="1">
      <alignment horizontal="center" wrapText="1"/>
    </xf>
    <xf numFmtId="0" fontId="9" fillId="8" borderId="2" xfId="0" applyFont="1" applyFill="1" applyBorder="1" applyAlignment="1">
      <alignment vertical="center"/>
    </xf>
    <xf numFmtId="0" fontId="9" fillId="8" borderId="3" xfId="0" applyFont="1" applyFill="1" applyBorder="1" applyAlignment="1">
      <alignment vertical="center"/>
    </xf>
    <xf numFmtId="0" fontId="9" fillId="8" borderId="7" xfId="0" applyFont="1" applyFill="1" applyBorder="1" applyAlignment="1">
      <alignment vertical="center"/>
    </xf>
    <xf numFmtId="0" fontId="8" fillId="4" borderId="6" xfId="13" applyFont="1" applyFill="1" applyBorder="1" applyAlignment="1">
      <alignment horizontal="center" vertical="center"/>
    </xf>
    <xf numFmtId="0" fontId="8" fillId="4" borderId="1" xfId="13" applyFont="1" applyFill="1" applyBorder="1" applyAlignment="1">
      <alignment horizontal="center" vertical="center"/>
    </xf>
    <xf numFmtId="0" fontId="8" fillId="4" borderId="1" xfId="13" applyFont="1" applyFill="1" applyBorder="1" applyAlignment="1">
      <alignment horizontal="center" wrapText="1"/>
    </xf>
    <xf numFmtId="0" fontId="8" fillId="4" borderId="1" xfId="13" applyFont="1" applyFill="1" applyBorder="1" applyAlignment="1">
      <alignment horizontal="center"/>
    </xf>
    <xf numFmtId="172" fontId="8" fillId="4" borderId="2" xfId="13" applyNumberFormat="1" applyFont="1" applyFill="1" applyBorder="1" applyAlignment="1">
      <alignment horizontal="center" wrapText="1"/>
    </xf>
    <xf numFmtId="0" fontId="8" fillId="4" borderId="2" xfId="13" applyFont="1" applyFill="1" applyBorder="1" applyAlignment="1">
      <alignment horizontal="center" wrapText="1"/>
    </xf>
    <xf numFmtId="0" fontId="8" fillId="4" borderId="4" xfId="13" applyFont="1" applyFill="1" applyBorder="1" applyAlignment="1">
      <alignment horizontal="center" vertical="center"/>
    </xf>
    <xf numFmtId="0" fontId="8" fillId="4" borderId="7" xfId="13" applyFont="1" applyFill="1" applyBorder="1" applyAlignment="1">
      <alignment horizontal="center" vertical="center"/>
    </xf>
    <xf numFmtId="0" fontId="8" fillId="4" borderId="0" xfId="13" applyFont="1" applyFill="1" applyAlignment="1">
      <alignment horizontal="center" wrapText="1"/>
    </xf>
    <xf numFmtId="49" fontId="8" fillId="8" borderId="5" xfId="0" applyNumberFormat="1" applyFont="1" applyFill="1" applyBorder="1" applyAlignment="1">
      <alignment horizontal="center" vertical="center" wrapText="1"/>
    </xf>
    <xf numFmtId="0" fontId="8" fillId="8" borderId="7" xfId="0" applyFont="1" applyFill="1" applyBorder="1" applyAlignment="1">
      <alignment horizontal="center"/>
    </xf>
    <xf numFmtId="173" fontId="8" fillId="4" borderId="1" xfId="13" applyNumberFormat="1" applyFont="1" applyFill="1" applyBorder="1" applyAlignment="1">
      <alignment horizontal="center" wrapText="1"/>
    </xf>
    <xf numFmtId="0" fontId="8" fillId="4" borderId="4" xfId="13" applyFont="1" applyFill="1" applyBorder="1" applyAlignment="1">
      <alignment horizontal="center"/>
    </xf>
    <xf numFmtId="0" fontId="8" fillId="4" borderId="2" xfId="13" applyFont="1" applyFill="1" applyBorder="1" applyAlignment="1">
      <alignment horizontal="center"/>
    </xf>
    <xf numFmtId="0" fontId="2" fillId="4" borderId="2" xfId="13" applyFont="1" applyFill="1" applyBorder="1" applyAlignment="1">
      <alignment horizontal="center"/>
    </xf>
    <xf numFmtId="0" fontId="2" fillId="4" borderId="1" xfId="13" applyFont="1" applyFill="1" applyBorder="1" applyAlignment="1">
      <alignment horizontal="center" wrapText="1"/>
    </xf>
    <xf numFmtId="0" fontId="8" fillId="4" borderId="1" xfId="13" applyFont="1" applyFill="1" applyBorder="1" applyAlignment="1">
      <alignment horizontal="center" vertical="center" wrapText="1"/>
    </xf>
    <xf numFmtId="0" fontId="8" fillId="4" borderId="4" xfId="13" applyFont="1" applyFill="1" applyBorder="1" applyAlignment="1">
      <alignment horizontal="center" wrapText="1"/>
    </xf>
    <xf numFmtId="0" fontId="8" fillId="4" borderId="13" xfId="13" applyFont="1" applyFill="1" applyBorder="1" applyAlignment="1">
      <alignment horizontal="center" wrapText="1"/>
    </xf>
    <xf numFmtId="0" fontId="8" fillId="4" borderId="5" xfId="13" applyFont="1" applyFill="1" applyBorder="1" applyAlignment="1">
      <alignment horizontal="center" vertical="center"/>
    </xf>
    <xf numFmtId="0" fontId="9" fillId="4" borderId="6" xfId="13" applyFont="1" applyFill="1" applyBorder="1" applyAlignment="1">
      <alignment horizontal="center" vertical="center"/>
    </xf>
    <xf numFmtId="0" fontId="9" fillId="8" borderId="2" xfId="13" applyFont="1" applyFill="1" applyBorder="1" applyAlignment="1">
      <alignment vertical="center"/>
    </xf>
    <xf numFmtId="0" fontId="9" fillId="8" borderId="2" xfId="13" applyFont="1" applyFill="1" applyBorder="1" applyAlignment="1">
      <alignment horizontal="center" vertical="center"/>
    </xf>
    <xf numFmtId="0" fontId="9" fillId="8" borderId="3" xfId="13" applyFont="1" applyFill="1" applyBorder="1" applyAlignment="1">
      <alignment vertical="center"/>
    </xf>
    <xf numFmtId="0" fontId="9" fillId="8" borderId="7" xfId="13" applyFont="1" applyFill="1" applyBorder="1" applyAlignment="1">
      <alignment vertical="center"/>
    </xf>
    <xf numFmtId="49" fontId="8" fillId="8" borderId="4" xfId="0" applyNumberFormat="1" applyFont="1" applyFill="1" applyBorder="1" applyAlignment="1">
      <alignment horizontal="center" vertical="center" wrapText="1"/>
    </xf>
    <xf numFmtId="0" fontId="8" fillId="4" borderId="3" xfId="0" applyFont="1" applyFill="1" applyBorder="1" applyAlignment="1">
      <alignment horizont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2" fillId="4" borderId="2" xfId="13" applyFont="1" applyFill="1" applyBorder="1" applyAlignment="1">
      <alignment horizontal="center" wrapText="1"/>
    </xf>
    <xf numFmtId="0" fontId="8" fillId="4" borderId="2" xfId="0" applyFont="1" applyFill="1" applyBorder="1" applyAlignment="1">
      <alignment horizontal="center" vertical="center" wrapText="1"/>
    </xf>
    <xf numFmtId="0" fontId="2" fillId="4" borderId="2" xfId="0" applyFont="1" applyFill="1" applyBorder="1" applyAlignment="1">
      <alignment horizontal="center" wrapText="1"/>
    </xf>
    <xf numFmtId="0" fontId="8" fillId="0" borderId="6" xfId="0" applyFont="1" applyBorder="1" applyAlignment="1">
      <alignment horizontal="center" wrapText="1"/>
    </xf>
    <xf numFmtId="0" fontId="8" fillId="0" borderId="8" xfId="0" applyFont="1" applyBorder="1" applyAlignment="1">
      <alignment horizontal="center" wrapText="1"/>
    </xf>
    <xf numFmtId="0" fontId="9" fillId="8" borderId="2" xfId="0" applyFont="1" applyFill="1" applyBorder="1" applyAlignment="1">
      <alignment vertical="center" wrapText="1"/>
    </xf>
    <xf numFmtId="0" fontId="9" fillId="8" borderId="2" xfId="0" applyFont="1" applyFill="1" applyBorder="1" applyAlignment="1">
      <alignment horizontal="center" vertical="center" wrapText="1"/>
    </xf>
    <xf numFmtId="0" fontId="9" fillId="8" borderId="7" xfId="0" applyFont="1" applyFill="1" applyBorder="1" applyAlignment="1">
      <alignment vertical="center" wrapText="1"/>
    </xf>
    <xf numFmtId="49" fontId="8" fillId="8" borderId="6" xfId="0" applyNumberFormat="1" applyFont="1" applyFill="1" applyBorder="1" applyAlignment="1">
      <alignment horizontal="center" vertical="center" wrapText="1"/>
    </xf>
    <xf numFmtId="172" fontId="8" fillId="0" borderId="0" xfId="0" applyNumberFormat="1" applyFont="1"/>
    <xf numFmtId="0" fontId="9" fillId="4" borderId="1" xfId="0" applyFont="1" applyFill="1" applyBorder="1" applyAlignment="1">
      <alignment horizontal="center"/>
    </xf>
    <xf numFmtId="0" fontId="9" fillId="9" borderId="1" xfId="0" applyFont="1" applyFill="1" applyBorder="1"/>
    <xf numFmtId="0" fontId="9" fillId="9" borderId="1" xfId="0" applyFont="1" applyFill="1" applyBorder="1" applyAlignment="1">
      <alignment horizontal="center"/>
    </xf>
    <xf numFmtId="0" fontId="9" fillId="9" borderId="9" xfId="0" applyFont="1" applyFill="1" applyBorder="1"/>
    <xf numFmtId="0" fontId="9" fillId="9" borderId="12" xfId="0" applyFont="1" applyFill="1" applyBorder="1"/>
    <xf numFmtId="0" fontId="2" fillId="4" borderId="2" xfId="0" applyFont="1" applyFill="1" applyBorder="1" applyAlignment="1">
      <alignment horizontal="center"/>
    </xf>
    <xf numFmtId="49" fontId="8" fillId="9" borderId="5" xfId="0" applyNumberFormat="1" applyFont="1" applyFill="1" applyBorder="1" applyAlignment="1">
      <alignment horizontal="center" vertical="center" wrapText="1"/>
    </xf>
    <xf numFmtId="0" fontId="8" fillId="9" borderId="7" xfId="0" applyFont="1" applyFill="1" applyBorder="1" applyAlignment="1">
      <alignment horizontal="center"/>
    </xf>
    <xf numFmtId="0" fontId="2" fillId="4" borderId="0" xfId="0" applyFont="1" applyFill="1" applyAlignment="1">
      <alignment horizontal="center" vertic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5" xfId="0" applyFont="1" applyFill="1" applyBorder="1" applyAlignment="1">
      <alignment horizontal="center" wrapText="1"/>
    </xf>
    <xf numFmtId="0" fontId="2" fillId="4" borderId="5" xfId="0" applyFont="1" applyFill="1" applyBorder="1" applyAlignment="1">
      <alignment horizontal="center"/>
    </xf>
    <xf numFmtId="0" fontId="1" fillId="8" borderId="8" xfId="0" applyFont="1" applyFill="1" applyBorder="1" applyAlignment="1">
      <alignment wrapText="1"/>
    </xf>
    <xf numFmtId="0" fontId="1" fillId="8" borderId="8" xfId="0" applyFont="1" applyFill="1" applyBorder="1" applyAlignment="1">
      <alignment horizontal="center" vertical="center" wrapText="1"/>
    </xf>
    <xf numFmtId="0" fontId="1" fillId="8" borderId="9" xfId="0" applyFont="1" applyFill="1" applyBorder="1" applyAlignment="1">
      <alignment wrapText="1"/>
    </xf>
    <xf numFmtId="49" fontId="8" fillId="8" borderId="12" xfId="0" applyNumberFormat="1" applyFont="1" applyFill="1" applyBorder="1" applyAlignment="1">
      <alignment horizontal="center" vertical="center" wrapText="1"/>
    </xf>
    <xf numFmtId="0" fontId="2" fillId="8" borderId="10" xfId="0" applyFont="1" applyFill="1" applyBorder="1" applyAlignment="1">
      <alignment horizontal="center"/>
    </xf>
    <xf numFmtId="0" fontId="8" fillId="4" borderId="7" xfId="0" applyFont="1" applyFill="1" applyBorder="1" applyAlignment="1">
      <alignment horizontal="center" vertical="center"/>
    </xf>
    <xf numFmtId="2" fontId="8" fillId="4" borderId="1" xfId="0" applyNumberFormat="1" applyFont="1" applyFill="1" applyBorder="1" applyAlignment="1">
      <alignment horizontal="center" wrapText="1"/>
    </xf>
    <xf numFmtId="49" fontId="8" fillId="4" borderId="6" xfId="0" applyNumberFormat="1" applyFont="1" applyFill="1" applyBorder="1" applyAlignment="1">
      <alignment horizontal="center" wrapText="1"/>
    </xf>
    <xf numFmtId="0" fontId="9" fillId="0" borderId="0" xfId="0" applyFont="1"/>
    <xf numFmtId="0" fontId="2" fillId="0" borderId="0" xfId="0" applyFont="1" applyAlignment="1">
      <alignment horizontal="center" wrapText="1"/>
    </xf>
    <xf numFmtId="0" fontId="2" fillId="4" borderId="7" xfId="0" applyFont="1" applyFill="1" applyBorder="1"/>
    <xf numFmtId="49" fontId="8" fillId="4" borderId="5" xfId="0" applyNumberFormat="1" applyFont="1" applyFill="1" applyBorder="1" applyAlignment="1">
      <alignment wrapText="1"/>
    </xf>
    <xf numFmtId="49" fontId="8" fillId="4" borderId="6" xfId="0" applyNumberFormat="1" applyFont="1" applyFill="1" applyBorder="1" applyAlignment="1">
      <alignment wrapText="1"/>
    </xf>
    <xf numFmtId="0" fontId="8" fillId="4" borderId="26" xfId="0" applyFont="1" applyFill="1" applyBorder="1" applyAlignment="1">
      <alignment horizontal="center" vertical="center"/>
    </xf>
    <xf numFmtId="0" fontId="8" fillId="4" borderId="16" xfId="0" applyFont="1" applyFill="1" applyBorder="1" applyAlignment="1">
      <alignment horizontal="center" vertical="center"/>
    </xf>
    <xf numFmtId="0" fontId="2" fillId="4" borderId="16" xfId="0" applyFont="1" applyFill="1" applyBorder="1" applyAlignment="1">
      <alignment horizontal="center" vertical="center"/>
    </xf>
    <xf numFmtId="0" fontId="8" fillId="4" borderId="16" xfId="0" applyFont="1" applyFill="1" applyBorder="1" applyAlignment="1">
      <alignment horizontal="center" vertical="center" wrapText="1"/>
    </xf>
    <xf numFmtId="49" fontId="8" fillId="4" borderId="0" xfId="0" applyNumberFormat="1" applyFont="1" applyFill="1" applyAlignment="1">
      <alignment horizontal="center" vertical="top" wrapText="1"/>
    </xf>
    <xf numFmtId="49" fontId="9" fillId="8" borderId="1" xfId="0" applyNumberFormat="1" applyFont="1" applyFill="1" applyBorder="1" applyAlignment="1">
      <alignment wrapText="1"/>
    </xf>
    <xf numFmtId="49" fontId="9" fillId="8" borderId="1" xfId="0" applyNumberFormat="1" applyFont="1" applyFill="1" applyBorder="1" applyAlignment="1">
      <alignment horizontal="center" vertical="center" wrapText="1"/>
    </xf>
    <xf numFmtId="0" fontId="8" fillId="4" borderId="0" xfId="0" applyFont="1" applyFill="1" applyAlignment="1">
      <alignment horizontal="center"/>
    </xf>
    <xf numFmtId="0" fontId="2" fillId="2" borderId="0" xfId="0" applyFont="1" applyFill="1"/>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xf numFmtId="0" fontId="1" fillId="2" borderId="1" xfId="0" applyFont="1" applyFill="1" applyBorder="1" applyAlignment="1">
      <alignment horizontal="center" vertical="center"/>
    </xf>
    <xf numFmtId="0" fontId="2"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49" fontId="4" fillId="2" borderId="1" xfId="0" applyNumberFormat="1" applyFont="1" applyFill="1" applyBorder="1" applyAlignment="1">
      <alignment horizontal="left" vertical="top" wrapText="1"/>
    </xf>
    <xf numFmtId="49" fontId="4" fillId="2" borderId="1" xfId="0" applyNumberFormat="1" applyFont="1" applyFill="1" applyBorder="1" applyAlignment="1">
      <alignment vertical="top" wrapText="1"/>
    </xf>
    <xf numFmtId="0" fontId="19" fillId="0" borderId="0" xfId="0" applyFont="1"/>
    <xf numFmtId="0" fontId="20" fillId="2" borderId="0" xfId="0" applyFont="1" applyFill="1"/>
    <xf numFmtId="0" fontId="20" fillId="2" borderId="0" xfId="0" applyFont="1" applyFill="1" applyAlignment="1">
      <alignment horizontal="center"/>
    </xf>
    <xf numFmtId="0" fontId="20" fillId="0" borderId="0" xfId="0" applyFont="1"/>
    <xf numFmtId="0" fontId="21" fillId="2" borderId="1" xfId="0" applyFont="1" applyFill="1" applyBorder="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0" fontId="2" fillId="2" borderId="1" xfId="0" applyFont="1" applyFill="1" applyBorder="1" applyAlignment="1">
      <alignment horizontal="center" vertical="top" wrapText="1"/>
    </xf>
    <xf numFmtId="175" fontId="2" fillId="2" borderId="1" xfId="0" applyNumberFormat="1" applyFont="1" applyFill="1" applyBorder="1" applyAlignment="1">
      <alignment horizontal="center" wrapText="1"/>
    </xf>
    <xf numFmtId="175" fontId="2" fillId="2" borderId="1" xfId="0" applyNumberFormat="1" applyFont="1" applyFill="1" applyBorder="1" applyAlignment="1">
      <alignment horizontal="center" vertical="center" wrapText="1"/>
    </xf>
    <xf numFmtId="0" fontId="2" fillId="2" borderId="0" xfId="0" applyFont="1" applyFill="1" applyAlignment="1">
      <alignment horizontal="left" vertical="center"/>
    </xf>
    <xf numFmtId="49" fontId="2" fillId="2" borderId="1" xfId="0" applyNumberFormat="1" applyFont="1" applyFill="1" applyBorder="1" applyAlignment="1">
      <alignment horizontal="center" vertical="top" wrapText="1"/>
    </xf>
    <xf numFmtId="0" fontId="2" fillId="2" borderId="1" xfId="0" applyFont="1" applyFill="1" applyBorder="1" applyAlignment="1">
      <alignment horizontal="left" vertical="center"/>
    </xf>
    <xf numFmtId="169" fontId="1" fillId="6" borderId="1" xfId="0" applyNumberFormat="1"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13" xfId="0" applyFont="1" applyFill="1" applyBorder="1" applyAlignment="1">
      <alignment horizontal="left" vertical="center"/>
    </xf>
    <xf numFmtId="168" fontId="2" fillId="2" borderId="1" xfId="0" applyNumberFormat="1" applyFont="1" applyFill="1" applyBorder="1" applyAlignment="1">
      <alignment horizontal="center" vertical="top" wrapText="1"/>
    </xf>
    <xf numFmtId="49" fontId="1" fillId="6" borderId="1" xfId="0" applyNumberFormat="1" applyFont="1" applyFill="1" applyBorder="1" applyAlignment="1">
      <alignment vertical="center" wrapText="1"/>
    </xf>
    <xf numFmtId="0" fontId="2" fillId="2" borderId="14"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 xfId="0" applyFont="1" applyFill="1" applyBorder="1" applyAlignment="1">
      <alignment horizontal="left" vertical="top"/>
    </xf>
    <xf numFmtId="49" fontId="2" fillId="2" borderId="1" xfId="0" applyNumberFormat="1" applyFont="1" applyFill="1" applyBorder="1" applyAlignment="1">
      <alignment horizontal="center" vertical="top"/>
    </xf>
    <xf numFmtId="0" fontId="2" fillId="2" borderId="0" xfId="0" applyFont="1" applyFill="1" applyAlignment="1">
      <alignment horizontal="left" vertical="top"/>
    </xf>
    <xf numFmtId="168" fontId="2" fillId="2" borderId="1" xfId="0" applyNumberFormat="1" applyFont="1" applyFill="1" applyBorder="1" applyAlignment="1">
      <alignment horizontal="center" vertical="top"/>
    </xf>
    <xf numFmtId="0" fontId="2" fillId="2" borderId="1" xfId="0" applyFont="1" applyFill="1" applyBorder="1" applyAlignment="1">
      <alignment horizontal="left"/>
    </xf>
    <xf numFmtId="0" fontId="2" fillId="2" borderId="1" xfId="0" applyFont="1" applyFill="1" applyBorder="1" applyAlignment="1">
      <alignment horizontal="center"/>
    </xf>
    <xf numFmtId="0" fontId="2" fillId="2" borderId="8" xfId="0" applyFont="1" applyFill="1" applyBorder="1" applyAlignment="1">
      <alignment horizontal="left" vertical="center"/>
    </xf>
    <xf numFmtId="168" fontId="2" fillId="2" borderId="1" xfId="0" applyNumberFormat="1" applyFont="1" applyFill="1" applyBorder="1" applyAlignment="1">
      <alignment horizontal="center"/>
    </xf>
    <xf numFmtId="49" fontId="2" fillId="2" borderId="1" xfId="0" applyNumberFormat="1" applyFont="1" applyFill="1" applyBorder="1" applyAlignment="1">
      <alignment horizontal="center"/>
    </xf>
    <xf numFmtId="0" fontId="2" fillId="2" borderId="1" xfId="0" applyFont="1" applyFill="1" applyBorder="1" applyAlignment="1">
      <alignment horizontal="left" vertical="top" wrapText="1" shrinkToFit="1"/>
    </xf>
    <xf numFmtId="0" fontId="2" fillId="2" borderId="1" xfId="0" applyFont="1" applyFill="1" applyBorder="1" applyAlignment="1">
      <alignment horizontal="center" vertical="top" wrapText="1" shrinkToFit="1"/>
    </xf>
    <xf numFmtId="0" fontId="2" fillId="2" borderId="1" xfId="0" applyFont="1" applyFill="1" applyBorder="1" applyAlignment="1">
      <alignment horizontal="left" wrapText="1" shrinkToFit="1"/>
    </xf>
    <xf numFmtId="0" fontId="2" fillId="2" borderId="1" xfId="0" applyFont="1" applyFill="1" applyBorder="1" applyAlignment="1">
      <alignment horizontal="center" wrapText="1" shrinkToFit="1"/>
    </xf>
    <xf numFmtId="174" fontId="2" fillId="2" borderId="1" xfId="0" applyNumberFormat="1" applyFont="1" applyFill="1" applyBorder="1" applyAlignment="1">
      <alignment horizontal="center" wrapText="1"/>
    </xf>
    <xf numFmtId="0" fontId="2" fillId="2" borderId="1" xfId="0" applyFont="1" applyFill="1" applyBorder="1" applyAlignment="1">
      <alignment horizontal="left" vertical="center" wrapText="1" shrinkToFit="1"/>
    </xf>
    <xf numFmtId="0" fontId="2" fillId="2" borderId="1" xfId="0" applyFont="1" applyFill="1" applyBorder="1" applyAlignment="1">
      <alignment horizontal="center" vertical="center" wrapText="1" shrinkToFit="1"/>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10" xfId="0" applyFont="1" applyFill="1" applyBorder="1" applyAlignment="1">
      <alignment horizontal="left"/>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168" fontId="2" fillId="2" borderId="1" xfId="0" applyNumberFormat="1" applyFont="1" applyFill="1" applyBorder="1" applyAlignment="1">
      <alignment horizontal="center" wrapText="1"/>
    </xf>
    <xf numFmtId="0" fontId="2" fillId="2" borderId="7" xfId="0" applyFont="1" applyFill="1" applyBorder="1" applyAlignment="1">
      <alignment horizontal="left" wrapText="1"/>
    </xf>
    <xf numFmtId="0" fontId="2" fillId="2" borderId="12" xfId="0" applyFont="1" applyFill="1" applyBorder="1" applyAlignment="1">
      <alignment horizontal="left" vertical="center"/>
    </xf>
    <xf numFmtId="170" fontId="2" fillId="2" borderId="1" xfId="0" applyNumberFormat="1" applyFont="1" applyFill="1" applyBorder="1" applyAlignment="1">
      <alignment horizontal="center" vertical="top" wrapText="1"/>
    </xf>
    <xf numFmtId="0" fontId="2" fillId="2" borderId="10" xfId="36" applyFont="1" applyFill="1" applyBorder="1" applyAlignment="1">
      <alignment horizontal="left" vertical="top" wrapText="1"/>
    </xf>
    <xf numFmtId="0" fontId="2" fillId="2" borderId="1" xfId="36" applyFont="1" applyFill="1" applyBorder="1" applyAlignment="1">
      <alignment horizontal="center" vertical="top" wrapText="1"/>
    </xf>
    <xf numFmtId="0" fontId="2" fillId="2" borderId="7" xfId="36" applyFont="1" applyFill="1" applyBorder="1" applyAlignment="1">
      <alignment horizontal="left" vertical="center"/>
    </xf>
    <xf numFmtId="0" fontId="2" fillId="2" borderId="1" xfId="36" applyFont="1" applyFill="1" applyBorder="1" applyAlignment="1">
      <alignment horizontal="center" vertical="center"/>
    </xf>
    <xf numFmtId="0" fontId="2" fillId="2" borderId="10" xfId="36" applyFont="1" applyFill="1" applyBorder="1" applyAlignment="1">
      <alignment horizontal="left" vertical="center"/>
    </xf>
    <xf numFmtId="170" fontId="2" fillId="2" borderId="1" xfId="0" applyNumberFormat="1" applyFont="1" applyFill="1" applyBorder="1" applyAlignment="1">
      <alignment horizontal="center" vertical="center"/>
    </xf>
    <xf numFmtId="0" fontId="18" fillId="0" borderId="0" xfId="0" applyFont="1" applyAlignment="1">
      <alignment wrapText="1"/>
    </xf>
    <xf numFmtId="0" fontId="18" fillId="0" borderId="0" xfId="0" applyFont="1"/>
    <xf numFmtId="0" fontId="4" fillId="10" borderId="0" xfId="0" applyFont="1" applyFill="1"/>
    <xf numFmtId="0" fontId="4" fillId="2" borderId="0" xfId="0" applyFont="1" applyFill="1" applyAlignment="1">
      <alignment vertical="center"/>
    </xf>
    <xf numFmtId="0" fontId="4" fillId="0" borderId="0" xfId="0" applyFont="1" applyAlignment="1">
      <alignment vertical="center"/>
    </xf>
    <xf numFmtId="0" fontId="22" fillId="0" borderId="0" xfId="0" applyFont="1" applyAlignment="1">
      <alignment vertical="center" wrapText="1"/>
    </xf>
    <xf numFmtId="0" fontId="4" fillId="2" borderId="1" xfId="0" applyFont="1" applyFill="1" applyBorder="1"/>
    <xf numFmtId="0" fontId="4" fillId="2" borderId="0" xfId="0" applyFont="1" applyFill="1" applyAlignment="1">
      <alignment horizontal="center"/>
    </xf>
    <xf numFmtId="0" fontId="4" fillId="2" borderId="0" xfId="0" applyFont="1" applyFill="1" applyAlignment="1">
      <alignment horizontal="left"/>
    </xf>
    <xf numFmtId="0" fontId="4" fillId="2" borderId="0" xfId="0" applyFont="1" applyFill="1" applyAlignment="1">
      <alignment vertical="top"/>
    </xf>
    <xf numFmtId="0" fontId="4" fillId="2" borderId="0" xfId="0" applyFont="1" applyFill="1" applyAlignment="1">
      <alignment horizontal="center" vertical="center"/>
    </xf>
    <xf numFmtId="0" fontId="4" fillId="0" borderId="0" xfId="0" applyFont="1" applyAlignment="1">
      <alignment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1" xfId="0" applyFont="1" applyBorder="1" applyAlignment="1">
      <alignment wrapText="1"/>
    </xf>
    <xf numFmtId="0" fontId="2" fillId="0" borderId="1" xfId="0" applyFont="1" applyBorder="1" applyAlignment="1">
      <alignment horizontal="left" vertical="top"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 fontId="2" fillId="0" borderId="1" xfId="0" applyNumberFormat="1" applyFont="1" applyBorder="1" applyAlignment="1">
      <alignment horizontal="left" vertical="center" wrapText="1"/>
    </xf>
    <xf numFmtId="170" fontId="2" fillId="0" borderId="1" xfId="0" applyNumberFormat="1" applyFont="1" applyBorder="1" applyAlignment="1">
      <alignment horizontal="left" vertical="center" wrapText="1"/>
    </xf>
    <xf numFmtId="0" fontId="4" fillId="0" borderId="1" xfId="0" applyFont="1" applyBorder="1" applyAlignment="1">
      <alignment horizontal="left" vertical="top"/>
    </xf>
    <xf numFmtId="0" fontId="4" fillId="0" borderId="1" xfId="0" applyFont="1" applyBorder="1" applyAlignment="1">
      <alignment horizontal="left" wrapText="1"/>
    </xf>
    <xf numFmtId="0" fontId="2" fillId="0" borderId="1" xfId="0" applyFont="1" applyBorder="1" applyAlignment="1">
      <alignment horizontal="left" wrapText="1"/>
    </xf>
    <xf numFmtId="0" fontId="2" fillId="0" borderId="6" xfId="0" applyFont="1" applyBorder="1" applyAlignment="1">
      <alignment horizontal="left" vertical="top" wrapText="1"/>
    </xf>
    <xf numFmtId="0" fontId="1" fillId="0" borderId="6" xfId="0" applyFont="1" applyBorder="1" applyAlignment="1">
      <alignment horizontal="center" vertical="top" wrapText="1"/>
    </xf>
    <xf numFmtId="0" fontId="1" fillId="11" borderId="6" xfId="0" applyFont="1" applyFill="1" applyBorder="1" applyAlignment="1">
      <alignment horizontal="left" vertical="top" wrapText="1"/>
    </xf>
    <xf numFmtId="0" fontId="1" fillId="11" borderId="6" xfId="0" applyFont="1" applyFill="1" applyBorder="1" applyAlignment="1">
      <alignment horizontal="center" vertical="top" wrapText="1"/>
    </xf>
    <xf numFmtId="0" fontId="1" fillId="11" borderId="6"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wrapText="1"/>
    </xf>
    <xf numFmtId="0" fontId="23"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 fillId="11" borderId="4" xfId="0" applyFont="1" applyFill="1" applyBorder="1" applyAlignment="1">
      <alignment horizontal="center" vertical="center" wrapText="1"/>
    </xf>
    <xf numFmtId="0" fontId="18" fillId="11" borderId="1" xfId="0" applyFont="1" applyFill="1" applyBorder="1" applyAlignment="1">
      <alignment horizontal="left" vertical="center"/>
    </xf>
    <xf numFmtId="0" fontId="1" fillId="11" borderId="1" xfId="0" applyFont="1" applyFill="1" applyBorder="1" applyAlignment="1">
      <alignment horizontal="left" vertical="center" wrapText="1"/>
    </xf>
    <xf numFmtId="0" fontId="1" fillId="11" borderId="6" xfId="0" applyFont="1" applyFill="1" applyBorder="1" applyAlignment="1">
      <alignment horizontal="left" wrapText="1"/>
    </xf>
    <xf numFmtId="0" fontId="23" fillId="0" borderId="1" xfId="0" applyFont="1" applyBorder="1" applyAlignment="1">
      <alignment horizontal="left" wrapText="1"/>
    </xf>
    <xf numFmtId="0" fontId="23" fillId="0" borderId="1" xfId="0" applyFont="1" applyBorder="1" applyAlignment="1">
      <alignment horizontal="left" vertical="top" wrapText="1"/>
    </xf>
    <xf numFmtId="0" fontId="23" fillId="0" borderId="1" xfId="0" applyFont="1" applyBorder="1" applyAlignment="1">
      <alignment vertical="top" wrapText="1"/>
    </xf>
    <xf numFmtId="168" fontId="23" fillId="0" borderId="1" xfId="0" applyNumberFormat="1" applyFont="1" applyBorder="1" applyAlignment="1">
      <alignment vertical="top" wrapText="1"/>
    </xf>
    <xf numFmtId="0" fontId="2" fillId="0" borderId="1" xfId="0" applyFont="1" applyBorder="1" applyAlignment="1">
      <alignment horizontal="center" wrapText="1"/>
    </xf>
    <xf numFmtId="168" fontId="23" fillId="0" borderId="1" xfId="0" applyNumberFormat="1" applyFont="1" applyBorder="1" applyAlignment="1">
      <alignment horizontal="left" vertical="top" wrapText="1"/>
    </xf>
    <xf numFmtId="0" fontId="1" fillId="11" borderId="1" xfId="0" applyFont="1" applyFill="1" applyBorder="1" applyAlignment="1">
      <alignment horizontal="center" vertical="top"/>
    </xf>
    <xf numFmtId="0" fontId="1" fillId="11" borderId="1" xfId="0" applyFont="1" applyFill="1" applyBorder="1" applyAlignment="1">
      <alignment horizontal="center" vertical="top" wrapText="1"/>
    </xf>
    <xf numFmtId="0" fontId="1" fillId="11" borderId="1" xfId="0" applyFont="1" applyFill="1" applyBorder="1" applyAlignment="1">
      <alignment horizontal="center" vertical="center"/>
    </xf>
    <xf numFmtId="0" fontId="1" fillId="11" borderId="1" xfId="0" applyFont="1" applyFill="1" applyBorder="1" applyAlignment="1">
      <alignment horizontal="center" vertical="center" wrapText="1"/>
    </xf>
    <xf numFmtId="0" fontId="2" fillId="0" borderId="1" xfId="4" applyFont="1" applyBorder="1" applyAlignment="1">
      <alignment horizontal="center" vertical="center"/>
    </xf>
    <xf numFmtId="0" fontId="2" fillId="0" borderId="1" xfId="4" applyFont="1" applyBorder="1" applyAlignment="1">
      <alignment horizontal="center" vertical="center" wrapText="1"/>
    </xf>
    <xf numFmtId="0" fontId="2" fillId="0" borderId="1" xfId="4" applyFont="1" applyBorder="1" applyAlignment="1">
      <alignment horizontal="left" vertical="center" wrapText="1"/>
    </xf>
    <xf numFmtId="0" fontId="2" fillId="0" borderId="1" xfId="0" applyFont="1" applyBorder="1" applyAlignment="1">
      <alignment horizontal="center" vertical="center" readingOrder="1"/>
    </xf>
    <xf numFmtId="0" fontId="2" fillId="0" borderId="1" xfId="0" applyFont="1" applyBorder="1" applyAlignment="1">
      <alignment horizontal="center" vertical="center" wrapText="1" readingOrder="1"/>
    </xf>
    <xf numFmtId="0" fontId="1" fillId="11" borderId="1" xfId="0" applyFont="1" applyFill="1" applyBorder="1" applyAlignment="1">
      <alignment horizontal="left" wrapText="1"/>
    </xf>
    <xf numFmtId="168" fontId="1" fillId="11" borderId="1" xfId="0" applyNumberFormat="1" applyFont="1" applyFill="1" applyBorder="1" applyAlignment="1">
      <alignment horizontal="left" vertical="top" wrapText="1"/>
    </xf>
    <xf numFmtId="0" fontId="2" fillId="11" borderId="1" xfId="0" applyFont="1" applyFill="1" applyBorder="1" applyAlignment="1">
      <alignment wrapText="1"/>
    </xf>
    <xf numFmtId="0" fontId="2" fillId="0" borderId="1" xfId="4" applyFont="1" applyBorder="1" applyAlignment="1">
      <alignment horizontal="left" vertical="top" wrapText="1"/>
    </xf>
    <xf numFmtId="49" fontId="2" fillId="0" borderId="1" xfId="4" applyNumberFormat="1" applyFont="1" applyBorder="1" applyAlignment="1">
      <alignment horizontal="left" vertical="top" wrapText="1"/>
    </xf>
    <xf numFmtId="0" fontId="2" fillId="0" borderId="1" xfId="4" applyFont="1" applyBorder="1" applyAlignment="1">
      <alignment wrapText="1"/>
    </xf>
    <xf numFmtId="0" fontId="2" fillId="0" borderId="1" xfId="4" applyFont="1" applyBorder="1" applyAlignment="1">
      <alignment vertical="top" wrapText="1"/>
    </xf>
    <xf numFmtId="0" fontId="2" fillId="0" borderId="1" xfId="0" applyFont="1" applyBorder="1" applyAlignment="1">
      <alignment vertical="top" wrapText="1"/>
    </xf>
    <xf numFmtId="0" fontId="25" fillId="0" borderId="1" xfId="4" applyFont="1" applyBorder="1" applyAlignment="1">
      <alignment horizontal="center" vertical="center" wrapText="1"/>
    </xf>
    <xf numFmtId="0" fontId="2" fillId="0" borderId="1" xfId="0" applyFont="1" applyBorder="1"/>
    <xf numFmtId="49" fontId="2" fillId="0" borderId="1" xfId="1" applyNumberFormat="1" applyFont="1" applyBorder="1" applyAlignment="1">
      <alignment vertical="top" wrapText="1"/>
    </xf>
    <xf numFmtId="0" fontId="2" fillId="0" borderId="1" xfId="0" applyFont="1" applyBorder="1" applyAlignment="1">
      <alignment vertical="top"/>
    </xf>
    <xf numFmtId="0" fontId="16" fillId="0" borderId="1" xfId="0" applyFont="1" applyBorder="1" applyAlignment="1">
      <alignment horizontal="left" vertical="center" wrapText="1"/>
    </xf>
    <xf numFmtId="0" fontId="2" fillId="0" borderId="4" xfId="0" applyFont="1" applyBorder="1" applyAlignment="1">
      <alignment vertical="top"/>
    </xf>
    <xf numFmtId="0" fontId="16" fillId="0" borderId="4" xfId="0" applyFont="1" applyBorder="1" applyAlignment="1">
      <alignment vertical="center" wrapText="1"/>
    </xf>
    <xf numFmtId="0" fontId="2" fillId="0" borderId="5" xfId="0" applyFont="1" applyBorder="1" applyAlignment="1">
      <alignment vertical="top"/>
    </xf>
    <xf numFmtId="0" fontId="16" fillId="0" borderId="5" xfId="0" applyFont="1" applyBorder="1" applyAlignment="1">
      <alignment vertical="center" wrapText="1"/>
    </xf>
    <xf numFmtId="0" fontId="2" fillId="0" borderId="6" xfId="0" applyFont="1" applyBorder="1" applyAlignment="1">
      <alignment vertical="top"/>
    </xf>
    <xf numFmtId="0" fontId="16" fillId="0" borderId="6" xfId="0" applyFont="1" applyBorder="1" applyAlignment="1">
      <alignment vertical="center" wrapText="1"/>
    </xf>
    <xf numFmtId="49" fontId="2" fillId="0" borderId="1" xfId="0" applyNumberFormat="1" applyFont="1" applyBorder="1" applyAlignment="1">
      <alignment horizontal="left" vertical="top" wrapText="1"/>
    </xf>
    <xf numFmtId="0" fontId="2" fillId="0" borderId="6" xfId="0" applyFont="1" applyBorder="1" applyAlignment="1">
      <alignment horizontal="center" vertical="top" wrapText="1"/>
    </xf>
    <xf numFmtId="49" fontId="2" fillId="0" borderId="1" xfId="4" applyNumberFormat="1" applyFont="1" applyBorder="1" applyAlignment="1">
      <alignment vertical="top" wrapText="1"/>
    </xf>
    <xf numFmtId="0" fontId="2" fillId="0" borderId="1" xfId="0" applyFont="1" applyBorder="1" applyAlignment="1">
      <alignment vertical="top" wrapText="1" readingOrder="1"/>
    </xf>
    <xf numFmtId="168" fontId="2" fillId="0" borderId="1" xfId="0" applyNumberFormat="1" applyFont="1" applyBorder="1" applyAlignment="1">
      <alignment horizontal="left" vertical="top" wrapText="1"/>
    </xf>
    <xf numFmtId="0" fontId="1" fillId="11" borderId="4" xfId="0" applyFont="1" applyFill="1" applyBorder="1" applyAlignment="1">
      <alignment horizontal="center" vertical="center"/>
    </xf>
    <xf numFmtId="0" fontId="26" fillId="0" borderId="1" xfId="0" applyFont="1" applyBorder="1" applyAlignment="1">
      <alignment horizontal="center" vertical="center" wrapText="1"/>
    </xf>
    <xf numFmtId="0" fontId="4" fillId="0" borderId="1" xfId="0" applyFont="1" applyBorder="1" applyAlignment="1">
      <alignment vertical="top" wrapText="1"/>
    </xf>
    <xf numFmtId="49" fontId="4" fillId="0" borderId="1" xfId="0" applyNumberFormat="1" applyFont="1" applyBorder="1" applyAlignment="1">
      <alignment horizontal="left" wrapText="1"/>
    </xf>
    <xf numFmtId="168" fontId="4" fillId="0" borderId="1" xfId="0" applyNumberFormat="1" applyFont="1" applyBorder="1" applyAlignment="1">
      <alignment horizontal="left" wrapText="1"/>
    </xf>
    <xf numFmtId="168" fontId="4" fillId="0" borderId="1" xfId="0" applyNumberFormat="1" applyFont="1" applyBorder="1" applyAlignment="1">
      <alignment vertical="top" wrapText="1"/>
    </xf>
    <xf numFmtId="0" fontId="2" fillId="11" borderId="1" xfId="0" applyFont="1" applyFill="1" applyBorder="1"/>
    <xf numFmtId="0" fontId="18" fillId="11" borderId="1" xfId="0" applyFont="1" applyFill="1" applyBorder="1" applyAlignment="1">
      <alignment horizontal="center" vertical="center"/>
    </xf>
    <xf numFmtId="0" fontId="18" fillId="11" borderId="1" xfId="0" applyFont="1" applyFill="1" applyBorder="1" applyAlignment="1">
      <alignment horizontal="center"/>
    </xf>
    <xf numFmtId="0" fontId="4" fillId="0" borderId="1" xfId="0" applyFont="1" applyBorder="1"/>
    <xf numFmtId="0" fontId="4" fillId="0" borderId="1" xfId="0" applyFont="1" applyBorder="1" applyAlignment="1">
      <alignment horizontal="left"/>
    </xf>
    <xf numFmtId="0" fontId="18" fillId="11" borderId="1" xfId="0" applyFont="1" applyFill="1" applyBorder="1"/>
    <xf numFmtId="0" fontId="18" fillId="11" borderId="1" xfId="0" applyFont="1" applyFill="1" applyBorder="1" applyAlignment="1">
      <alignment horizontal="left"/>
    </xf>
    <xf numFmtId="0" fontId="1" fillId="11" borderId="4" xfId="0" applyFont="1" applyFill="1" applyBorder="1" applyAlignment="1">
      <alignment horizontal="center" vertical="top"/>
    </xf>
    <xf numFmtId="0" fontId="1" fillId="11" borderId="4" xfId="0" applyFont="1" applyFill="1" applyBorder="1" applyAlignment="1">
      <alignment horizontal="center" vertical="top" wrapText="1"/>
    </xf>
    <xf numFmtId="0" fontId="1" fillId="11" borderId="2" xfId="0" applyFont="1" applyFill="1" applyBorder="1" applyAlignment="1">
      <alignment horizontal="center" vertical="center" wrapText="1"/>
    </xf>
    <xf numFmtId="0" fontId="1" fillId="11" borderId="1" xfId="0" applyFont="1" applyFill="1" applyBorder="1" applyAlignment="1">
      <alignment vertical="top" wrapText="1"/>
    </xf>
    <xf numFmtId="0" fontId="2" fillId="0" borderId="2" xfId="0" applyFont="1" applyBorder="1" applyAlignment="1">
      <alignment horizontal="center" vertical="center" wrapText="1"/>
    </xf>
    <xf numFmtId="0" fontId="2" fillId="0" borderId="2" xfId="0" applyFont="1" applyBorder="1" applyAlignment="1">
      <alignment horizontal="center" vertical="top" wrapText="1"/>
    </xf>
    <xf numFmtId="0" fontId="2" fillId="0" borderId="27" xfId="0" applyFont="1" applyBorder="1" applyAlignment="1">
      <alignment horizontal="left" vertical="top" wrapText="1"/>
    </xf>
    <xf numFmtId="0" fontId="2" fillId="0" borderId="8" xfId="0" applyFont="1" applyBorder="1" applyAlignment="1">
      <alignment horizontal="left" vertical="top" wrapText="1"/>
    </xf>
    <xf numFmtId="0" fontId="2" fillId="0" borderId="28" xfId="0" applyFont="1" applyBorder="1" applyAlignment="1">
      <alignment horizontal="left" vertical="top" wrapText="1"/>
    </xf>
    <xf numFmtId="0" fontId="2" fillId="0" borderId="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2" fillId="0" borderId="1" xfId="0" applyFont="1" applyBorder="1" applyAlignment="1">
      <alignment horizontal="left" vertical="top" wrapText="1"/>
    </xf>
    <xf numFmtId="0" fontId="2" fillId="0" borderId="13" xfId="0" applyFont="1" applyBorder="1" applyAlignment="1">
      <alignment horizontal="center" vertical="center"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8" xfId="0" applyFont="1" applyBorder="1" applyAlignment="1">
      <alignment vertical="top" wrapText="1"/>
    </xf>
    <xf numFmtId="0" fontId="27" fillId="0" borderId="1" xfId="0" applyFont="1" applyBorder="1" applyAlignment="1">
      <alignment horizontal="left" vertical="top" wrapText="1"/>
    </xf>
    <xf numFmtId="0" fontId="2" fillId="0" borderId="4" xfId="0" applyFont="1" applyBorder="1" applyAlignment="1">
      <alignment vertical="top" wrapText="1"/>
    </xf>
    <xf numFmtId="0" fontId="2" fillId="0" borderId="12" xfId="0" applyFont="1" applyBorder="1" applyAlignment="1">
      <alignment horizontal="left" vertical="top" wrapText="1"/>
    </xf>
    <xf numFmtId="0" fontId="2" fillId="0" borderId="5" xfId="0" applyFont="1" applyBorder="1" applyAlignment="1">
      <alignment vertical="top" wrapText="1"/>
    </xf>
    <xf numFmtId="0" fontId="2" fillId="0" borderId="7" xfId="0" applyFont="1" applyBorder="1" applyAlignment="1">
      <alignment horizontal="left" vertical="top" wrapText="1"/>
    </xf>
    <xf numFmtId="0" fontId="2" fillId="0" borderId="6" xfId="0" applyFont="1" applyBorder="1" applyAlignment="1">
      <alignment vertical="top" wrapText="1"/>
    </xf>
    <xf numFmtId="0" fontId="2" fillId="0" borderId="10" xfId="0" applyFont="1" applyBorder="1" applyAlignment="1">
      <alignment horizontal="left" vertical="top" wrapText="1"/>
    </xf>
    <xf numFmtId="0" fontId="2" fillId="0" borderId="13" xfId="0" applyFont="1" applyBorder="1" applyAlignment="1">
      <alignment horizontal="left" vertical="top" wrapText="1"/>
    </xf>
    <xf numFmtId="0" fontId="2" fillId="0" borderId="1" xfId="0" applyFont="1" applyBorder="1" applyAlignment="1">
      <alignment horizontal="center" vertical="top" wrapText="1"/>
    </xf>
    <xf numFmtId="0" fontId="2" fillId="11" borderId="6" xfId="0" applyFont="1" applyFill="1" applyBorder="1" applyAlignment="1">
      <alignment horizontal="center" vertical="top"/>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top" wrapText="1"/>
    </xf>
    <xf numFmtId="0" fontId="2" fillId="11" borderId="1" xfId="0" applyFont="1" applyFill="1" applyBorder="1" applyAlignment="1">
      <alignment horizontal="left" vertical="top" wrapText="1"/>
    </xf>
    <xf numFmtId="0" fontId="2" fillId="2" borderId="1" xfId="0" applyFont="1" applyFill="1" applyBorder="1" applyAlignment="1">
      <alignment vertical="top" wrapText="1"/>
    </xf>
    <xf numFmtId="0" fontId="1" fillId="11" borderId="1" xfId="0" applyFont="1" applyFill="1" applyBorder="1" applyAlignment="1">
      <alignment wrapText="1"/>
    </xf>
    <xf numFmtId="0" fontId="1" fillId="12" borderId="1" xfId="0" applyFont="1" applyFill="1" applyBorder="1" applyAlignment="1">
      <alignment horizontal="center" vertical="center"/>
    </xf>
    <xf numFmtId="0" fontId="1" fillId="12" borderId="1" xfId="0" applyFont="1" applyFill="1" applyBorder="1" applyAlignment="1">
      <alignment horizontal="left" vertical="center" wrapText="1"/>
    </xf>
    <xf numFmtId="0" fontId="1" fillId="12" borderId="1" xfId="0" applyFont="1" applyFill="1" applyBorder="1" applyAlignment="1">
      <alignment horizontal="center" wrapText="1"/>
    </xf>
    <xf numFmtId="0" fontId="1" fillId="12" borderId="1" xfId="0" applyFont="1" applyFill="1" applyBorder="1" applyAlignment="1">
      <alignment horizontal="center" vertical="center" wrapText="1"/>
    </xf>
    <xf numFmtId="0" fontId="17" fillId="0" borderId="1" xfId="0" applyFont="1" applyBorder="1" applyAlignment="1">
      <alignment horizontal="center" vertical="center" readingOrder="1"/>
    </xf>
    <xf numFmtId="0" fontId="1" fillId="11" borderId="1" xfId="0" applyFont="1" applyFill="1" applyBorder="1" applyAlignment="1">
      <alignment horizontal="left" vertical="top" wrapText="1"/>
    </xf>
    <xf numFmtId="0" fontId="1" fillId="12" borderId="1" xfId="0" applyFont="1" applyFill="1" applyBorder="1" applyAlignment="1">
      <alignment horizontal="left" wrapText="1"/>
    </xf>
    <xf numFmtId="0" fontId="1" fillId="12" borderId="1" xfId="0" applyFont="1" applyFill="1" applyBorder="1" applyAlignment="1">
      <alignment horizontal="left" vertical="top" wrapText="1"/>
    </xf>
    <xf numFmtId="0" fontId="29" fillId="12" borderId="1" xfId="0" applyFont="1" applyFill="1" applyBorder="1" applyAlignment="1">
      <alignment horizontal="center" vertical="center" wrapText="1"/>
    </xf>
    <xf numFmtId="0" fontId="1" fillId="12" borderId="1" xfId="0" applyFont="1" applyFill="1" applyBorder="1" applyAlignment="1">
      <alignment wrapText="1"/>
    </xf>
    <xf numFmtId="0" fontId="17" fillId="0" borderId="1" xfId="0" applyFont="1" applyBorder="1" applyAlignment="1">
      <alignment vertical="center" readingOrder="1"/>
    </xf>
    <xf numFmtId="0" fontId="28" fillId="11" borderId="1" xfId="0" applyFont="1" applyFill="1" applyBorder="1" applyAlignment="1">
      <alignment horizontal="center" vertical="top" wrapText="1"/>
    </xf>
    <xf numFmtId="0" fontId="30" fillId="11" borderId="1" xfId="0" applyFont="1" applyFill="1" applyBorder="1" applyAlignment="1">
      <alignment horizontal="center" vertical="center" readingOrder="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2" fillId="0" borderId="1" xfId="0" applyFont="1" applyBorder="1" applyAlignment="1">
      <alignment vertical="center" wrapText="1"/>
    </xf>
    <xf numFmtId="0" fontId="29" fillId="11" borderId="1" xfId="0" applyFont="1" applyFill="1" applyBorder="1" applyAlignment="1">
      <alignment horizontal="center" vertical="center" wrapText="1"/>
    </xf>
    <xf numFmtId="0" fontId="2" fillId="11" borderId="4" xfId="0" applyFont="1" applyFill="1" applyBorder="1" applyAlignment="1">
      <alignment horizontal="center" vertical="center"/>
    </xf>
    <xf numFmtId="0" fontId="2" fillId="11" borderId="4" xfId="0" applyFont="1" applyFill="1" applyBorder="1" applyAlignment="1">
      <alignment horizontal="left" vertical="center" wrapText="1"/>
    </xf>
    <xf numFmtId="0" fontId="2" fillId="11" borderId="4" xfId="0" applyFont="1" applyFill="1" applyBorder="1" applyAlignment="1">
      <alignment horizontal="center" vertical="center" wrapText="1"/>
    </xf>
    <xf numFmtId="0" fontId="1" fillId="13" borderId="4" xfId="0" applyFont="1" applyFill="1" applyBorder="1" applyAlignment="1">
      <alignment horizontal="center" vertical="center"/>
    </xf>
    <xf numFmtId="0" fontId="2" fillId="14" borderId="4" xfId="0" applyFont="1" applyFill="1" applyBorder="1" applyAlignment="1">
      <alignment horizontal="center" vertical="center"/>
    </xf>
    <xf numFmtId="0" fontId="2" fillId="14" borderId="4" xfId="0" applyFont="1" applyFill="1" applyBorder="1" applyAlignment="1">
      <alignment vertical="center"/>
    </xf>
    <xf numFmtId="0" fontId="2" fillId="15" borderId="4" xfId="0" applyFont="1" applyFill="1" applyBorder="1" applyAlignment="1">
      <alignment vertical="center"/>
    </xf>
    <xf numFmtId="0" fontId="1" fillId="16" borderId="4" xfId="0" applyFont="1" applyFill="1" applyBorder="1" applyAlignment="1">
      <alignment horizontal="center" vertical="center"/>
    </xf>
    <xf numFmtId="0" fontId="1" fillId="16" borderId="4" xfId="0" applyFont="1" applyFill="1" applyBorder="1" applyAlignment="1">
      <alignment vertical="center"/>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18" fillId="2" borderId="1" xfId="0" applyFont="1" applyFill="1" applyBorder="1"/>
    <xf numFmtId="0" fontId="4" fillId="2" borderId="14" xfId="0" applyFont="1" applyFill="1" applyBorder="1"/>
    <xf numFmtId="0" fontId="4" fillId="2" borderId="8" xfId="0" applyFont="1" applyFill="1" applyBorder="1"/>
    <xf numFmtId="0" fontId="2" fillId="11" borderId="4" xfId="0" applyFont="1" applyFill="1" applyBorder="1" applyAlignment="1">
      <alignment horizontal="left" vertical="top" wrapText="1"/>
    </xf>
    <xf numFmtId="0" fontId="2" fillId="11" borderId="4" xfId="0" applyFont="1" applyFill="1" applyBorder="1" applyAlignment="1">
      <alignment wrapText="1"/>
    </xf>
    <xf numFmtId="0" fontId="2" fillId="15" borderId="4" xfId="0" applyFont="1" applyFill="1" applyBorder="1" applyAlignment="1">
      <alignment vertical="center" wrapText="1"/>
    </xf>
    <xf numFmtId="0" fontId="2" fillId="15" borderId="4" xfId="0" applyFont="1" applyFill="1" applyBorder="1" applyAlignment="1">
      <alignment horizontal="center" vertical="center"/>
    </xf>
    <xf numFmtId="0" fontId="1" fillId="11" borderId="4" xfId="0" applyFont="1" applyFill="1" applyBorder="1" applyAlignment="1">
      <alignment horizontal="left" vertical="center" wrapText="1"/>
    </xf>
    <xf numFmtId="0" fontId="1" fillId="16" borderId="4" xfId="0" applyFont="1" applyFill="1" applyBorder="1" applyAlignment="1">
      <alignment vertical="center" wrapText="1"/>
    </xf>
    <xf numFmtId="0" fontId="4" fillId="0" borderId="0" xfId="0" applyFont="1" applyAlignment="1">
      <alignment horizontal="center"/>
    </xf>
    <xf numFmtId="0" fontId="4" fillId="2" borderId="22" xfId="0" applyFont="1" applyFill="1" applyBorder="1"/>
    <xf numFmtId="0" fontId="4" fillId="2" borderId="9" xfId="0" applyFont="1" applyFill="1" applyBorder="1"/>
    <xf numFmtId="0" fontId="4" fillId="2" borderId="10" xfId="0" applyFont="1" applyFill="1" applyBorder="1"/>
    <xf numFmtId="0" fontId="4" fillId="2" borderId="11" xfId="0" applyFont="1" applyFill="1" applyBorder="1"/>
    <xf numFmtId="0" fontId="4" fillId="2" borderId="12" xfId="0" applyFont="1" applyFill="1" applyBorder="1"/>
    <xf numFmtId="0" fontId="4" fillId="2" borderId="0" xfId="0" applyFont="1" applyFill="1" applyAlignment="1">
      <alignment wrapText="1"/>
    </xf>
    <xf numFmtId="0" fontId="1" fillId="0" borderId="8"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1" xfId="0" applyFont="1" applyBorder="1" applyAlignment="1">
      <alignment horizontal="left"/>
    </xf>
    <xf numFmtId="0" fontId="2" fillId="11" borderId="5" xfId="0" applyFont="1" applyFill="1" applyBorder="1" applyAlignment="1">
      <alignment horizontal="center" vertical="top" wrapText="1"/>
    </xf>
    <xf numFmtId="0" fontId="2" fillId="0" borderId="0" xfId="0" applyFont="1" applyAlignment="1">
      <alignment horizontal="left" vertical="top" wrapText="1"/>
    </xf>
    <xf numFmtId="174" fontId="2" fillId="0" borderId="1" xfId="0" applyNumberFormat="1" applyFont="1" applyBorder="1" applyAlignment="1">
      <alignment horizontal="center" vertical="center" wrapText="1"/>
    </xf>
    <xf numFmtId="174" fontId="2" fillId="0" borderId="1" xfId="0" applyNumberFormat="1" applyFont="1" applyBorder="1" applyAlignment="1">
      <alignment horizontal="left" vertical="top" wrapText="1"/>
    </xf>
    <xf numFmtId="0" fontId="2" fillId="0" borderId="0" xfId="0" applyFont="1" applyAlignment="1">
      <alignment horizontal="justify"/>
    </xf>
    <xf numFmtId="0" fontId="2" fillId="11" borderId="5"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2" fillId="11" borderId="1" xfId="0" applyFont="1" applyFill="1" applyBorder="1" applyAlignment="1">
      <alignment horizontal="center" vertical="center" wrapText="1"/>
    </xf>
    <xf numFmtId="169" fontId="2" fillId="11" borderId="1" xfId="0" applyNumberFormat="1" applyFont="1" applyFill="1" applyBorder="1" applyAlignment="1">
      <alignment horizontal="center" vertical="center" wrapText="1"/>
    </xf>
    <xf numFmtId="0" fontId="2" fillId="11" borderId="2"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2" fillId="11" borderId="1" xfId="0" applyFont="1" applyFill="1" applyBorder="1" applyAlignment="1">
      <alignment horizontal="center" vertical="top" wrapText="1"/>
    </xf>
    <xf numFmtId="169" fontId="1" fillId="11" borderId="1" xfId="0" applyNumberFormat="1" applyFont="1" applyFill="1" applyBorder="1" applyAlignment="1">
      <alignment horizontal="center" vertical="center" wrapText="1"/>
    </xf>
    <xf numFmtId="0" fontId="2" fillId="11" borderId="2" xfId="0" applyFont="1" applyFill="1" applyBorder="1" applyAlignment="1">
      <alignment horizontal="left" vertical="top" wrapText="1"/>
    </xf>
    <xf numFmtId="0" fontId="2" fillId="11" borderId="1" xfId="0" applyFont="1" applyFill="1" applyBorder="1" applyAlignment="1">
      <alignment horizontal="center" wrapText="1"/>
    </xf>
    <xf numFmtId="169" fontId="1" fillId="11" borderId="4" xfId="0" applyNumberFormat="1" applyFont="1" applyFill="1" applyBorder="1" applyAlignment="1">
      <alignment horizontal="center" vertical="center" wrapText="1"/>
    </xf>
    <xf numFmtId="0" fontId="1" fillId="0" borderId="1" xfId="0" applyFont="1" applyBorder="1" applyAlignment="1">
      <alignment vertical="top" wrapText="1"/>
    </xf>
    <xf numFmtId="2" fontId="2" fillId="0" borderId="1" xfId="0" applyNumberFormat="1" applyFont="1" applyBorder="1" applyAlignment="1">
      <alignment horizontal="left" vertical="top" wrapText="1"/>
    </xf>
    <xf numFmtId="2" fontId="2" fillId="0" borderId="4" xfId="0" applyNumberFormat="1" applyFont="1" applyBorder="1" applyAlignment="1">
      <alignment horizontal="left" vertical="top" wrapText="1"/>
    </xf>
    <xf numFmtId="0" fontId="2" fillId="0" borderId="8" xfId="0" applyFont="1" applyBorder="1" applyAlignment="1">
      <alignment horizontal="center" vertical="center" wrapText="1"/>
    </xf>
    <xf numFmtId="49" fontId="2" fillId="0" borderId="6" xfId="0" applyNumberFormat="1" applyFont="1" applyBorder="1" applyAlignment="1">
      <alignment horizontal="left" vertical="top" wrapText="1"/>
    </xf>
    <xf numFmtId="0" fontId="4" fillId="11" borderId="1" xfId="0" applyFont="1" applyFill="1" applyBorder="1" applyAlignment="1">
      <alignment wrapText="1"/>
    </xf>
    <xf numFmtId="0" fontId="18" fillId="11" borderId="1" xfId="0" applyFont="1" applyFill="1" applyBorder="1" applyAlignment="1">
      <alignment wrapText="1"/>
    </xf>
    <xf numFmtId="169" fontId="4" fillId="11" borderId="1" xfId="0" applyNumberFormat="1" applyFont="1" applyFill="1" applyBorder="1" applyAlignment="1">
      <alignment wrapText="1"/>
    </xf>
    <xf numFmtId="0" fontId="4" fillId="11" borderId="1" xfId="0" applyFont="1" applyFill="1" applyBorder="1"/>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7" xfId="0" applyFont="1" applyBorder="1" applyAlignment="1">
      <alignment horizontal="center" vertical="top" wrapText="1"/>
    </xf>
    <xf numFmtId="0" fontId="1" fillId="11" borderId="2" xfId="0" applyFont="1" applyFill="1" applyBorder="1" applyAlignment="1">
      <alignment horizontal="left" vertical="top" wrapText="1"/>
    </xf>
    <xf numFmtId="0" fontId="1" fillId="11" borderId="3" xfId="0" applyFont="1" applyFill="1" applyBorder="1" applyAlignment="1">
      <alignment horizontal="left" vertical="top" wrapText="1"/>
    </xf>
    <xf numFmtId="0" fontId="1" fillId="11" borderId="7" xfId="0" applyFont="1" applyFill="1" applyBorder="1" applyAlignment="1">
      <alignment horizontal="left" vertical="top" wrapText="1"/>
    </xf>
    <xf numFmtId="0" fontId="1" fillId="11" borderId="2"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7" xfId="0" applyFont="1" applyFill="1" applyBorder="1" applyAlignment="1">
      <alignment horizontal="left" vertical="center"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2" fillId="0" borderId="5" xfId="0" applyFont="1" applyBorder="1"/>
    <xf numFmtId="0" fontId="2" fillId="0" borderId="6" xfId="0" applyFont="1" applyBorder="1"/>
    <xf numFmtId="0" fontId="2" fillId="0" borderId="1" xfId="0" applyFont="1" applyBorder="1" applyAlignment="1">
      <alignment horizontal="center" vertical="center" wrapText="1"/>
    </xf>
    <xf numFmtId="0" fontId="4" fillId="0" borderId="13" xfId="0" applyFont="1" applyBorder="1" applyAlignment="1">
      <alignment horizontal="center"/>
    </xf>
    <xf numFmtId="0" fontId="4" fillId="0" borderId="22"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2" xfId="0" applyFont="1" applyBorder="1" applyAlignment="1">
      <alignment horizontal="center"/>
    </xf>
    <xf numFmtId="0" fontId="2" fillId="2" borderId="1" xfId="0" applyFont="1" applyFill="1" applyBorder="1" applyAlignment="1">
      <alignment horizontal="right" wrapText="1"/>
    </xf>
    <xf numFmtId="0" fontId="2" fillId="2" borderId="1" xfId="0" applyFont="1" applyFill="1" applyBorder="1" applyAlignment="1">
      <alignment horizontal="right"/>
    </xf>
    <xf numFmtId="0" fontId="4" fillId="2" borderId="14" xfId="0" applyFont="1" applyFill="1" applyBorder="1" applyAlignment="1">
      <alignment horizontal="center"/>
    </xf>
    <xf numFmtId="0" fontId="4" fillId="2" borderId="0" xfId="0" applyFont="1" applyFill="1" applyAlignment="1">
      <alignment horizont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2" borderId="1" xfId="0" applyFont="1" applyFill="1" applyBorder="1" applyAlignment="1">
      <alignment horizontal="center" vertical="top"/>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8" fillId="0" borderId="1" xfId="0" applyFont="1" applyBorder="1" applyAlignment="1">
      <alignment horizontal="center" vertical="top" wrapText="1"/>
    </xf>
    <xf numFmtId="0" fontId="33"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3" fillId="0" borderId="1"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 fillId="0" borderId="1" xfId="4" applyFont="1" applyBorder="1" applyAlignment="1">
      <alignment horizontal="center" vertical="center"/>
    </xf>
    <xf numFmtId="0" fontId="2" fillId="0" borderId="6"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4" fillId="0" borderId="1" xfId="0"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 xfId="0" applyFont="1" applyBorder="1" applyAlignment="1">
      <alignment horizontal="center" vertical="center" wrapText="1"/>
    </xf>
    <xf numFmtId="0" fontId="2" fillId="0" borderId="1" xfId="4"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7" fillId="0" borderId="1" xfId="0" applyFont="1" applyBorder="1" applyAlignment="1">
      <alignment horizontal="center" vertical="center" readingOrder="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3" fillId="2" borderId="1"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4" fillId="0" borderId="1" xfId="0" applyFont="1" applyBorder="1" applyAlignment="1">
      <alignment horizontal="center"/>
    </xf>
    <xf numFmtId="0" fontId="17" fillId="0" borderId="4" xfId="0" applyFont="1" applyBorder="1" applyAlignment="1">
      <alignment horizontal="center" vertical="center" readingOrder="1"/>
    </xf>
    <xf numFmtId="0" fontId="17" fillId="0" borderId="6" xfId="0" applyFont="1" applyBorder="1" applyAlignment="1">
      <alignment horizontal="center" vertical="center" readingOrder="1"/>
    </xf>
    <xf numFmtId="0" fontId="2"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1" xfId="0" applyFont="1" applyBorder="1" applyAlignment="1">
      <alignmen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vertical="top"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top" wrapText="1"/>
    </xf>
    <xf numFmtId="0" fontId="2" fillId="0" borderId="1" xfId="0" applyFont="1" applyBorder="1" applyAlignment="1">
      <alignment horizontal="center" vertical="top"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Border="1" applyAlignment="1">
      <alignment horizontal="left" wrapText="1"/>
    </xf>
    <xf numFmtId="0" fontId="2" fillId="2" borderId="4"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3" fillId="0" borderId="1" xfId="0" applyFont="1" applyBorder="1" applyAlignment="1">
      <alignment horizontal="center" vertical="top" wrapText="1"/>
    </xf>
    <xf numFmtId="0" fontId="25" fillId="0" borderId="1" xfId="4"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2" borderId="5" xfId="0" applyFont="1" applyFill="1" applyBorder="1" applyAlignment="1">
      <alignment horizontal="center" vertical="top"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31" fillId="0" borderId="1" xfId="0" applyFont="1" applyBorder="1" applyAlignment="1">
      <alignment horizont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6" xfId="0" applyFont="1" applyBorder="1" applyAlignment="1">
      <alignment horizontal="left" wrapText="1"/>
    </xf>
    <xf numFmtId="0" fontId="1" fillId="2" borderId="1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2" borderId="2" xfId="0" applyFont="1" applyFill="1" applyBorder="1" applyAlignment="1">
      <alignment horizontal="right" wrapText="1"/>
    </xf>
    <xf numFmtId="0" fontId="2" fillId="2" borderId="3" xfId="0" applyFont="1" applyFill="1" applyBorder="1" applyAlignment="1">
      <alignment horizontal="right" wrapText="1"/>
    </xf>
    <xf numFmtId="0" fontId="2" fillId="2" borderId="7" xfId="0" applyFont="1" applyFill="1" applyBorder="1" applyAlignment="1">
      <alignment horizontal="right" wrapText="1"/>
    </xf>
    <xf numFmtId="0" fontId="1" fillId="2" borderId="1" xfId="0" applyFont="1" applyFill="1" applyBorder="1" applyAlignment="1">
      <alignment horizontal="center" vertical="center"/>
    </xf>
    <xf numFmtId="0" fontId="1" fillId="6" borderId="1" xfId="0" applyFont="1" applyFill="1" applyBorder="1" applyAlignment="1">
      <alignment horizontal="center" vertical="top" wrapText="1"/>
    </xf>
    <xf numFmtId="0" fontId="1" fillId="6" borderId="2"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7" xfId="0" applyFont="1" applyFill="1" applyBorder="1" applyAlignment="1">
      <alignment horizontal="center" vertical="top" wrapText="1"/>
    </xf>
    <xf numFmtId="0" fontId="2" fillId="2" borderId="4" xfId="0" applyFont="1" applyFill="1" applyBorder="1" applyAlignment="1">
      <alignment horizontal="center" vertical="top"/>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12" xfId="0" applyFont="1" applyFill="1" applyBorder="1" applyAlignment="1">
      <alignment horizontal="center" vertical="top"/>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top" wrapText="1" shrinkToFit="1"/>
    </xf>
    <xf numFmtId="0" fontId="2" fillId="2" borderId="5" xfId="0" applyFont="1" applyFill="1" applyBorder="1" applyAlignment="1">
      <alignment horizontal="center" vertical="top" wrapText="1" shrinkToFit="1"/>
    </xf>
    <xf numFmtId="0" fontId="2" fillId="2" borderId="6" xfId="0" applyFont="1" applyFill="1" applyBorder="1" applyAlignment="1">
      <alignment horizontal="center" vertical="top" wrapText="1" shrinkToFi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top" wrapText="1" shrinkToFit="1"/>
    </xf>
    <xf numFmtId="0" fontId="1" fillId="2" borderId="5" xfId="0" applyFont="1" applyFill="1" applyBorder="1" applyAlignment="1">
      <alignment horizontal="center" vertical="top" wrapText="1" shrinkToFit="1"/>
    </xf>
    <xf numFmtId="0" fontId="1" fillId="2" borderId="6" xfId="0" applyFont="1" applyFill="1" applyBorder="1" applyAlignment="1">
      <alignment horizontal="center" vertical="top" wrapText="1" shrinkToFi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shrinkToFit="1"/>
    </xf>
    <xf numFmtId="0" fontId="2" fillId="2" borderId="5" xfId="0" applyFont="1" applyFill="1" applyBorder="1" applyAlignment="1">
      <alignment horizontal="center" vertical="center" wrapText="1" shrinkToFit="1"/>
    </xf>
    <xf numFmtId="0" fontId="2" fillId="2" borderId="6" xfId="0" applyFont="1" applyFill="1" applyBorder="1" applyAlignment="1">
      <alignment horizontal="center" vertical="center" wrapText="1" shrinkToFit="1"/>
    </xf>
    <xf numFmtId="0" fontId="2" fillId="2" borderId="4" xfId="36" applyFont="1" applyFill="1" applyBorder="1" applyAlignment="1">
      <alignment horizontal="center" vertical="center"/>
    </xf>
    <xf numFmtId="0" fontId="2" fillId="2" borderId="5" xfId="36" applyFont="1" applyFill="1" applyBorder="1" applyAlignment="1">
      <alignment horizontal="center" vertical="center"/>
    </xf>
    <xf numFmtId="0" fontId="2" fillId="2" borderId="6" xfId="36" applyFont="1" applyFill="1" applyBorder="1" applyAlignment="1">
      <alignment horizontal="center"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xf numFmtId="0" fontId="2" fillId="2" borderId="4" xfId="36" applyFont="1" applyFill="1" applyBorder="1" applyAlignment="1">
      <alignment horizontal="center" vertical="center" wrapText="1"/>
    </xf>
    <xf numFmtId="0" fontId="2" fillId="2" borderId="5" xfId="36"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left" vertical="center" wrapText="1" shrinkToFit="1"/>
    </xf>
    <xf numFmtId="0" fontId="2" fillId="2" borderId="5" xfId="0" applyFont="1" applyFill="1" applyBorder="1" applyAlignment="1">
      <alignment horizontal="left" vertical="center" wrapText="1" shrinkToFit="1"/>
    </xf>
    <xf numFmtId="0" fontId="2" fillId="2" borderId="6" xfId="0" applyFont="1" applyFill="1" applyBorder="1" applyAlignment="1">
      <alignment horizontal="left" vertical="center" wrapText="1" shrinkToFit="1"/>
    </xf>
    <xf numFmtId="0" fontId="2" fillId="2" borderId="4" xfId="36" applyFont="1" applyFill="1" applyBorder="1" applyAlignment="1">
      <alignment horizontal="left" vertical="center"/>
    </xf>
    <xf numFmtId="0" fontId="2" fillId="2" borderId="5" xfId="36" applyFont="1" applyFill="1" applyBorder="1" applyAlignment="1">
      <alignment horizontal="left" vertical="center"/>
    </xf>
    <xf numFmtId="0" fontId="2" fillId="2" borderId="13" xfId="36" applyFont="1" applyFill="1" applyBorder="1" applyAlignment="1">
      <alignment horizontal="left" vertical="center"/>
    </xf>
    <xf numFmtId="0" fontId="2" fillId="2" borderId="14" xfId="36" applyFont="1" applyFill="1" applyBorder="1" applyAlignment="1">
      <alignment horizontal="left" vertical="center"/>
    </xf>
    <xf numFmtId="0" fontId="2" fillId="2" borderId="6" xfId="36" applyFont="1" applyFill="1" applyBorder="1" applyAlignment="1">
      <alignment horizontal="left" vertical="center"/>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6" xfId="0" applyFont="1" applyFill="1" applyBorder="1" applyAlignment="1">
      <alignment horizontal="left" vertical="top"/>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4"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0" fontId="2" fillId="2" borderId="4" xfId="36" applyFont="1" applyFill="1" applyBorder="1" applyAlignment="1">
      <alignment horizontal="left" vertical="center" wrapText="1"/>
    </xf>
    <xf numFmtId="0" fontId="2" fillId="2" borderId="5" xfId="36" applyFont="1" applyFill="1" applyBorder="1" applyAlignment="1">
      <alignment horizontal="left" vertical="center" wrapText="1"/>
    </xf>
    <xf numFmtId="0" fontId="2" fillId="2" borderId="6" xfId="36" applyFont="1" applyFill="1" applyBorder="1" applyAlignment="1">
      <alignment horizontal="left" vertical="center" wrapText="1"/>
    </xf>
    <xf numFmtId="0" fontId="2" fillId="0" borderId="1" xfId="0" applyFont="1" applyBorder="1" applyAlignment="1">
      <alignment horizontal="right" vertical="center" wrapText="1"/>
    </xf>
    <xf numFmtId="0" fontId="1" fillId="6" borderId="1" xfId="0" applyFont="1" applyFill="1" applyBorder="1" applyAlignment="1">
      <alignment horizontal="center" vertical="center" wrapText="1"/>
    </xf>
    <xf numFmtId="0" fontId="4" fillId="0" borderId="1" xfId="0" applyFont="1" applyBorder="1" applyAlignment="1">
      <alignment horizontal="center" vertical="top"/>
    </xf>
    <xf numFmtId="0" fontId="18" fillId="0" borderId="1" xfId="0" applyFont="1" applyBorder="1" applyAlignment="1">
      <alignment horizontal="center" vertical="top" wrapText="1"/>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2" fillId="2" borderId="1" xfId="13" applyFont="1" applyFill="1" applyBorder="1" applyAlignment="1">
      <alignment horizontal="center" vertical="center"/>
    </xf>
    <xf numFmtId="49" fontId="9" fillId="4" borderId="4" xfId="0" applyNumberFormat="1" applyFont="1" applyFill="1" applyBorder="1" applyAlignment="1">
      <alignment horizontal="right" wrapText="1"/>
    </xf>
    <xf numFmtId="0" fontId="8" fillId="0" borderId="1" xfId="0" applyFont="1" applyBorder="1" applyAlignment="1">
      <alignment horizontal="center"/>
    </xf>
    <xf numFmtId="0" fontId="9" fillId="8" borderId="11" xfId="0" applyFont="1" applyFill="1" applyBorder="1" applyAlignment="1">
      <alignment horizontal="center" vertical="top"/>
    </xf>
    <xf numFmtId="0" fontId="9" fillId="8" borderId="1" xfId="0" applyFont="1" applyFill="1" applyBorder="1" applyAlignment="1">
      <alignment horizontal="center" vertical="top"/>
    </xf>
    <xf numFmtId="0" fontId="9" fillId="9" borderId="1" xfId="0" applyFont="1" applyFill="1" applyBorder="1" applyAlignment="1">
      <alignment horizontal="center" vertical="top"/>
    </xf>
    <xf numFmtId="0" fontId="9" fillId="8" borderId="1" xfId="0" applyFont="1" applyFill="1" applyBorder="1" applyAlignment="1">
      <alignment horizontal="center" vertical="top" wrapText="1"/>
    </xf>
    <xf numFmtId="0" fontId="8" fillId="0" borderId="12" xfId="0" applyFont="1" applyBorder="1" applyAlignment="1">
      <alignment horizontal="center" vertical="top"/>
    </xf>
    <xf numFmtId="0" fontId="8" fillId="0" borderId="1" xfId="0" applyFont="1" applyBorder="1" applyAlignment="1">
      <alignment horizontal="center" vertical="top"/>
    </xf>
    <xf numFmtId="0" fontId="8" fillId="0" borderId="0" xfId="0" applyFont="1" applyAlignment="1">
      <alignment horizontal="center" vertical="top"/>
    </xf>
    <xf numFmtId="0" fontId="2" fillId="4" borderId="4" xfId="0" applyFont="1" applyFill="1" applyBorder="1" applyAlignment="1">
      <alignment horizontal="center" vertical="top"/>
    </xf>
    <xf numFmtId="0" fontId="8" fillId="0" borderId="1" xfId="0" applyFont="1" applyBorder="1" applyAlignment="1">
      <alignment horizontal="center" vertical="center"/>
    </xf>
    <xf numFmtId="49" fontId="9" fillId="4" borderId="6" xfId="0" applyNumberFormat="1" applyFont="1" applyFill="1" applyBorder="1" applyAlignment="1">
      <alignment horizontal="center" vertical="center" wrapText="1"/>
    </xf>
    <xf numFmtId="49" fontId="9" fillId="4" borderId="7" xfId="0" applyNumberFormat="1" applyFont="1" applyFill="1" applyBorder="1" applyAlignment="1">
      <alignment horizontal="center" vertical="top" wrapText="1"/>
    </xf>
    <xf numFmtId="0" fontId="9" fillId="4" borderId="1" xfId="0" applyFont="1" applyFill="1" applyBorder="1" applyAlignment="1">
      <alignment horizontal="center" vertical="top"/>
    </xf>
    <xf numFmtId="49" fontId="9" fillId="4" borderId="10" xfId="0" applyNumberFormat="1" applyFont="1" applyFill="1" applyBorder="1" applyAlignment="1">
      <alignment horizontal="center" vertical="top" wrapText="1"/>
    </xf>
    <xf numFmtId="49" fontId="9" fillId="4" borderId="6" xfId="13" applyNumberFormat="1" applyFont="1" applyFill="1" applyBorder="1" applyAlignment="1">
      <alignment horizontal="center" vertical="top" wrapText="1"/>
    </xf>
    <xf numFmtId="49" fontId="9" fillId="4" borderId="5" xfId="0" applyNumberFormat="1" applyFont="1" applyFill="1" applyBorder="1" applyAlignment="1">
      <alignment horizontal="center" vertical="top" wrapText="1"/>
    </xf>
    <xf numFmtId="49" fontId="9" fillId="4" borderId="1" xfId="0" applyNumberFormat="1" applyFont="1" applyFill="1" applyBorder="1" applyAlignment="1">
      <alignment horizontal="center" vertical="top" wrapText="1"/>
    </xf>
    <xf numFmtId="49" fontId="9" fillId="4" borderId="4" xfId="0" applyNumberFormat="1" applyFont="1" applyFill="1" applyBorder="1" applyAlignment="1">
      <alignment horizontal="center" vertical="top" wrapText="1"/>
    </xf>
    <xf numFmtId="49" fontId="9" fillId="4" borderId="6" xfId="0" applyNumberFormat="1" applyFont="1" applyFill="1" applyBorder="1" applyAlignment="1">
      <alignment horizontal="center" vertical="top" wrapText="1"/>
    </xf>
    <xf numFmtId="49" fontId="9" fillId="4" borderId="1" xfId="0" applyNumberFormat="1" applyFont="1" applyFill="1" applyBorder="1" applyAlignment="1">
      <alignment horizontal="center" vertical="center" wrapText="1"/>
    </xf>
    <xf numFmtId="0" fontId="8" fillId="4" borderId="5" xfId="0" applyFont="1" applyFill="1" applyBorder="1" applyAlignment="1">
      <alignment horizontal="center"/>
    </xf>
    <xf numFmtId="0" fontId="8" fillId="4" borderId="1" xfId="0" applyFont="1" applyFill="1" applyBorder="1" applyAlignment="1">
      <alignment horizontal="center" wrapText="1"/>
    </xf>
    <xf numFmtId="0" fontId="8" fillId="4" borderId="1" xfId="0" applyFont="1" applyFill="1" applyBorder="1" applyAlignment="1">
      <alignment horizontal="center" vertical="center"/>
    </xf>
    <xf numFmtId="49"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wrapText="1"/>
    </xf>
    <xf numFmtId="0" fontId="8" fillId="4" borderId="1" xfId="0" applyFont="1" applyFill="1" applyBorder="1" applyAlignment="1">
      <alignment horizontal="center" vertical="top"/>
    </xf>
    <xf numFmtId="0" fontId="8" fillId="4" borderId="4" xfId="0" applyFont="1" applyFill="1" applyBorder="1" applyAlignment="1">
      <alignment horizontal="center" vertical="center"/>
    </xf>
    <xf numFmtId="0" fontId="8" fillId="4" borderId="6" xfId="13" applyFont="1" applyFill="1" applyBorder="1" applyAlignment="1">
      <alignment horizontal="center" vertical="center"/>
    </xf>
    <xf numFmtId="0" fontId="8" fillId="4" borderId="4" xfId="13" applyFont="1" applyFill="1" applyBorder="1" applyAlignment="1">
      <alignment horizontal="center" vertical="center"/>
    </xf>
    <xf numFmtId="0" fontId="8" fillId="4" borderId="7" xfId="13" applyFont="1" applyFill="1" applyBorder="1" applyAlignment="1">
      <alignment horizontal="center" vertical="center"/>
    </xf>
    <xf numFmtId="0" fontId="8" fillId="4" borderId="7" xfId="13" applyFont="1" applyFill="1" applyBorder="1" applyAlignment="1">
      <alignment horizontal="center" vertical="top"/>
    </xf>
    <xf numFmtId="0" fontId="8" fillId="4" borderId="1" xfId="13" applyFont="1" applyFill="1" applyBorder="1" applyAlignment="1">
      <alignment horizontal="center" vertical="center"/>
    </xf>
    <xf numFmtId="0" fontId="8" fillId="4" borderId="1" xfId="13" applyFont="1" applyFill="1" applyBorder="1" applyAlignment="1">
      <alignment horizontal="center"/>
    </xf>
    <xf numFmtId="0" fontId="8" fillId="4" borderId="3" xfId="13" applyFont="1" applyFill="1" applyBorder="1" applyAlignment="1">
      <alignment horizontal="center" vertical="center"/>
    </xf>
    <xf numFmtId="0" fontId="8" fillId="4" borderId="7" xfId="13"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0" borderId="1" xfId="0" applyFont="1" applyBorder="1" applyAlignment="1">
      <alignment horizontal="center" vertical="center" wrapText="1"/>
    </xf>
    <xf numFmtId="0" fontId="2" fillId="4" borderId="7" xfId="0" applyFont="1" applyFill="1" applyBorder="1" applyAlignment="1">
      <alignment horizontal="center"/>
    </xf>
    <xf numFmtId="0" fontId="2" fillId="4" borderId="10" xfId="0" applyFont="1" applyFill="1" applyBorder="1" applyAlignment="1">
      <alignment horizontal="center"/>
    </xf>
    <xf numFmtId="0" fontId="8" fillId="4" borderId="7" xfId="0" applyFont="1" applyFill="1" applyBorder="1" applyAlignment="1">
      <alignment horizontal="center" vertical="center"/>
    </xf>
    <xf numFmtId="49" fontId="8" fillId="4" borderId="1" xfId="0" applyNumberFormat="1" applyFont="1" applyFill="1" applyBorder="1" applyAlignment="1">
      <alignment horizontal="center" vertical="top" wrapText="1"/>
    </xf>
    <xf numFmtId="0" fontId="8" fillId="4" borderId="5" xfId="0" applyFont="1" applyFill="1" applyBorder="1" applyAlignment="1">
      <alignment horizontal="center" wrapText="1"/>
    </xf>
    <xf numFmtId="0" fontId="8" fillId="4" borderId="1" xfId="13" applyFont="1" applyFill="1" applyBorder="1" applyAlignment="1">
      <alignment horizontal="center" vertical="top"/>
    </xf>
    <xf numFmtId="0" fontId="8" fillId="4" borderId="1" xfId="13" applyFont="1" applyFill="1" applyBorder="1" applyAlignment="1">
      <alignment horizontal="center" vertical="center" wrapText="1"/>
    </xf>
    <xf numFmtId="0" fontId="2" fillId="4" borderId="1" xfId="0" applyFont="1" applyFill="1" applyBorder="1" applyAlignment="1">
      <alignment horizontal="center" wrapText="1"/>
    </xf>
    <xf numFmtId="0" fontId="2" fillId="4" borderId="4" xfId="0" applyFont="1" applyFill="1" applyBorder="1" applyAlignment="1">
      <alignment horizontal="center" wrapText="1"/>
    </xf>
    <xf numFmtId="0" fontId="2" fillId="4" borderId="1" xfId="0" applyFont="1" applyFill="1" applyBorder="1" applyAlignment="1">
      <alignment horizontal="center"/>
    </xf>
    <xf numFmtId="0" fontId="2" fillId="4" borderId="4" xfId="0" applyFont="1" applyFill="1" applyBorder="1" applyAlignment="1">
      <alignment horizontal="center"/>
    </xf>
    <xf numFmtId="0" fontId="2" fillId="4" borderId="1" xfId="13" applyFont="1" applyFill="1" applyBorder="1" applyAlignment="1">
      <alignment horizontal="center" vertical="center"/>
    </xf>
    <xf numFmtId="0" fontId="2" fillId="4" borderId="1" xfId="13" applyFont="1" applyFill="1" applyBorder="1" applyAlignment="1">
      <alignment horizontal="center" vertical="center" wrapText="1"/>
    </xf>
    <xf numFmtId="0" fontId="8" fillId="4" borderId="1" xfId="0" applyFont="1" applyFill="1" applyBorder="1" applyAlignment="1">
      <alignment horizontal="center"/>
    </xf>
    <xf numFmtId="49" fontId="8" fillId="4" borderId="4" xfId="0" applyNumberFormat="1" applyFont="1" applyFill="1" applyBorder="1" applyAlignment="1">
      <alignment horizontal="center" vertical="top" wrapText="1"/>
    </xf>
    <xf numFmtId="172" fontId="8" fillId="4" borderId="2" xfId="0" applyNumberFormat="1" applyFont="1" applyFill="1" applyBorder="1" applyAlignment="1">
      <alignment horizontal="center" wrapText="1"/>
    </xf>
    <xf numFmtId="0" fontId="8" fillId="4" borderId="2" xfId="13" applyFont="1" applyFill="1" applyBorder="1" applyAlignment="1">
      <alignment horizontal="center" wrapText="1"/>
    </xf>
    <xf numFmtId="0" fontId="8" fillId="4" borderId="2" xfId="0" applyFont="1" applyFill="1" applyBorder="1" applyAlignment="1">
      <alignment horizontal="center" wrapText="1"/>
    </xf>
    <xf numFmtId="49" fontId="8" fillId="4" borderId="2" xfId="0" applyNumberFormat="1"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8" xfId="0" applyFont="1" applyFill="1" applyBorder="1" applyAlignment="1">
      <alignment horizontal="center" vertical="center" wrapText="1"/>
    </xf>
    <xf numFmtId="49" fontId="8" fillId="4" borderId="0" xfId="0" applyNumberFormat="1" applyFont="1" applyFill="1" applyAlignment="1">
      <alignment horizontal="center" vertical="center" wrapText="1"/>
    </xf>
    <xf numFmtId="49" fontId="8" fillId="4" borderId="8" xfId="0" applyNumberFormat="1" applyFont="1" applyFill="1" applyBorder="1" applyAlignment="1">
      <alignment horizontal="center" vertical="center" wrapText="1"/>
    </xf>
    <xf numFmtId="49" fontId="8" fillId="4" borderId="6" xfId="0" applyNumberFormat="1" applyFont="1" applyFill="1" applyBorder="1" applyAlignment="1">
      <alignment horizontal="center" vertical="center" wrapText="1"/>
    </xf>
    <xf numFmtId="49" fontId="8" fillId="4" borderId="4" xfId="0" applyNumberFormat="1" applyFont="1" applyFill="1" applyBorder="1" applyAlignment="1">
      <alignment horizontal="center" vertical="center" wrapText="1"/>
    </xf>
    <xf numFmtId="49" fontId="8" fillId="4" borderId="9" xfId="0" applyNumberFormat="1" applyFont="1" applyFill="1" applyBorder="1" applyAlignment="1">
      <alignment horizontal="center" vertical="center" wrapText="1"/>
    </xf>
    <xf numFmtId="49" fontId="8" fillId="4" borderId="22"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top" wrapText="1"/>
    </xf>
    <xf numFmtId="0" fontId="8" fillId="4" borderId="13"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49" fontId="8" fillId="4" borderId="4" xfId="0" applyNumberFormat="1" applyFont="1" applyFill="1" applyBorder="1" applyAlignment="1">
      <alignment horizontal="center" wrapText="1"/>
    </xf>
    <xf numFmtId="49" fontId="8" fillId="4" borderId="13" xfId="0" applyNumberFormat="1" applyFont="1" applyFill="1" applyBorder="1" applyAlignment="1">
      <alignment horizontal="center" vertical="center" wrapText="1"/>
    </xf>
    <xf numFmtId="0" fontId="2" fillId="4" borderId="22" xfId="0" applyFont="1" applyFill="1" applyBorder="1" applyAlignment="1">
      <alignment horizontal="center" vertical="center" wrapText="1"/>
    </xf>
    <xf numFmtId="49" fontId="8" fillId="4" borderId="13" xfId="0" applyNumberFormat="1" applyFont="1" applyFill="1" applyBorder="1" applyAlignment="1">
      <alignment horizontal="center" vertical="top" wrapText="1"/>
    </xf>
    <xf numFmtId="49" fontId="9" fillId="4" borderId="1" xfId="0" applyNumberFormat="1" applyFont="1" applyFill="1" applyBorder="1" applyAlignment="1">
      <alignment horizont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1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4"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1" fillId="0" borderId="0" xfId="0" applyFont="1" applyAlignment="1">
      <alignment horizontal="left" vertical="center" wrapText="1"/>
    </xf>
    <xf numFmtId="0" fontId="11" fillId="0" borderId="9" xfId="0" applyFont="1" applyBorder="1" applyAlignment="1">
      <alignment horizontal="center" vertical="center" wrapText="1"/>
    </xf>
    <xf numFmtId="0" fontId="1" fillId="5" borderId="1" xfId="0" applyFont="1" applyFill="1" applyBorder="1" applyAlignment="1">
      <alignment horizontal="center" vertical="top" wrapText="1"/>
    </xf>
    <xf numFmtId="0" fontId="0" fillId="0" borderId="14" xfId="0" applyBorder="1" applyAlignment="1">
      <alignment horizontal="center"/>
    </xf>
    <xf numFmtId="0" fontId="16" fillId="0" borderId="0" xfId="0" applyFont="1" applyAlignment="1">
      <alignment horizontal="left" vertical="center"/>
    </xf>
    <xf numFmtId="0" fontId="16" fillId="0" borderId="14" xfId="0" applyFont="1" applyBorder="1" applyAlignment="1">
      <alignment horizontal="left" vertical="center"/>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center" wrapText="1"/>
    </xf>
    <xf numFmtId="0" fontId="8" fillId="0" borderId="1" xfId="0" applyFont="1" applyBorder="1" applyAlignment="1">
      <alignment horizontal="center" vertical="top" wrapText="1"/>
    </xf>
    <xf numFmtId="0" fontId="2" fillId="4" borderId="1" xfId="0" applyFont="1" applyFill="1" applyBorder="1" applyAlignment="1">
      <alignment horizontal="center" vertical="top"/>
    </xf>
    <xf numFmtId="0" fontId="9" fillId="0" borderId="1" xfId="0" applyFont="1" applyBorder="1" applyAlignment="1">
      <alignment horizontal="left" vertical="top" wrapText="1"/>
    </xf>
    <xf numFmtId="0" fontId="1" fillId="0" borderId="2" xfId="31"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4" xfId="0" applyFont="1" applyBorder="1" applyAlignment="1">
      <alignment horizontal="left" vertical="top"/>
    </xf>
    <xf numFmtId="0" fontId="1" fillId="4" borderId="1" xfId="0" applyFont="1" applyFill="1" applyBorder="1" applyAlignment="1">
      <alignment horizontal="center" vertical="top" wrapText="1"/>
    </xf>
    <xf numFmtId="0" fontId="2" fillId="0" borderId="4" xfId="0" applyFont="1" applyBorder="1" applyAlignment="1">
      <alignment horizontal="left" vertical="center" wrapText="1"/>
    </xf>
    <xf numFmtId="0" fontId="8" fillId="0" borderId="2" xfId="0" applyFont="1" applyBorder="1" applyAlignment="1">
      <alignment horizontal="left" vertical="center" wrapText="1"/>
    </xf>
    <xf numFmtId="0" fontId="2" fillId="0" borderId="1" xfId="33" applyFont="1" applyBorder="1" applyAlignment="1">
      <alignment horizontal="left" vertical="center" wrapText="1"/>
    </xf>
    <xf numFmtId="0" fontId="2" fillId="0" borderId="1" xfId="35" applyFont="1" applyBorder="1" applyAlignment="1">
      <alignment horizontal="left" vertical="center" wrapText="1"/>
    </xf>
    <xf numFmtId="0" fontId="2" fillId="0" borderId="1" xfId="36" applyFont="1" applyBorder="1" applyAlignment="1">
      <alignment horizontal="left" vertical="center" wrapText="1"/>
    </xf>
    <xf numFmtId="0" fontId="2" fillId="0" borderId="1" xfId="37" applyFont="1" applyBorder="1" applyAlignment="1">
      <alignment horizontal="left" vertical="center" wrapText="1"/>
    </xf>
    <xf numFmtId="0" fontId="2" fillId="0" borderId="1" xfId="5" applyFont="1" applyBorder="1" applyAlignment="1">
      <alignment horizontal="left" vertical="center" wrapText="1"/>
    </xf>
    <xf numFmtId="0" fontId="2" fillId="0" borderId="1" xfId="6" applyFont="1" applyBorder="1" applyAlignment="1">
      <alignment horizontal="left" vertical="center" wrapText="1"/>
    </xf>
    <xf numFmtId="0" fontId="2" fillId="0" borderId="1" xfId="7" applyFont="1" applyBorder="1" applyAlignment="1">
      <alignment horizontal="left" vertical="center" wrapText="1"/>
    </xf>
    <xf numFmtId="0" fontId="2" fillId="0" borderId="1" xfId="8" applyFont="1" applyBorder="1" applyAlignment="1">
      <alignment horizontal="left" vertical="center" wrapText="1"/>
    </xf>
    <xf numFmtId="0" fontId="2" fillId="0" borderId="1" xfId="9" applyFont="1" applyBorder="1" applyAlignment="1">
      <alignment horizontal="left" vertical="center" wrapText="1"/>
    </xf>
    <xf numFmtId="0" fontId="2" fillId="0" borderId="1" xfId="10" applyFont="1" applyBorder="1" applyAlignment="1">
      <alignment horizontal="left" vertical="center" wrapText="1"/>
    </xf>
    <xf numFmtId="0" fontId="2" fillId="0" borderId="1" xfId="14" applyFont="1" applyBorder="1" applyAlignment="1">
      <alignment horizontal="left" vertical="center" wrapText="1"/>
    </xf>
    <xf numFmtId="0" fontId="2" fillId="0" borderId="1" xfId="12" applyFont="1" applyBorder="1" applyAlignment="1">
      <alignment horizontal="left" vertical="center" wrapText="1"/>
    </xf>
    <xf numFmtId="0" fontId="2" fillId="0" borderId="1" xfId="15" applyFont="1" applyBorder="1" applyAlignment="1">
      <alignment horizontal="left" vertical="center" wrapText="1"/>
    </xf>
    <xf numFmtId="0" fontId="2" fillId="0" borderId="1" xfId="22" applyFont="1" applyBorder="1" applyAlignment="1">
      <alignment horizontal="left" vertical="center" wrapText="1"/>
    </xf>
    <xf numFmtId="0" fontId="2" fillId="0" borderId="1" xfId="21" applyFont="1" applyBorder="1" applyAlignment="1">
      <alignment horizontal="left" vertical="center" wrapText="1"/>
    </xf>
    <xf numFmtId="0" fontId="2" fillId="0" borderId="1" xfId="20" applyFont="1" applyBorder="1" applyAlignment="1">
      <alignment horizontal="left" vertical="center" wrapText="1"/>
    </xf>
    <xf numFmtId="0" fontId="2" fillId="0" borderId="1" xfId="17" applyFont="1" applyBorder="1" applyAlignment="1">
      <alignment horizontal="left" vertical="center" wrapText="1"/>
    </xf>
    <xf numFmtId="0" fontId="2" fillId="0" borderId="1" xfId="19" applyFont="1" applyBorder="1" applyAlignment="1">
      <alignment horizontal="left" vertical="center" wrapText="1"/>
    </xf>
    <xf numFmtId="0" fontId="2" fillId="0" borderId="1" xfId="25" applyFont="1" applyBorder="1" applyAlignment="1">
      <alignment horizontal="left" vertical="center" wrapText="1"/>
    </xf>
    <xf numFmtId="0" fontId="2" fillId="0" borderId="4" xfId="26" applyFont="1" applyBorder="1" applyAlignment="1">
      <alignment horizontal="left" vertical="center" wrapText="1"/>
    </xf>
    <xf numFmtId="0" fontId="2" fillId="0" borderId="1" xfId="32" applyFont="1" applyBorder="1" applyAlignment="1">
      <alignment horizontal="left" vertical="center" wrapText="1"/>
    </xf>
    <xf numFmtId="0" fontId="2" fillId="0" borderId="1" xfId="27" applyFont="1" applyBorder="1" applyAlignment="1">
      <alignment horizontal="left" vertical="center" wrapText="1"/>
    </xf>
    <xf numFmtId="0" fontId="2" fillId="0" borderId="1" xfId="29"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1" xfId="1" applyNumberFormat="1" applyFont="1" applyBorder="1" applyAlignment="1" applyProtection="1">
      <alignment horizontal="left" vertical="center" wrapText="1"/>
    </xf>
    <xf numFmtId="0" fontId="2" fillId="0" borderId="2" xfId="0" applyFont="1" applyBorder="1" applyAlignment="1">
      <alignment horizontal="left" vertical="center" wrapText="1"/>
    </xf>
    <xf numFmtId="0" fontId="2" fillId="0" borderId="1" xfId="24" applyFont="1" applyBorder="1" applyAlignment="1">
      <alignment horizontal="left" vertical="center" wrapText="1"/>
    </xf>
    <xf numFmtId="49"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1" xfId="23" applyFont="1" applyBorder="1" applyAlignment="1">
      <alignment vertical="center" wrapText="1"/>
    </xf>
    <xf numFmtId="0" fontId="2" fillId="0" borderId="1" xfId="16" applyFont="1" applyBorder="1" applyAlignment="1">
      <alignment horizontal="left" vertical="center" wrapText="1"/>
    </xf>
    <xf numFmtId="0" fontId="2" fillId="0" borderId="1" xfId="28" applyFont="1" applyBorder="1" applyAlignment="1">
      <alignment vertical="center" wrapText="1"/>
    </xf>
    <xf numFmtId="49" fontId="2" fillId="0" borderId="6"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34" applyFont="1" applyBorder="1" applyAlignment="1">
      <alignment horizontal="left" vertical="center" wrapText="1"/>
    </xf>
    <xf numFmtId="0" fontId="2" fillId="0" borderId="1" xfId="26" applyFont="1" applyBorder="1" applyAlignment="1">
      <alignment horizontal="left" vertical="center" wrapText="1"/>
    </xf>
    <xf numFmtId="0" fontId="2" fillId="0" borderId="1" xfId="28" applyFont="1" applyBorder="1" applyAlignment="1">
      <alignment horizontal="left" vertical="center" wrapText="1"/>
    </xf>
    <xf numFmtId="0" fontId="8" fillId="0" borderId="4" xfId="0" applyFont="1" applyBorder="1" applyAlignment="1">
      <alignment horizontal="left" vertical="center" wrapText="1"/>
    </xf>
    <xf numFmtId="0" fontId="2" fillId="4" borderId="1" xfId="0" applyFont="1" applyFill="1" applyBorder="1" applyAlignment="1">
      <alignment horizontal="center" vertical="top" wrapText="1"/>
    </xf>
    <xf numFmtId="0" fontId="2" fillId="4" borderId="1" xfId="0" applyFont="1" applyFill="1" applyBorder="1" applyAlignment="1">
      <alignment horizontal="right" wrapText="1"/>
    </xf>
    <xf numFmtId="0" fontId="1" fillId="4" borderId="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4" borderId="20" xfId="0" applyFont="1" applyFill="1" applyBorder="1" applyAlignment="1">
      <alignment horizontal="center" vertical="top" wrapText="1"/>
    </xf>
    <xf numFmtId="0" fontId="2" fillId="4" borderId="21"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4" xfId="0" applyFont="1" applyFill="1" applyBorder="1" applyAlignment="1">
      <alignment horizontal="center" vertical="top" wrapText="1"/>
    </xf>
    <xf numFmtId="0" fontId="1" fillId="4" borderId="4" xfId="0" applyFont="1" applyFill="1" applyBorder="1" applyAlignment="1">
      <alignment horizontal="center" vertical="top" wrapText="1"/>
    </xf>
    <xf numFmtId="0" fontId="2" fillId="4"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0" xfId="0" applyFont="1" applyFill="1" applyBorder="1" applyAlignment="1">
      <alignment horizontal="center" vertical="top"/>
    </xf>
    <xf numFmtId="0" fontId="2" fillId="4" borderId="4" xfId="0" applyFont="1" applyFill="1" applyBorder="1" applyAlignment="1">
      <alignment horizontal="center" vertical="center"/>
    </xf>
    <xf numFmtId="0" fontId="1" fillId="4" borderId="4" xfId="0" applyFont="1" applyFill="1" applyBorder="1" applyAlignment="1">
      <alignment horizontal="center" vertical="center" wrapText="1"/>
    </xf>
    <xf numFmtId="0" fontId="9" fillId="0" borderId="1" xfId="0" applyFont="1" applyBorder="1" applyAlignment="1">
      <alignment horizontal="center" vertical="top" wrapText="1"/>
    </xf>
    <xf numFmtId="0" fontId="8" fillId="0" borderId="10" xfId="0" applyFont="1" applyBorder="1" applyAlignment="1">
      <alignment horizontal="center" vertical="center"/>
    </xf>
    <xf numFmtId="0" fontId="1" fillId="4" borderId="1" xfId="0" applyFont="1" applyFill="1" applyBorder="1" applyAlignment="1">
      <alignment horizontal="center" vertical="center"/>
    </xf>
    <xf numFmtId="0" fontId="2" fillId="4" borderId="7" xfId="0" applyFont="1" applyFill="1" applyBorder="1" applyAlignment="1">
      <alignment horizontal="center" vertical="top"/>
    </xf>
    <xf numFmtId="0" fontId="2" fillId="4" borderId="1" xfId="0" applyFont="1" applyFill="1" applyBorder="1" applyAlignment="1">
      <alignment horizontal="center" vertical="top" wrapText="1" shrinkToFit="1"/>
    </xf>
    <xf numFmtId="0" fontId="1" fillId="4" borderId="1" xfId="0" applyFont="1" applyFill="1" applyBorder="1" applyAlignment="1">
      <alignment horizontal="center" vertical="top" wrapText="1" shrinkToFit="1"/>
    </xf>
    <xf numFmtId="0" fontId="2" fillId="4" borderId="1" xfId="0" applyFont="1" applyFill="1" applyBorder="1" applyAlignment="1">
      <alignment horizontal="center" vertical="center" wrapText="1" shrinkToFit="1"/>
    </xf>
    <xf numFmtId="0" fontId="2" fillId="4" borderId="1" xfId="36" applyFont="1" applyFill="1" applyBorder="1" applyAlignment="1">
      <alignment horizontal="center" vertical="center"/>
    </xf>
    <xf numFmtId="0" fontId="2" fillId="4" borderId="1" xfId="0" applyFont="1" applyFill="1" applyBorder="1" applyAlignment="1">
      <alignment horizontal="left" vertical="center"/>
    </xf>
    <xf numFmtId="0" fontId="2" fillId="4" borderId="4" xfId="0" applyFont="1" applyFill="1" applyBorder="1" applyAlignment="1">
      <alignment horizontal="left" vertical="center"/>
    </xf>
    <xf numFmtId="0" fontId="2" fillId="4" borderId="4" xfId="36"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wrapText="1" shrinkToFit="1"/>
    </xf>
    <xf numFmtId="0" fontId="2" fillId="4" borderId="4" xfId="36" applyFont="1" applyFill="1" applyBorder="1" applyAlignment="1">
      <alignment horizontal="left" vertical="center"/>
    </xf>
    <xf numFmtId="0" fontId="2" fillId="4" borderId="13" xfId="36" applyFont="1" applyFill="1" applyBorder="1" applyAlignment="1">
      <alignment horizontal="left" vertical="center"/>
    </xf>
    <xf numFmtId="0" fontId="2" fillId="4" borderId="4" xfId="0" applyFont="1" applyFill="1" applyBorder="1" applyAlignment="1">
      <alignment horizontal="left" vertical="center" wrapText="1"/>
    </xf>
    <xf numFmtId="0" fontId="2" fillId="4" borderId="1" xfId="36" applyFont="1" applyFill="1" applyBorder="1" applyAlignment="1">
      <alignment horizontal="left" vertical="center"/>
    </xf>
    <xf numFmtId="0" fontId="2" fillId="4" borderId="1" xfId="0" applyFont="1" applyFill="1" applyBorder="1" applyAlignment="1">
      <alignment horizontal="left" vertical="top"/>
    </xf>
    <xf numFmtId="0" fontId="2" fillId="4" borderId="1" xfId="0" applyFont="1" applyFill="1" applyBorder="1" applyAlignment="1">
      <alignment horizontal="left"/>
    </xf>
    <xf numFmtId="0" fontId="2" fillId="4" borderId="1" xfId="0" applyFont="1" applyFill="1" applyBorder="1" applyAlignment="1">
      <alignment horizontal="left" vertical="top" wrapText="1"/>
    </xf>
    <xf numFmtId="0" fontId="2" fillId="4" borderId="1" xfId="0" applyFont="1" applyFill="1" applyBorder="1" applyAlignment="1">
      <alignment horizontal="left" wrapText="1"/>
    </xf>
    <xf numFmtId="0" fontId="2" fillId="4" borderId="1" xfId="36" applyFont="1" applyFill="1" applyBorder="1" applyAlignment="1">
      <alignment horizontal="left" vertical="center"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7" xfId="0" applyFont="1" applyFill="1" applyBorder="1" applyAlignment="1">
      <alignment horizontal="center" vertical="top"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7" xfId="0" applyFont="1" applyFill="1" applyBorder="1" applyAlignment="1">
      <alignment horizontal="center" wrapText="1"/>
    </xf>
    <xf numFmtId="0" fontId="2" fillId="2" borderId="2"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3" borderId="2" xfId="0" applyFont="1" applyFill="1" applyBorder="1" applyAlignment="1">
      <alignment horizontal="center" vertical="top"/>
    </xf>
    <xf numFmtId="0" fontId="1" fillId="3" borderId="3" xfId="0" applyFont="1" applyFill="1" applyBorder="1" applyAlignment="1">
      <alignment horizontal="center" vertical="top"/>
    </xf>
    <xf numFmtId="0" fontId="1" fillId="3" borderId="7" xfId="0" applyFont="1" applyFill="1" applyBorder="1" applyAlignment="1">
      <alignment horizontal="center" vertical="top"/>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7" xfId="0" applyFont="1" applyFill="1" applyBorder="1" applyAlignment="1">
      <alignment horizontal="center"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7" xfId="0" applyFont="1" applyFill="1" applyBorder="1" applyAlignment="1">
      <alignment horizontal="left"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2" borderId="4" xfId="3" applyFont="1" applyFill="1" applyBorder="1" applyAlignment="1">
      <alignment horizontal="center" vertical="top" wrapText="1"/>
    </xf>
    <xf numFmtId="0" fontId="1" fillId="2" borderId="5" xfId="3" applyFont="1" applyFill="1" applyBorder="1" applyAlignment="1">
      <alignment horizontal="center" vertical="top" wrapText="1"/>
    </xf>
    <xf numFmtId="0" fontId="1" fillId="2" borderId="6" xfId="3" applyFont="1" applyFill="1" applyBorder="1" applyAlignment="1">
      <alignment horizontal="center" vertical="top" wrapText="1"/>
    </xf>
    <xf numFmtId="165" fontId="2" fillId="2" borderId="4" xfId="2" applyFont="1" applyFill="1" applyBorder="1" applyAlignment="1">
      <alignment horizontal="center" vertical="center" wrapText="1"/>
    </xf>
    <xf numFmtId="165" fontId="2" fillId="2" borderId="5" xfId="2" applyFont="1" applyFill="1" applyBorder="1" applyAlignment="1">
      <alignment horizontal="center" vertical="center" wrapText="1"/>
    </xf>
    <xf numFmtId="165" fontId="2" fillId="2" borderId="6" xfId="2" applyFont="1" applyFill="1" applyBorder="1" applyAlignment="1">
      <alignment horizontal="center" vertical="center" wrapText="1"/>
    </xf>
    <xf numFmtId="0" fontId="2" fillId="2" borderId="4" xfId="2" applyNumberFormat="1" applyFont="1" applyFill="1" applyBorder="1" applyAlignment="1">
      <alignment horizontal="center" vertical="center" wrapText="1"/>
    </xf>
    <xf numFmtId="0" fontId="2" fillId="2" borderId="5" xfId="2" applyNumberFormat="1" applyFont="1" applyFill="1" applyBorder="1" applyAlignment="1">
      <alignment horizontal="center" vertical="center" wrapText="1"/>
    </xf>
    <xf numFmtId="0" fontId="2" fillId="2" borderId="6" xfId="2" applyNumberFormat="1"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4" xfId="0" applyFont="1" applyFill="1" applyBorder="1" applyAlignment="1">
      <alignment wrapText="1"/>
    </xf>
    <xf numFmtId="0" fontId="2" fillId="2" borderId="5" xfId="0" applyFont="1" applyFill="1" applyBorder="1" applyAlignment="1">
      <alignment wrapText="1"/>
    </xf>
    <xf numFmtId="0" fontId="2" fillId="2" borderId="6" xfId="0" applyFont="1" applyFill="1" applyBorder="1" applyAlignment="1">
      <alignment wrapText="1"/>
    </xf>
    <xf numFmtId="0" fontId="2" fillId="2" borderId="4" xfId="11" applyFont="1" applyFill="1" applyBorder="1" applyAlignment="1">
      <alignment horizontal="left" vertical="center" wrapText="1"/>
    </xf>
    <xf numFmtId="0" fontId="2" fillId="2" borderId="5" xfId="11" applyFont="1" applyFill="1" applyBorder="1" applyAlignment="1">
      <alignment horizontal="left" vertical="center" wrapText="1"/>
    </xf>
    <xf numFmtId="0" fontId="2" fillId="2" borderId="6" xfId="11" applyFont="1" applyFill="1" applyBorder="1" applyAlignment="1">
      <alignment horizontal="left" vertical="center" wrapText="1"/>
    </xf>
    <xf numFmtId="0" fontId="2" fillId="2" borderId="4" xfId="5" applyFont="1" applyFill="1" applyBorder="1" applyAlignment="1">
      <alignment horizontal="left" vertical="center" wrapText="1"/>
    </xf>
    <xf numFmtId="0" fontId="2" fillId="2" borderId="5" xfId="5" applyFont="1" applyFill="1" applyBorder="1" applyAlignment="1">
      <alignment horizontal="left" vertical="center" wrapText="1"/>
    </xf>
    <xf numFmtId="0" fontId="2" fillId="2" borderId="6" xfId="5" applyFont="1" applyFill="1" applyBorder="1" applyAlignment="1">
      <alignment horizontal="left" vertical="center" wrapText="1"/>
    </xf>
    <xf numFmtId="0" fontId="2" fillId="2" borderId="4" xfId="13" applyFont="1" applyFill="1" applyBorder="1" applyAlignment="1">
      <alignment horizontal="center" vertical="center" wrapText="1"/>
    </xf>
    <xf numFmtId="0" fontId="2" fillId="2" borderId="5" xfId="13" applyFont="1" applyFill="1" applyBorder="1" applyAlignment="1">
      <alignment horizontal="center" vertical="center" wrapText="1"/>
    </xf>
    <xf numFmtId="0" fontId="2" fillId="2" borderId="6" xfId="13" applyFont="1" applyFill="1" applyBorder="1" applyAlignment="1">
      <alignment horizontal="center" vertical="center" wrapText="1"/>
    </xf>
    <xf numFmtId="0" fontId="2" fillId="2" borderId="6" xfId="36" applyFont="1" applyFill="1" applyBorder="1" applyAlignment="1">
      <alignment horizontal="center" vertical="center" wrapText="1"/>
    </xf>
    <xf numFmtId="49" fontId="2" fillId="2" borderId="4" xfId="0" applyNumberFormat="1" applyFont="1" applyFill="1" applyBorder="1" applyAlignment="1">
      <alignment horizontal="left" wrapText="1"/>
    </xf>
    <xf numFmtId="49" fontId="2" fillId="2" borderId="6" xfId="0" applyNumberFormat="1" applyFont="1" applyFill="1" applyBorder="1" applyAlignment="1">
      <alignment horizontal="left" wrapText="1"/>
    </xf>
    <xf numFmtId="168" fontId="2" fillId="2" borderId="4" xfId="5" applyNumberFormat="1" applyFont="1" applyFill="1" applyBorder="1" applyAlignment="1">
      <alignment horizontal="left" vertical="top" wrapText="1"/>
    </xf>
    <xf numFmtId="168" fontId="2" fillId="2" borderId="5" xfId="5" applyNumberFormat="1" applyFont="1" applyFill="1" applyBorder="1" applyAlignment="1">
      <alignment horizontal="left" vertical="top" wrapText="1"/>
    </xf>
    <xf numFmtId="168" fontId="2" fillId="2" borderId="6" xfId="5" applyNumberFormat="1" applyFont="1" applyFill="1" applyBorder="1" applyAlignment="1">
      <alignment horizontal="left" vertical="top" wrapText="1"/>
    </xf>
    <xf numFmtId="165" fontId="2" fillId="2" borderId="4" xfId="2" applyFont="1" applyFill="1" applyBorder="1" applyAlignment="1">
      <alignment vertical="center" wrapText="1"/>
    </xf>
    <xf numFmtId="165" fontId="2" fillId="2" borderId="5" xfId="2" applyFont="1" applyFill="1" applyBorder="1" applyAlignment="1">
      <alignment vertical="center" wrapText="1"/>
    </xf>
    <xf numFmtId="165" fontId="2" fillId="2" borderId="6" xfId="2" applyFont="1" applyFill="1" applyBorder="1" applyAlignment="1">
      <alignment vertical="center" wrapText="1"/>
    </xf>
    <xf numFmtId="0" fontId="2" fillId="2" borderId="4" xfId="11" applyFont="1" applyFill="1" applyBorder="1" applyAlignment="1">
      <alignment vertical="center" wrapText="1"/>
    </xf>
    <xf numFmtId="0" fontId="2" fillId="2" borderId="5" xfId="11" applyFont="1" applyFill="1" applyBorder="1" applyAlignment="1">
      <alignment vertical="center" wrapText="1"/>
    </xf>
    <xf numFmtId="0" fontId="2" fillId="2" borderId="6" xfId="11" applyFont="1" applyFill="1" applyBorder="1" applyAlignment="1">
      <alignment vertical="center" wrapText="1"/>
    </xf>
    <xf numFmtId="0" fontId="2" fillId="2" borderId="4" xfId="5" applyFont="1" applyFill="1" applyBorder="1" applyAlignment="1">
      <alignment vertical="center" wrapText="1"/>
    </xf>
    <xf numFmtId="0" fontId="2" fillId="2" borderId="5" xfId="5" applyFont="1" applyFill="1" applyBorder="1" applyAlignment="1">
      <alignment vertical="center" wrapText="1"/>
    </xf>
    <xf numFmtId="0" fontId="2" fillId="2" borderId="6" xfId="5" applyFont="1" applyFill="1" applyBorder="1" applyAlignment="1">
      <alignment vertical="center" wrapText="1"/>
    </xf>
  </cellXfs>
  <cellStyles count="39">
    <cellStyle name="60% - Акцент4" xfId="3" builtinId="44"/>
    <cellStyle name="Денежный" xfId="2" builtinId="4"/>
    <cellStyle name="Обычный" xfId="0" builtinId="0"/>
    <cellStyle name="Обычный 10" xfId="4"/>
    <cellStyle name="Обычный 10 2" xfId="5"/>
    <cellStyle name="Обычный 11" xfId="6"/>
    <cellStyle name="Обычный 12" xfId="7"/>
    <cellStyle name="Обычный 13" xfId="8"/>
    <cellStyle name="Обычный 14" xfId="9"/>
    <cellStyle name="Обычный 15" xfId="10"/>
    <cellStyle name="Обычный 16" xfId="11"/>
    <cellStyle name="Обычный 18" xfId="12"/>
    <cellStyle name="Обычный 2" xfId="13"/>
    <cellStyle name="Обычный 20" xfId="14"/>
    <cellStyle name="Обычный 21" xfId="15"/>
    <cellStyle name="Обычный 22" xfId="16"/>
    <cellStyle name="Обычный 23" xfId="17"/>
    <cellStyle name="Обычный 24" xfId="18"/>
    <cellStyle name="Обычный 25" xfId="19"/>
    <cellStyle name="Обычный 26" xfId="20"/>
    <cellStyle name="Обычный 27" xfId="21"/>
    <cellStyle name="Обычный 28" xfId="22"/>
    <cellStyle name="Обычный 29" xfId="23"/>
    <cellStyle name="Обычный 3" xfId="24"/>
    <cellStyle name="Обычный 30" xfId="25"/>
    <cellStyle name="Обычный 31" xfId="26"/>
    <cellStyle name="Обычный 32" xfId="27"/>
    <cellStyle name="Обычный 33" xfId="28"/>
    <cellStyle name="Обычный 37" xfId="29"/>
    <cellStyle name="Обычный 38" xfId="30"/>
    <cellStyle name="Обычный 4" xfId="31"/>
    <cellStyle name="Обычный 48" xfId="32"/>
    <cellStyle name="Обычный 5" xfId="33"/>
    <cellStyle name="Обычный 6" xfId="34"/>
    <cellStyle name="Обычный 7" xfId="35"/>
    <cellStyle name="Обычный 8" xfId="36"/>
    <cellStyle name="Обычный 9" xfId="37"/>
    <cellStyle name="Стиль 1" xfId="38"/>
    <cellStyle name="Финансовый" xfId="1" builtinId="3"/>
  </cellStyles>
  <dxfs count="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8000"/>
      <rgbColor rgb="00000080"/>
      <rgbColor rgb="00808000"/>
      <rgbColor rgb="00800080"/>
      <rgbColor rgb="00008080"/>
      <rgbColor rgb="00C5E0B4"/>
      <rgbColor rgb="00808080"/>
      <rgbColor rgb="009999FF"/>
      <rgbColor rgb="00993366"/>
      <rgbColor rgb="00FFFFCC"/>
      <rgbColor rgb="00CCFFFF"/>
      <rgbColor rgb="00660066"/>
      <rgbColor rgb="00FF8080"/>
      <rgbColor rgb="000066CC"/>
      <rgbColor rgb="00FFC7CE"/>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8CBAD"/>
      <rgbColor rgb="003366FF"/>
      <rgbColor rgb="0033CCCC"/>
      <rgbColor rgb="0092D050"/>
      <rgbColor rgb="00FFCC00"/>
      <rgbColor rgb="00FF9900"/>
      <rgbColor rgb="00FF6600"/>
      <rgbColor rgb="00606266"/>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883920</xdr:colOff>
      <xdr:row>26</xdr:row>
      <xdr:rowOff>342900</xdr:rowOff>
    </xdr:to>
    <xdr:sp macro="" textlink="">
      <xdr:nvSpPr>
        <xdr:cNvPr id="3074" name="_x0000_t202" hidden="1"/>
        <xdr:cNvSpPr txBox="1">
          <a:spLocks noSelect="1" noChangeArrowheads="1"/>
        </xdr:cNvSpPr>
      </xdr:nvSpPr>
      <xdr:spPr>
        <a:xfrm>
          <a:off x="0" y="0"/>
          <a:ext cx="7437120" cy="734441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2"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3" name="AutoShape 2"/>
        <xdr:cNvSpPr>
          <a:spLocks noChangeArrowheads="1"/>
        </xdr:cNvSpPr>
      </xdr:nvSpPr>
      <xdr:spPr>
        <a:xfrm>
          <a:off x="0" y="0"/>
          <a:ext cx="7620000" cy="7477760"/>
        </a:xfrm>
        <a:custGeom>
          <a:avLst/>
          <a:gdLst/>
          <a:ahLst/>
          <a:cxnLst/>
          <a:rect l="0" t="0" r="r" b="b"/>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4"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5"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6"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7"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8"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9"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6</xdr:col>
      <xdr:colOff>1066800</xdr:colOff>
      <xdr:row>26</xdr:row>
      <xdr:rowOff>476250</xdr:rowOff>
    </xdr:to>
    <xdr:sp macro="" textlink="">
      <xdr:nvSpPr>
        <xdr:cNvPr id="10" name="AutoShape 2"/>
        <xdr:cNvSpPr>
          <a:spLocks noChangeArrowheads="1"/>
        </xdr:cNvSpPr>
      </xdr:nvSpPr>
      <xdr:spPr>
        <a:xfrm>
          <a:off x="0" y="0"/>
          <a:ext cx="7620000" cy="7477760"/>
        </a:xfrm>
        <a:custGeom>
          <a:avLst/>
          <a:gdLst/>
          <a:ahLst/>
          <a:cxnLst/>
          <a:rect l="0" t="0" r="0" b="0"/>
          <a:pathLst/>
        </a:custGeom>
        <a:solidFill>
          <a:srgbClr val="FFFFFF"/>
        </a:solidFill>
        <a:ln w="9525">
          <a:solidFill>
            <a:srgbClr val="000000"/>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99060</xdr:colOff>
      <xdr:row>27</xdr:row>
      <xdr:rowOff>106680</xdr:rowOff>
    </xdr:to>
    <xdr:sp macro="" textlink="">
      <xdr:nvSpPr>
        <xdr:cNvPr id="4098" name="_x0000_t202" hidden="1"/>
        <xdr:cNvSpPr txBox="1">
          <a:spLocks noSelect="1" noChangeArrowheads="1"/>
        </xdr:cNvSpPr>
      </xdr:nvSpPr>
      <xdr:spPr>
        <a:xfrm>
          <a:off x="0" y="0"/>
          <a:ext cx="7404735" cy="763905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7</xdr:col>
      <xdr:colOff>314325</xdr:colOff>
      <xdr:row>26</xdr:row>
      <xdr:rowOff>285750</xdr:rowOff>
    </xdr:to>
    <xdr:sp macro="" textlink="">
      <xdr:nvSpPr>
        <xdr:cNvPr id="2" name="AutoShape 2"/>
        <xdr:cNvSpPr>
          <a:spLocks noChangeArrowheads="1"/>
        </xdr:cNvSpPr>
      </xdr:nvSpPr>
      <xdr:spPr>
        <a:xfrm>
          <a:off x="0" y="0"/>
          <a:ext cx="7620000" cy="7494270"/>
        </a:xfrm>
        <a:custGeom>
          <a:avLst/>
          <a:gdLst/>
          <a:ahLst/>
          <a:cxnLst/>
          <a:rect l="0" t="0" r="0" b="0"/>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7</xdr:col>
      <xdr:colOff>314325</xdr:colOff>
      <xdr:row>26</xdr:row>
      <xdr:rowOff>285750</xdr:rowOff>
    </xdr:to>
    <xdr:sp macro="" textlink="">
      <xdr:nvSpPr>
        <xdr:cNvPr id="3" name="AutoShape 2"/>
        <xdr:cNvSpPr>
          <a:spLocks noChangeArrowheads="1"/>
        </xdr:cNvSpPr>
      </xdr:nvSpPr>
      <xdr:spPr>
        <a:xfrm>
          <a:off x="0" y="0"/>
          <a:ext cx="7620000" cy="7494270"/>
        </a:xfrm>
        <a:custGeom>
          <a:avLst/>
          <a:gdLst/>
          <a:ahLst/>
          <a:cxnLst/>
          <a:rect l="0" t="0" r="r" b="b"/>
          <a:pathLst/>
        </a:custGeom>
        <a:solidFill>
          <a:srgbClr val="FFFFFF"/>
        </a:solidFill>
        <a:ln w="9525">
          <a:solidFill>
            <a:srgbClr val="000000"/>
          </a:solidFill>
          <a:round/>
        </a:ln>
      </xdr:spPr>
    </xdr:sp>
    <xdr:clientData/>
  </xdr:twoCellAnchor>
  <xdr:twoCellAnchor>
    <xdr:from>
      <xdr:col>0</xdr:col>
      <xdr:colOff>0</xdr:colOff>
      <xdr:row>0</xdr:row>
      <xdr:rowOff>0</xdr:rowOff>
    </xdr:from>
    <xdr:to>
      <xdr:col>7</xdr:col>
      <xdr:colOff>314325</xdr:colOff>
      <xdr:row>26</xdr:row>
      <xdr:rowOff>285750</xdr:rowOff>
    </xdr:to>
    <xdr:sp macro="" textlink="">
      <xdr:nvSpPr>
        <xdr:cNvPr id="4" name="AutoShape 2"/>
        <xdr:cNvSpPr>
          <a:spLocks noChangeArrowheads="1"/>
        </xdr:cNvSpPr>
      </xdr:nvSpPr>
      <xdr:spPr>
        <a:xfrm>
          <a:off x="0" y="0"/>
          <a:ext cx="7620000" cy="7494270"/>
        </a:xfrm>
        <a:custGeom>
          <a:avLst/>
          <a:gdLst/>
          <a:ahLst/>
          <a:cxnLst/>
          <a:rect l="0" t="0" r="0" b="0"/>
          <a:pathLst/>
        </a:custGeom>
        <a:solidFill>
          <a:srgbClr val="FFFFFF"/>
        </a:solidFill>
        <a:ln w="9525">
          <a:solidFill>
            <a:srgbClr val="000000"/>
          </a:solidFill>
          <a:rou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419"/>
  <sheetViews>
    <sheetView topLeftCell="A409" zoomScale="90" zoomScaleNormal="90" workbookViewId="0">
      <selection activeCell="E419" sqref="E419"/>
    </sheetView>
  </sheetViews>
  <sheetFormatPr defaultColWidth="9.140625" defaultRowHeight="12.75" x14ac:dyDescent="0.2"/>
  <cols>
    <col min="1" max="1" width="9.85546875" style="708" customWidth="1"/>
    <col min="2" max="2" width="31" style="708" customWidth="1"/>
    <col min="3" max="5" width="14" style="708" customWidth="1"/>
    <col min="6" max="6" width="13.28515625" style="708" customWidth="1"/>
    <col min="7" max="10" width="14" style="708" customWidth="1"/>
    <col min="11" max="11" width="28.85546875" style="708" customWidth="1"/>
    <col min="12" max="12" width="34.7109375" style="708" customWidth="1"/>
    <col min="13" max="13" width="20.42578125" style="116" customWidth="1"/>
    <col min="14" max="16384" width="9.140625" style="473"/>
  </cols>
  <sheetData>
    <row r="1" spans="1:46" s="628" customFormat="1" ht="110.25" customHeight="1" x14ac:dyDescent="0.2">
      <c r="A1" s="740" t="s">
        <v>0</v>
      </c>
      <c r="B1" s="741"/>
      <c r="C1" s="741"/>
      <c r="D1" s="741"/>
      <c r="E1" s="741"/>
      <c r="F1" s="741"/>
      <c r="G1" s="741"/>
      <c r="H1" s="741"/>
      <c r="I1" s="741"/>
      <c r="J1" s="741"/>
      <c r="K1" s="741"/>
      <c r="L1" s="741"/>
      <c r="M1" s="742"/>
      <c r="N1" s="772"/>
      <c r="O1" s="773"/>
      <c r="P1" s="773"/>
      <c r="Q1" s="773"/>
      <c r="R1" s="773"/>
      <c r="S1" s="773"/>
      <c r="T1" s="773"/>
      <c r="U1" s="773"/>
      <c r="V1" s="773"/>
      <c r="W1" s="773"/>
      <c r="X1" s="773"/>
      <c r="Y1" s="773"/>
      <c r="Z1" s="773"/>
      <c r="AA1" s="773"/>
      <c r="AB1" s="773"/>
      <c r="AC1" s="773"/>
      <c r="AD1" s="773"/>
      <c r="AE1" s="773"/>
      <c r="AF1" s="773"/>
      <c r="AG1" s="773"/>
      <c r="AH1" s="773"/>
      <c r="AI1" s="773"/>
      <c r="AJ1" s="773"/>
      <c r="AK1" s="773"/>
      <c r="AL1" s="773"/>
      <c r="AM1" s="773"/>
      <c r="AN1" s="773"/>
      <c r="AO1" s="773"/>
      <c r="AP1" s="773"/>
      <c r="AQ1" s="773"/>
      <c r="AR1" s="773"/>
      <c r="AS1" s="773"/>
      <c r="AT1" s="774"/>
    </row>
    <row r="2" spans="1:46" s="628" customFormat="1" ht="47.25" customHeight="1" x14ac:dyDescent="0.2">
      <c r="A2" s="743" t="s">
        <v>1</v>
      </c>
      <c r="B2" s="744"/>
      <c r="C2" s="744"/>
      <c r="D2" s="744"/>
      <c r="E2" s="744"/>
      <c r="F2" s="744"/>
      <c r="G2" s="744"/>
      <c r="H2" s="744"/>
      <c r="I2" s="744"/>
      <c r="J2" s="744"/>
      <c r="K2" s="744"/>
      <c r="L2" s="745"/>
      <c r="M2" s="714"/>
      <c r="N2" s="775"/>
      <c r="O2" s="776"/>
      <c r="P2" s="776"/>
      <c r="Q2" s="776"/>
      <c r="R2" s="776"/>
      <c r="S2" s="776"/>
      <c r="T2" s="776"/>
      <c r="U2" s="776"/>
      <c r="V2" s="776"/>
      <c r="W2" s="776"/>
      <c r="X2" s="776"/>
      <c r="Y2" s="776"/>
      <c r="Z2" s="776"/>
      <c r="AA2" s="776"/>
      <c r="AB2" s="776"/>
      <c r="AC2" s="776"/>
      <c r="AD2" s="776"/>
      <c r="AE2" s="776"/>
      <c r="AF2" s="776"/>
      <c r="AG2" s="776"/>
      <c r="AH2" s="776"/>
      <c r="AI2" s="776"/>
      <c r="AJ2" s="776"/>
      <c r="AK2" s="776"/>
      <c r="AL2" s="776"/>
      <c r="AM2" s="776"/>
      <c r="AN2" s="776"/>
      <c r="AO2" s="776"/>
      <c r="AP2" s="776"/>
      <c r="AQ2" s="776"/>
      <c r="AR2" s="776"/>
      <c r="AS2" s="776"/>
      <c r="AT2" s="777"/>
    </row>
    <row r="3" spans="1:46" ht="38.25" x14ac:dyDescent="0.2">
      <c r="A3" s="709" t="s">
        <v>2</v>
      </c>
      <c r="B3" s="710" t="s">
        <v>3</v>
      </c>
      <c r="C3" s="568" t="s">
        <v>4</v>
      </c>
      <c r="D3" s="568" t="s">
        <v>5</v>
      </c>
      <c r="E3" s="568" t="s">
        <v>6</v>
      </c>
      <c r="F3" s="568" t="s">
        <v>7</v>
      </c>
      <c r="G3" s="568" t="s">
        <v>8</v>
      </c>
      <c r="H3" s="568" t="s">
        <v>9</v>
      </c>
      <c r="I3" s="568" t="s">
        <v>10</v>
      </c>
      <c r="J3" s="568" t="s">
        <v>11</v>
      </c>
      <c r="K3" s="568" t="s">
        <v>12</v>
      </c>
      <c r="L3" s="568" t="s">
        <v>13</v>
      </c>
      <c r="M3" s="568" t="s">
        <v>14</v>
      </c>
    </row>
    <row r="4" spans="1:46" ht="31.5" customHeight="1" x14ac:dyDescent="0.2">
      <c r="A4" s="752">
        <v>1</v>
      </c>
      <c r="B4" s="758" t="s">
        <v>15</v>
      </c>
      <c r="C4" s="657" t="s">
        <v>16</v>
      </c>
      <c r="D4" s="657" t="s">
        <v>17</v>
      </c>
      <c r="E4" s="257">
        <v>1698</v>
      </c>
      <c r="F4" s="237" t="s">
        <v>18</v>
      </c>
      <c r="G4" s="237" t="s">
        <v>19</v>
      </c>
      <c r="H4" s="636" t="s">
        <v>20</v>
      </c>
      <c r="I4" s="657" t="s">
        <v>21</v>
      </c>
      <c r="J4" s="237"/>
      <c r="K4" s="559" t="s">
        <v>22</v>
      </c>
      <c r="L4" s="657" t="s">
        <v>23</v>
      </c>
      <c r="M4" s="584"/>
    </row>
    <row r="5" spans="1:46" ht="38.25" x14ac:dyDescent="0.2">
      <c r="A5" s="753"/>
      <c r="B5" s="759"/>
      <c r="C5" s="761" t="s">
        <v>24</v>
      </c>
      <c r="D5" s="755" t="s">
        <v>25</v>
      </c>
      <c r="E5" s="761">
        <v>1695</v>
      </c>
      <c r="F5" s="237" t="s">
        <v>26</v>
      </c>
      <c r="G5" s="237" t="s">
        <v>20</v>
      </c>
      <c r="H5" s="636" t="s">
        <v>20</v>
      </c>
      <c r="I5" s="657" t="s">
        <v>27</v>
      </c>
      <c r="J5" s="237"/>
      <c r="K5" s="559" t="s">
        <v>28</v>
      </c>
      <c r="L5" s="771" t="s">
        <v>29</v>
      </c>
      <c r="M5" s="584"/>
    </row>
    <row r="6" spans="1:46" x14ac:dyDescent="0.2">
      <c r="A6" s="753"/>
      <c r="B6" s="759"/>
      <c r="C6" s="762"/>
      <c r="D6" s="756"/>
      <c r="E6" s="762"/>
      <c r="F6" s="237" t="s">
        <v>26</v>
      </c>
      <c r="G6" s="237" t="s">
        <v>20</v>
      </c>
      <c r="H6" s="636" t="s">
        <v>20</v>
      </c>
      <c r="I6" s="657"/>
      <c r="J6" s="237" t="s">
        <v>30</v>
      </c>
      <c r="K6" s="559" t="s">
        <v>31</v>
      </c>
      <c r="L6" s="771"/>
      <c r="M6" s="584"/>
    </row>
    <row r="7" spans="1:46" x14ac:dyDescent="0.2">
      <c r="A7" s="753"/>
      <c r="B7" s="759"/>
      <c r="C7" s="762"/>
      <c r="D7" s="756"/>
      <c r="E7" s="762"/>
      <c r="F7" s="237" t="s">
        <v>26</v>
      </c>
      <c r="G7" s="237" t="s">
        <v>20</v>
      </c>
      <c r="H7" s="636" t="s">
        <v>20</v>
      </c>
      <c r="I7" s="657"/>
      <c r="J7" s="237" t="s">
        <v>32</v>
      </c>
      <c r="K7" s="559" t="s">
        <v>33</v>
      </c>
      <c r="L7" s="771"/>
      <c r="M7" s="584"/>
    </row>
    <row r="8" spans="1:46" x14ac:dyDescent="0.2">
      <c r="A8" s="753"/>
      <c r="B8" s="759"/>
      <c r="C8" s="762"/>
      <c r="D8" s="756"/>
      <c r="E8" s="762"/>
      <c r="F8" s="237" t="s">
        <v>26</v>
      </c>
      <c r="G8" s="237" t="s">
        <v>20</v>
      </c>
      <c r="H8" s="636" t="s">
        <v>20</v>
      </c>
      <c r="I8" s="657"/>
      <c r="J8" s="237" t="s">
        <v>34</v>
      </c>
      <c r="K8" s="559">
        <v>22</v>
      </c>
      <c r="L8" s="771"/>
      <c r="M8" s="584"/>
    </row>
    <row r="9" spans="1:46" ht="38.25" x14ac:dyDescent="0.2">
      <c r="A9" s="753"/>
      <c r="B9" s="759"/>
      <c r="C9" s="763"/>
      <c r="D9" s="757"/>
      <c r="E9" s="763"/>
      <c r="F9" s="237" t="s">
        <v>35</v>
      </c>
      <c r="G9" s="237" t="s">
        <v>19</v>
      </c>
      <c r="H9" s="636" t="s">
        <v>20</v>
      </c>
      <c r="I9" s="657" t="s">
        <v>27</v>
      </c>
      <c r="J9" s="237"/>
      <c r="K9" s="559" t="s">
        <v>36</v>
      </c>
      <c r="L9" s="771"/>
      <c r="M9" s="584"/>
    </row>
    <row r="10" spans="1:46" ht="25.5" x14ac:dyDescent="0.2">
      <c r="A10" s="753"/>
      <c r="B10" s="759"/>
      <c r="C10" s="761" t="s">
        <v>37</v>
      </c>
      <c r="D10" s="755" t="s">
        <v>25</v>
      </c>
      <c r="E10" s="761">
        <v>1695</v>
      </c>
      <c r="F10" s="237"/>
      <c r="G10" s="237"/>
      <c r="H10" s="636"/>
      <c r="I10" s="657"/>
      <c r="J10" s="237" t="s">
        <v>38</v>
      </c>
      <c r="K10" s="559" t="s">
        <v>39</v>
      </c>
      <c r="L10" s="771" t="s">
        <v>40</v>
      </c>
      <c r="M10" s="584"/>
    </row>
    <row r="11" spans="1:46" ht="25.5" x14ac:dyDescent="0.2">
      <c r="A11" s="753"/>
      <c r="B11" s="759"/>
      <c r="C11" s="767"/>
      <c r="D11" s="756"/>
      <c r="E11" s="762"/>
      <c r="F11" s="237"/>
      <c r="G11" s="237"/>
      <c r="H11" s="636"/>
      <c r="I11" s="657"/>
      <c r="J11" s="237" t="s">
        <v>41</v>
      </c>
      <c r="K11" s="559" t="s">
        <v>42</v>
      </c>
      <c r="L11" s="771"/>
      <c r="M11" s="584"/>
    </row>
    <row r="12" spans="1:46" x14ac:dyDescent="0.2">
      <c r="A12" s="753"/>
      <c r="B12" s="759"/>
      <c r="C12" s="767"/>
      <c r="D12" s="757"/>
      <c r="E12" s="763"/>
      <c r="F12" s="237" t="s">
        <v>20</v>
      </c>
      <c r="G12" s="237" t="s">
        <v>20</v>
      </c>
      <c r="H12" s="636" t="s">
        <v>20</v>
      </c>
      <c r="I12" s="657"/>
      <c r="J12" s="237" t="s">
        <v>43</v>
      </c>
      <c r="K12" s="559">
        <v>304</v>
      </c>
      <c r="L12" s="771"/>
      <c r="M12" s="584"/>
    </row>
    <row r="13" spans="1:46" ht="25.5" x14ac:dyDescent="0.2">
      <c r="A13" s="753"/>
      <c r="B13" s="759"/>
      <c r="C13" s="768"/>
      <c r="D13" s="559" t="s">
        <v>17</v>
      </c>
      <c r="E13" s="257">
        <v>1698</v>
      </c>
      <c r="F13" s="237" t="s">
        <v>44</v>
      </c>
      <c r="G13" s="237" t="s">
        <v>20</v>
      </c>
      <c r="H13" s="636" t="s">
        <v>20</v>
      </c>
      <c r="I13" s="657" t="s">
        <v>27</v>
      </c>
      <c r="J13" s="237"/>
      <c r="K13" s="559" t="s">
        <v>45</v>
      </c>
      <c r="L13" s="657" t="s">
        <v>46</v>
      </c>
      <c r="M13" s="584"/>
    </row>
    <row r="14" spans="1:46" ht="51" x14ac:dyDescent="0.2">
      <c r="A14" s="753"/>
      <c r="B14" s="759"/>
      <c r="C14" s="657" t="s">
        <v>47</v>
      </c>
      <c r="D14" s="559" t="s">
        <v>25</v>
      </c>
      <c r="E14" s="257" t="s">
        <v>48</v>
      </c>
      <c r="F14" s="237" t="s">
        <v>26</v>
      </c>
      <c r="G14" s="237" t="s">
        <v>20</v>
      </c>
      <c r="H14" s="636" t="s">
        <v>20</v>
      </c>
      <c r="I14" s="657" t="s">
        <v>49</v>
      </c>
      <c r="J14" s="237"/>
      <c r="K14" s="559" t="s">
        <v>50</v>
      </c>
      <c r="L14" s="657" t="s">
        <v>51</v>
      </c>
      <c r="M14" s="584"/>
    </row>
    <row r="15" spans="1:46" ht="25.5" x14ac:dyDescent="0.2">
      <c r="A15" s="753"/>
      <c r="B15" s="759"/>
      <c r="C15" s="657" t="s">
        <v>47</v>
      </c>
      <c r="D15" s="559" t="s">
        <v>17</v>
      </c>
      <c r="E15" s="257">
        <v>1699</v>
      </c>
      <c r="F15" s="237" t="s">
        <v>52</v>
      </c>
      <c r="G15" s="237" t="s">
        <v>20</v>
      </c>
      <c r="H15" s="636" t="s">
        <v>20</v>
      </c>
      <c r="I15" s="657" t="s">
        <v>27</v>
      </c>
      <c r="J15" s="237"/>
      <c r="K15" s="559" t="s">
        <v>53</v>
      </c>
      <c r="L15" s="657" t="s">
        <v>54</v>
      </c>
      <c r="M15" s="584"/>
    </row>
    <row r="16" spans="1:46" ht="38.25" x14ac:dyDescent="0.2">
      <c r="A16" s="753"/>
      <c r="B16" s="759"/>
      <c r="C16" s="761" t="s">
        <v>55</v>
      </c>
      <c r="D16" s="755" t="s">
        <v>25</v>
      </c>
      <c r="E16" s="761" t="s">
        <v>56</v>
      </c>
      <c r="F16" s="237"/>
      <c r="G16" s="237"/>
      <c r="H16" s="636"/>
      <c r="I16" s="657" t="s">
        <v>27</v>
      </c>
      <c r="J16" s="237"/>
      <c r="K16" s="559" t="s">
        <v>57</v>
      </c>
      <c r="L16" s="771" t="s">
        <v>58</v>
      </c>
      <c r="M16" s="584"/>
    </row>
    <row r="17" spans="1:13" ht="25.5" x14ac:dyDescent="0.2">
      <c r="A17" s="753"/>
      <c r="B17" s="759"/>
      <c r="C17" s="763"/>
      <c r="D17" s="757"/>
      <c r="E17" s="763"/>
      <c r="F17" s="237" t="s">
        <v>37</v>
      </c>
      <c r="G17" s="237" t="s">
        <v>20</v>
      </c>
      <c r="H17" s="636" t="s">
        <v>20</v>
      </c>
      <c r="I17" s="657" t="s">
        <v>59</v>
      </c>
      <c r="J17" s="237"/>
      <c r="K17" s="559" t="s">
        <v>60</v>
      </c>
      <c r="L17" s="771"/>
      <c r="M17" s="584"/>
    </row>
    <row r="18" spans="1:13" ht="25.5" x14ac:dyDescent="0.2">
      <c r="A18" s="753"/>
      <c r="B18" s="759"/>
      <c r="C18" s="761" t="s">
        <v>55</v>
      </c>
      <c r="D18" s="755" t="s">
        <v>17</v>
      </c>
      <c r="E18" s="761">
        <v>1691</v>
      </c>
      <c r="F18" s="237" t="s">
        <v>61</v>
      </c>
      <c r="G18" s="237" t="s">
        <v>20</v>
      </c>
      <c r="H18" s="636" t="s">
        <v>20</v>
      </c>
      <c r="I18" s="657" t="s">
        <v>62</v>
      </c>
      <c r="J18" s="237"/>
      <c r="K18" s="559" t="s">
        <v>63</v>
      </c>
      <c r="L18" s="771" t="s">
        <v>64</v>
      </c>
      <c r="M18" s="584"/>
    </row>
    <row r="19" spans="1:13" ht="38.25" x14ac:dyDescent="0.2">
      <c r="A19" s="753"/>
      <c r="B19" s="759"/>
      <c r="C19" s="763"/>
      <c r="D19" s="757"/>
      <c r="E19" s="763"/>
      <c r="F19" s="237" t="s">
        <v>61</v>
      </c>
      <c r="G19" s="237" t="s">
        <v>20</v>
      </c>
      <c r="H19" s="636" t="s">
        <v>20</v>
      </c>
      <c r="I19" s="657" t="s">
        <v>65</v>
      </c>
      <c r="J19" s="237"/>
      <c r="K19" s="559" t="s">
        <v>66</v>
      </c>
      <c r="L19" s="771"/>
      <c r="M19" s="584"/>
    </row>
    <row r="20" spans="1:13" ht="47.25" customHeight="1" x14ac:dyDescent="0.2">
      <c r="A20" s="753"/>
      <c r="B20" s="759"/>
      <c r="C20" s="657" t="s">
        <v>67</v>
      </c>
      <c r="D20" s="559" t="s">
        <v>25</v>
      </c>
      <c r="E20" s="257" t="s">
        <v>68</v>
      </c>
      <c r="F20" s="237" t="s">
        <v>69</v>
      </c>
      <c r="G20" s="237"/>
      <c r="H20" s="636" t="s">
        <v>20</v>
      </c>
      <c r="I20" s="657"/>
      <c r="J20" s="237" t="s">
        <v>32</v>
      </c>
      <c r="K20" s="559" t="s">
        <v>70</v>
      </c>
      <c r="L20" s="657" t="s">
        <v>71</v>
      </c>
      <c r="M20" s="584"/>
    </row>
    <row r="21" spans="1:13" ht="51" x14ac:dyDescent="0.2">
      <c r="A21" s="753"/>
      <c r="B21" s="759"/>
      <c r="C21" s="761" t="s">
        <v>69</v>
      </c>
      <c r="D21" s="755" t="s">
        <v>25</v>
      </c>
      <c r="E21" s="761" t="s">
        <v>68</v>
      </c>
      <c r="F21" s="237" t="s">
        <v>72</v>
      </c>
      <c r="G21" s="237" t="s">
        <v>72</v>
      </c>
      <c r="H21" s="636" t="s">
        <v>20</v>
      </c>
      <c r="I21" s="657" t="s">
        <v>65</v>
      </c>
      <c r="J21" s="237"/>
      <c r="K21" s="559" t="s">
        <v>73</v>
      </c>
      <c r="L21" s="771" t="s">
        <v>74</v>
      </c>
      <c r="M21" s="584"/>
    </row>
    <row r="22" spans="1:13" x14ac:dyDescent="0.2">
      <c r="A22" s="753"/>
      <c r="B22" s="759"/>
      <c r="C22" s="762"/>
      <c r="D22" s="756"/>
      <c r="E22" s="762"/>
      <c r="F22" s="237" t="s">
        <v>72</v>
      </c>
      <c r="G22" s="237" t="s">
        <v>72</v>
      </c>
      <c r="H22" s="636" t="s">
        <v>20</v>
      </c>
      <c r="I22" s="657"/>
      <c r="J22" s="237" t="s">
        <v>32</v>
      </c>
      <c r="K22" s="559" t="s">
        <v>75</v>
      </c>
      <c r="L22" s="771"/>
      <c r="M22" s="584"/>
    </row>
    <row r="23" spans="1:13" x14ac:dyDescent="0.2">
      <c r="A23" s="753"/>
      <c r="B23" s="759"/>
      <c r="C23" s="763"/>
      <c r="D23" s="757"/>
      <c r="E23" s="763"/>
      <c r="F23" s="237" t="s">
        <v>72</v>
      </c>
      <c r="G23" s="237" t="s">
        <v>72</v>
      </c>
      <c r="H23" s="636" t="s">
        <v>20</v>
      </c>
      <c r="I23" s="657"/>
      <c r="J23" s="237" t="s">
        <v>76</v>
      </c>
      <c r="K23" s="559" t="s">
        <v>77</v>
      </c>
      <c r="L23" s="771"/>
      <c r="M23" s="584"/>
    </row>
    <row r="24" spans="1:13" ht="47.25" customHeight="1" x14ac:dyDescent="0.2">
      <c r="A24" s="753"/>
      <c r="B24" s="759"/>
      <c r="C24" s="657" t="s">
        <v>69</v>
      </c>
      <c r="D24" s="559" t="s">
        <v>17</v>
      </c>
      <c r="E24" s="257">
        <v>1690</v>
      </c>
      <c r="F24" s="237" t="s">
        <v>67</v>
      </c>
      <c r="G24" s="237" t="s">
        <v>19</v>
      </c>
      <c r="H24" s="636" t="s">
        <v>20</v>
      </c>
      <c r="I24" s="657"/>
      <c r="J24" s="237" t="s">
        <v>78</v>
      </c>
      <c r="K24" s="559">
        <v>22</v>
      </c>
      <c r="L24" s="657" t="s">
        <v>74</v>
      </c>
      <c r="M24" s="584"/>
    </row>
    <row r="25" spans="1:13" ht="51" x14ac:dyDescent="0.2">
      <c r="A25" s="753"/>
      <c r="B25" s="759"/>
      <c r="C25" s="761" t="s">
        <v>26</v>
      </c>
      <c r="D25" s="755" t="s">
        <v>25</v>
      </c>
      <c r="E25" s="761" t="s">
        <v>79</v>
      </c>
      <c r="F25" s="237" t="s">
        <v>72</v>
      </c>
      <c r="G25" s="237" t="s">
        <v>20</v>
      </c>
      <c r="H25" s="636" t="s">
        <v>20</v>
      </c>
      <c r="I25" s="657" t="s">
        <v>80</v>
      </c>
      <c r="J25" s="237"/>
      <c r="K25" s="559" t="s">
        <v>81</v>
      </c>
      <c r="L25" s="771" t="s">
        <v>82</v>
      </c>
      <c r="M25" s="584"/>
    </row>
    <row r="26" spans="1:13" ht="25.5" x14ac:dyDescent="0.2">
      <c r="A26" s="753"/>
      <c r="B26" s="759"/>
      <c r="C26" s="763"/>
      <c r="D26" s="757"/>
      <c r="E26" s="763"/>
      <c r="F26" s="237" t="s">
        <v>72</v>
      </c>
      <c r="G26" s="237" t="s">
        <v>20</v>
      </c>
      <c r="H26" s="636" t="s">
        <v>20</v>
      </c>
      <c r="I26" s="657" t="s">
        <v>65</v>
      </c>
      <c r="J26" s="237"/>
      <c r="K26" s="559" t="s">
        <v>83</v>
      </c>
      <c r="L26" s="771"/>
      <c r="M26" s="584"/>
    </row>
    <row r="27" spans="1:13" ht="47.25" customHeight="1" x14ac:dyDescent="0.2">
      <c r="A27" s="753"/>
      <c r="B27" s="759"/>
      <c r="C27" s="657" t="s">
        <v>26</v>
      </c>
      <c r="D27" s="559" t="s">
        <v>17</v>
      </c>
      <c r="E27" s="257">
        <v>1692</v>
      </c>
      <c r="F27" s="237" t="s">
        <v>44</v>
      </c>
      <c r="G27" s="237" t="s">
        <v>20</v>
      </c>
      <c r="H27" s="636" t="s">
        <v>20</v>
      </c>
      <c r="I27" s="657"/>
      <c r="J27" s="237" t="s">
        <v>41</v>
      </c>
      <c r="K27" s="559" t="s">
        <v>84</v>
      </c>
      <c r="L27" s="657" t="s">
        <v>85</v>
      </c>
      <c r="M27" s="584"/>
    </row>
    <row r="28" spans="1:13" ht="51" x14ac:dyDescent="0.2">
      <c r="A28" s="753"/>
      <c r="B28" s="759"/>
      <c r="C28" s="657" t="s">
        <v>72</v>
      </c>
      <c r="D28" s="559" t="s">
        <v>25</v>
      </c>
      <c r="E28" s="257">
        <v>499</v>
      </c>
      <c r="F28" s="237" t="s">
        <v>26</v>
      </c>
      <c r="G28" s="237" t="s">
        <v>20</v>
      </c>
      <c r="H28" s="636" t="s">
        <v>20</v>
      </c>
      <c r="I28" s="657" t="s">
        <v>62</v>
      </c>
      <c r="J28" s="237"/>
      <c r="K28" s="559" t="s">
        <v>86</v>
      </c>
      <c r="L28" s="657" t="s">
        <v>87</v>
      </c>
      <c r="M28" s="584"/>
    </row>
    <row r="29" spans="1:13" ht="25.5" x14ac:dyDescent="0.2">
      <c r="A29" s="753"/>
      <c r="B29" s="759"/>
      <c r="C29" s="657" t="s">
        <v>72</v>
      </c>
      <c r="D29" s="559" t="s">
        <v>17</v>
      </c>
      <c r="E29" s="257">
        <v>1698</v>
      </c>
      <c r="F29" s="237" t="s">
        <v>88</v>
      </c>
      <c r="G29" s="237" t="s">
        <v>20</v>
      </c>
      <c r="H29" s="636" t="s">
        <v>20</v>
      </c>
      <c r="I29" s="657" t="s">
        <v>65</v>
      </c>
      <c r="J29" s="237"/>
      <c r="K29" s="559" t="s">
        <v>89</v>
      </c>
      <c r="L29" s="657" t="s">
        <v>90</v>
      </c>
      <c r="M29" s="584"/>
    </row>
    <row r="30" spans="1:13" ht="25.5" x14ac:dyDescent="0.2">
      <c r="A30" s="753"/>
      <c r="B30" s="759"/>
      <c r="C30" s="761" t="s">
        <v>19</v>
      </c>
      <c r="D30" s="755" t="s">
        <v>25</v>
      </c>
      <c r="E30" s="761">
        <v>1175</v>
      </c>
      <c r="F30" s="237" t="s">
        <v>19</v>
      </c>
      <c r="G30" s="237" t="s">
        <v>20</v>
      </c>
      <c r="H30" s="636" t="s">
        <v>20</v>
      </c>
      <c r="I30" s="657" t="s">
        <v>91</v>
      </c>
      <c r="J30" s="237"/>
      <c r="K30" s="559" t="s">
        <v>92</v>
      </c>
      <c r="L30" s="771" t="s">
        <v>93</v>
      </c>
      <c r="M30" s="584"/>
    </row>
    <row r="31" spans="1:13" ht="25.5" x14ac:dyDescent="0.2">
      <c r="A31" s="753"/>
      <c r="B31" s="759"/>
      <c r="C31" s="762"/>
      <c r="D31" s="756"/>
      <c r="E31" s="762"/>
      <c r="F31" s="237" t="s">
        <v>19</v>
      </c>
      <c r="G31" s="237" t="s">
        <v>20</v>
      </c>
      <c r="H31" s="636" t="s">
        <v>20</v>
      </c>
      <c r="I31" s="657" t="s">
        <v>94</v>
      </c>
      <c r="J31" s="237"/>
      <c r="K31" s="559" t="s">
        <v>95</v>
      </c>
      <c r="L31" s="771"/>
      <c r="M31" s="584"/>
    </row>
    <row r="32" spans="1:13" ht="25.5" x14ac:dyDescent="0.2">
      <c r="A32" s="753"/>
      <c r="B32" s="759"/>
      <c r="C32" s="763"/>
      <c r="D32" s="757"/>
      <c r="E32" s="763"/>
      <c r="F32" s="237" t="s">
        <v>19</v>
      </c>
      <c r="G32" s="237" t="s">
        <v>20</v>
      </c>
      <c r="H32" s="636" t="s">
        <v>20</v>
      </c>
      <c r="I32" s="657"/>
      <c r="J32" s="237" t="s">
        <v>96</v>
      </c>
      <c r="K32" s="559" t="s">
        <v>97</v>
      </c>
      <c r="L32" s="771"/>
      <c r="M32" s="584"/>
    </row>
    <row r="33" spans="1:13" ht="25.5" x14ac:dyDescent="0.2">
      <c r="A33" s="753"/>
      <c r="B33" s="759"/>
      <c r="C33" s="657" t="s">
        <v>19</v>
      </c>
      <c r="D33" s="559" t="s">
        <v>17</v>
      </c>
      <c r="E33" s="257">
        <v>1700</v>
      </c>
      <c r="F33" s="237" t="s">
        <v>98</v>
      </c>
      <c r="G33" s="237" t="s">
        <v>20</v>
      </c>
      <c r="H33" s="636" t="s">
        <v>20</v>
      </c>
      <c r="I33" s="559" t="s">
        <v>65</v>
      </c>
      <c r="J33" s="237"/>
      <c r="K33" s="559" t="s">
        <v>99</v>
      </c>
      <c r="L33" s="657" t="s">
        <v>100</v>
      </c>
      <c r="M33" s="584"/>
    </row>
    <row r="34" spans="1:13" ht="25.5" x14ac:dyDescent="0.2">
      <c r="A34" s="753"/>
      <c r="B34" s="759"/>
      <c r="C34" s="761" t="s">
        <v>67</v>
      </c>
      <c r="D34" s="755" t="s">
        <v>17</v>
      </c>
      <c r="E34" s="761">
        <v>1700</v>
      </c>
      <c r="F34" s="237" t="s">
        <v>101</v>
      </c>
      <c r="G34" s="237" t="s">
        <v>20</v>
      </c>
      <c r="H34" s="636" t="s">
        <v>20</v>
      </c>
      <c r="I34" s="559" t="s">
        <v>62</v>
      </c>
      <c r="J34" s="237"/>
      <c r="K34" s="559" t="s">
        <v>102</v>
      </c>
      <c r="L34" s="771" t="s">
        <v>103</v>
      </c>
      <c r="M34" s="584"/>
    </row>
    <row r="35" spans="1:13" ht="25.5" x14ac:dyDescent="0.2">
      <c r="A35" s="753"/>
      <c r="B35" s="759"/>
      <c r="C35" s="763"/>
      <c r="D35" s="757"/>
      <c r="E35" s="763"/>
      <c r="F35" s="237" t="s">
        <v>101</v>
      </c>
      <c r="G35" s="237" t="s">
        <v>20</v>
      </c>
      <c r="H35" s="636" t="s">
        <v>20</v>
      </c>
      <c r="I35" s="559" t="s">
        <v>65</v>
      </c>
      <c r="J35" s="237"/>
      <c r="K35" s="559" t="s">
        <v>104</v>
      </c>
      <c r="L35" s="771"/>
      <c r="M35" s="584"/>
    </row>
    <row r="36" spans="1:13" ht="47.25" customHeight="1" x14ac:dyDescent="0.2">
      <c r="A36" s="753"/>
      <c r="B36" s="759"/>
      <c r="C36" s="657" t="s">
        <v>105</v>
      </c>
      <c r="D36" s="559" t="s">
        <v>17</v>
      </c>
      <c r="E36" s="257">
        <v>951</v>
      </c>
      <c r="F36" s="237" t="s">
        <v>88</v>
      </c>
      <c r="G36" s="237" t="s">
        <v>19</v>
      </c>
      <c r="H36" s="636" t="s">
        <v>20</v>
      </c>
      <c r="I36" s="559"/>
      <c r="J36" s="237" t="s">
        <v>41</v>
      </c>
      <c r="K36" s="559" t="s">
        <v>84</v>
      </c>
      <c r="L36" s="657" t="s">
        <v>54</v>
      </c>
      <c r="M36" s="584"/>
    </row>
    <row r="37" spans="1:13" ht="25.5" x14ac:dyDescent="0.2">
      <c r="A37" s="753"/>
      <c r="B37" s="759"/>
      <c r="C37" s="657" t="s">
        <v>18</v>
      </c>
      <c r="D37" s="559" t="s">
        <v>17</v>
      </c>
      <c r="E37" s="257">
        <v>1700</v>
      </c>
      <c r="F37" s="237" t="s">
        <v>106</v>
      </c>
      <c r="G37" s="237" t="s">
        <v>20</v>
      </c>
      <c r="H37" s="636" t="s">
        <v>20</v>
      </c>
      <c r="I37" s="559" t="s">
        <v>91</v>
      </c>
      <c r="J37" s="237"/>
      <c r="K37" s="618" t="s">
        <v>107</v>
      </c>
      <c r="L37" s="657" t="s">
        <v>108</v>
      </c>
      <c r="M37" s="584"/>
    </row>
    <row r="38" spans="1:13" ht="25.5" x14ac:dyDescent="0.2">
      <c r="A38" s="753"/>
      <c r="B38" s="759"/>
      <c r="C38" s="657">
        <v>13</v>
      </c>
      <c r="D38" s="559" t="s">
        <v>17</v>
      </c>
      <c r="E38" s="257">
        <v>1698</v>
      </c>
      <c r="F38" s="237" t="s">
        <v>109</v>
      </c>
      <c r="G38" s="237" t="s">
        <v>20</v>
      </c>
      <c r="H38" s="636" t="s">
        <v>20</v>
      </c>
      <c r="I38" s="559" t="s">
        <v>91</v>
      </c>
      <c r="J38" s="237"/>
      <c r="K38" s="559" t="s">
        <v>110</v>
      </c>
      <c r="L38" s="657" t="s">
        <v>111</v>
      </c>
      <c r="M38" s="584"/>
    </row>
    <row r="39" spans="1:13" ht="25.5" x14ac:dyDescent="0.2">
      <c r="A39" s="753"/>
      <c r="B39" s="759"/>
      <c r="C39" s="657">
        <v>14</v>
      </c>
      <c r="D39" s="559" t="s">
        <v>17</v>
      </c>
      <c r="E39" s="257">
        <v>1699</v>
      </c>
      <c r="F39" s="237" t="s">
        <v>105</v>
      </c>
      <c r="G39" s="237" t="s">
        <v>20</v>
      </c>
      <c r="H39" s="636" t="s">
        <v>20</v>
      </c>
      <c r="I39" s="559" t="s">
        <v>91</v>
      </c>
      <c r="J39" s="237"/>
      <c r="K39" s="559" t="s">
        <v>112</v>
      </c>
      <c r="L39" s="657" t="s">
        <v>113</v>
      </c>
      <c r="M39" s="584"/>
    </row>
    <row r="40" spans="1:13" ht="25.5" x14ac:dyDescent="0.2">
      <c r="A40" s="753"/>
      <c r="B40" s="759"/>
      <c r="C40" s="657" t="s">
        <v>114</v>
      </c>
      <c r="D40" s="559" t="s">
        <v>17</v>
      </c>
      <c r="E40" s="257">
        <v>1400</v>
      </c>
      <c r="F40" s="237" t="s">
        <v>115</v>
      </c>
      <c r="G40" s="237" t="s">
        <v>20</v>
      </c>
      <c r="H40" s="636" t="s">
        <v>20</v>
      </c>
      <c r="I40" s="559" t="s">
        <v>62</v>
      </c>
      <c r="J40" s="237"/>
      <c r="K40" s="559" t="s">
        <v>63</v>
      </c>
      <c r="L40" s="657" t="s">
        <v>116</v>
      </c>
      <c r="M40" s="584"/>
    </row>
    <row r="41" spans="1:13" ht="25.5" x14ac:dyDescent="0.2">
      <c r="A41" s="753"/>
      <c r="B41" s="759"/>
      <c r="C41" s="657" t="s">
        <v>117</v>
      </c>
      <c r="D41" s="559" t="s">
        <v>17</v>
      </c>
      <c r="E41" s="257">
        <v>1698</v>
      </c>
      <c r="F41" s="237" t="s">
        <v>118</v>
      </c>
      <c r="G41" s="237" t="s">
        <v>20</v>
      </c>
      <c r="H41" s="636" t="s">
        <v>20</v>
      </c>
      <c r="I41" s="559" t="s">
        <v>119</v>
      </c>
      <c r="J41" s="237"/>
      <c r="K41" s="559" t="s">
        <v>120</v>
      </c>
      <c r="L41" s="657" t="s">
        <v>121</v>
      </c>
      <c r="M41" s="584"/>
    </row>
    <row r="42" spans="1:13" ht="78.75" customHeight="1" x14ac:dyDescent="0.2">
      <c r="A42" s="753"/>
      <c r="B42" s="759"/>
      <c r="C42" s="657" t="s">
        <v>122</v>
      </c>
      <c r="D42" s="559" t="s">
        <v>17</v>
      </c>
      <c r="E42" s="257">
        <v>1697</v>
      </c>
      <c r="F42" s="237" t="s">
        <v>16</v>
      </c>
      <c r="G42" s="237" t="s">
        <v>20</v>
      </c>
      <c r="H42" s="636" t="s">
        <v>20</v>
      </c>
      <c r="I42" s="559" t="s">
        <v>119</v>
      </c>
      <c r="J42" s="237"/>
      <c r="K42" s="559" t="s">
        <v>123</v>
      </c>
      <c r="L42" s="657" t="s">
        <v>124</v>
      </c>
      <c r="M42" s="584"/>
    </row>
    <row r="43" spans="1:13" ht="38.25" x14ac:dyDescent="0.2">
      <c r="A43" s="753"/>
      <c r="B43" s="759"/>
      <c r="C43" s="657" t="s">
        <v>125</v>
      </c>
      <c r="D43" s="559" t="s">
        <v>17</v>
      </c>
      <c r="E43" s="257">
        <v>1696</v>
      </c>
      <c r="F43" s="237" t="s">
        <v>98</v>
      </c>
      <c r="G43" s="237" t="s">
        <v>20</v>
      </c>
      <c r="H43" s="636" t="s">
        <v>20</v>
      </c>
      <c r="I43" s="559" t="s">
        <v>119</v>
      </c>
      <c r="J43" s="237"/>
      <c r="K43" s="559" t="s">
        <v>126</v>
      </c>
      <c r="L43" s="657" t="s">
        <v>127</v>
      </c>
      <c r="M43" s="584"/>
    </row>
    <row r="44" spans="1:13" ht="25.5" x14ac:dyDescent="0.2">
      <c r="A44" s="753"/>
      <c r="B44" s="759"/>
      <c r="C44" s="657" t="s">
        <v>128</v>
      </c>
      <c r="D44" s="559" t="s">
        <v>17</v>
      </c>
      <c r="E44" s="257">
        <v>1699</v>
      </c>
      <c r="F44" s="237" t="s">
        <v>18</v>
      </c>
      <c r="G44" s="237" t="s">
        <v>20</v>
      </c>
      <c r="H44" s="636" t="s">
        <v>20</v>
      </c>
      <c r="I44" s="559" t="s">
        <v>119</v>
      </c>
      <c r="J44" s="237"/>
      <c r="K44" s="559" t="s">
        <v>129</v>
      </c>
      <c r="L44" s="657" t="s">
        <v>130</v>
      </c>
      <c r="M44" s="584"/>
    </row>
    <row r="45" spans="1:13" ht="25.5" x14ac:dyDescent="0.2">
      <c r="A45" s="753"/>
      <c r="B45" s="759"/>
      <c r="C45" s="657" t="s">
        <v>101</v>
      </c>
      <c r="D45" s="559" t="s">
        <v>17</v>
      </c>
      <c r="E45" s="257">
        <v>1691</v>
      </c>
      <c r="F45" s="237" t="s">
        <v>88</v>
      </c>
      <c r="G45" s="237" t="s">
        <v>20</v>
      </c>
      <c r="H45" s="636" t="s">
        <v>20</v>
      </c>
      <c r="I45" s="559" t="s">
        <v>131</v>
      </c>
      <c r="J45" s="237"/>
      <c r="K45" s="559" t="s">
        <v>132</v>
      </c>
      <c r="L45" s="657" t="s">
        <v>133</v>
      </c>
      <c r="M45" s="584"/>
    </row>
    <row r="46" spans="1:13" ht="25.5" x14ac:dyDescent="0.2">
      <c r="A46" s="753"/>
      <c r="B46" s="759"/>
      <c r="C46" s="657" t="s">
        <v>134</v>
      </c>
      <c r="D46" s="559" t="s">
        <v>17</v>
      </c>
      <c r="E46" s="257">
        <v>1600</v>
      </c>
      <c r="F46" s="237" t="s">
        <v>135</v>
      </c>
      <c r="G46" s="237" t="s">
        <v>19</v>
      </c>
      <c r="H46" s="636" t="s">
        <v>20</v>
      </c>
      <c r="I46" s="559" t="s">
        <v>131</v>
      </c>
      <c r="J46" s="237"/>
      <c r="K46" s="559" t="s">
        <v>22</v>
      </c>
      <c r="L46" s="657" t="s">
        <v>136</v>
      </c>
      <c r="M46" s="584"/>
    </row>
    <row r="47" spans="1:13" ht="31.5" customHeight="1" x14ac:dyDescent="0.2">
      <c r="A47" s="753"/>
      <c r="B47" s="759"/>
      <c r="C47" s="657" t="s">
        <v>109</v>
      </c>
      <c r="D47" s="559" t="s">
        <v>17</v>
      </c>
      <c r="E47" s="257">
        <v>1700</v>
      </c>
      <c r="F47" s="237" t="s">
        <v>118</v>
      </c>
      <c r="G47" s="237" t="s">
        <v>67</v>
      </c>
      <c r="H47" s="636" t="s">
        <v>20</v>
      </c>
      <c r="I47" s="559" t="s">
        <v>80</v>
      </c>
      <c r="J47" s="237"/>
      <c r="K47" s="559" t="s">
        <v>137</v>
      </c>
      <c r="L47" s="657" t="s">
        <v>138</v>
      </c>
      <c r="M47" s="584"/>
    </row>
    <row r="48" spans="1:13" ht="25.5" x14ac:dyDescent="0.2">
      <c r="A48" s="753"/>
      <c r="B48" s="759"/>
      <c r="C48" s="657" t="s">
        <v>139</v>
      </c>
      <c r="D48" s="559" t="s">
        <v>17</v>
      </c>
      <c r="E48" s="257">
        <v>1700</v>
      </c>
      <c r="F48" s="237" t="s">
        <v>140</v>
      </c>
      <c r="G48" s="237" t="s">
        <v>20</v>
      </c>
      <c r="H48" s="636" t="s">
        <v>20</v>
      </c>
      <c r="I48" s="559" t="s">
        <v>80</v>
      </c>
      <c r="J48" s="237"/>
      <c r="K48" s="559" t="s">
        <v>141</v>
      </c>
      <c r="L48" s="657" t="s">
        <v>142</v>
      </c>
      <c r="M48" s="584"/>
    </row>
    <row r="49" spans="1:13" ht="25.5" x14ac:dyDescent="0.2">
      <c r="A49" s="753"/>
      <c r="B49" s="759"/>
      <c r="C49" s="657" t="s">
        <v>143</v>
      </c>
      <c r="D49" s="559" t="s">
        <v>17</v>
      </c>
      <c r="E49" s="257">
        <v>1697</v>
      </c>
      <c r="F49" s="237" t="s">
        <v>35</v>
      </c>
      <c r="G49" s="237" t="s">
        <v>20</v>
      </c>
      <c r="H49" s="636" t="s">
        <v>20</v>
      </c>
      <c r="I49" s="559" t="s">
        <v>80</v>
      </c>
      <c r="J49" s="237"/>
      <c r="K49" s="559" t="s">
        <v>144</v>
      </c>
      <c r="L49" s="657" t="s">
        <v>145</v>
      </c>
      <c r="M49" s="584"/>
    </row>
    <row r="50" spans="1:13" ht="25.5" x14ac:dyDescent="0.2">
      <c r="A50" s="753"/>
      <c r="B50" s="759"/>
      <c r="C50" s="657" t="s">
        <v>35</v>
      </c>
      <c r="D50" s="559" t="s">
        <v>17</v>
      </c>
      <c r="E50" s="257">
        <v>1691</v>
      </c>
      <c r="F50" s="237" t="s">
        <v>98</v>
      </c>
      <c r="G50" s="237" t="s">
        <v>20</v>
      </c>
      <c r="H50" s="636" t="s">
        <v>20</v>
      </c>
      <c r="I50" s="559" t="s">
        <v>80</v>
      </c>
      <c r="J50" s="237"/>
      <c r="K50" s="559" t="s">
        <v>146</v>
      </c>
      <c r="L50" s="657" t="s">
        <v>147</v>
      </c>
      <c r="M50" s="584"/>
    </row>
    <row r="51" spans="1:13" ht="25.5" x14ac:dyDescent="0.2">
      <c r="A51" s="753"/>
      <c r="B51" s="759"/>
      <c r="C51" s="237" t="s">
        <v>44</v>
      </c>
      <c r="D51" s="559" t="s">
        <v>17</v>
      </c>
      <c r="E51" s="257">
        <v>1600</v>
      </c>
      <c r="F51" s="237" t="s">
        <v>16</v>
      </c>
      <c r="G51" s="237" t="s">
        <v>20</v>
      </c>
      <c r="H51" s="636" t="s">
        <v>20</v>
      </c>
      <c r="I51" s="559"/>
      <c r="J51" s="237" t="s">
        <v>148</v>
      </c>
      <c r="K51" s="559" t="s">
        <v>149</v>
      </c>
      <c r="L51" s="657" t="s">
        <v>150</v>
      </c>
      <c r="M51" s="584"/>
    </row>
    <row r="52" spans="1:13" ht="38.25" x14ac:dyDescent="0.2">
      <c r="A52" s="753"/>
      <c r="B52" s="759"/>
      <c r="C52" s="237">
        <v>20</v>
      </c>
      <c r="D52" s="559" t="s">
        <v>17</v>
      </c>
      <c r="E52" s="257">
        <v>1404</v>
      </c>
      <c r="F52" s="237" t="s">
        <v>105</v>
      </c>
      <c r="G52" s="237" t="s">
        <v>19</v>
      </c>
      <c r="H52" s="636" t="s">
        <v>20</v>
      </c>
      <c r="I52" s="559"/>
      <c r="J52" s="237" t="s">
        <v>151</v>
      </c>
      <c r="K52" s="559" t="s">
        <v>152</v>
      </c>
      <c r="L52" s="657" t="s">
        <v>153</v>
      </c>
      <c r="M52" s="584"/>
    </row>
    <row r="53" spans="1:13" ht="25.5" x14ac:dyDescent="0.2">
      <c r="A53" s="753"/>
      <c r="B53" s="759"/>
      <c r="C53" s="237" t="s">
        <v>154</v>
      </c>
      <c r="D53" s="559" t="s">
        <v>17</v>
      </c>
      <c r="E53" s="257">
        <v>1600</v>
      </c>
      <c r="F53" s="237" t="s">
        <v>61</v>
      </c>
      <c r="G53" s="237" t="s">
        <v>20</v>
      </c>
      <c r="H53" s="636" t="s">
        <v>20</v>
      </c>
      <c r="I53" s="559"/>
      <c r="J53" s="237" t="s">
        <v>155</v>
      </c>
      <c r="K53" s="559" t="s">
        <v>156</v>
      </c>
      <c r="L53" s="657" t="s">
        <v>157</v>
      </c>
      <c r="M53" s="584"/>
    </row>
    <row r="54" spans="1:13" ht="38.25" x14ac:dyDescent="0.2">
      <c r="A54" s="753"/>
      <c r="B54" s="759"/>
      <c r="C54" s="755" t="s">
        <v>88</v>
      </c>
      <c r="D54" s="755" t="s">
        <v>17</v>
      </c>
      <c r="E54" s="761">
        <v>1672</v>
      </c>
      <c r="F54" s="237" t="s">
        <v>61</v>
      </c>
      <c r="G54" s="237" t="s">
        <v>20</v>
      </c>
      <c r="H54" s="636" t="s">
        <v>20</v>
      </c>
      <c r="I54" s="559"/>
      <c r="J54" s="237" t="s">
        <v>158</v>
      </c>
      <c r="K54" s="559" t="s">
        <v>152</v>
      </c>
      <c r="L54" s="771" t="s">
        <v>159</v>
      </c>
      <c r="M54" s="584"/>
    </row>
    <row r="55" spans="1:13" x14ac:dyDescent="0.2">
      <c r="A55" s="753"/>
      <c r="B55" s="759"/>
      <c r="C55" s="757"/>
      <c r="D55" s="757"/>
      <c r="E55" s="763"/>
      <c r="F55" s="237" t="s">
        <v>61</v>
      </c>
      <c r="G55" s="237" t="s">
        <v>20</v>
      </c>
      <c r="H55" s="237" t="s">
        <v>20</v>
      </c>
      <c r="I55" s="559"/>
      <c r="J55" s="237" t="s">
        <v>155</v>
      </c>
      <c r="K55" s="559" t="s">
        <v>160</v>
      </c>
      <c r="L55" s="771"/>
      <c r="M55" s="584"/>
    </row>
    <row r="56" spans="1:13" ht="25.5" x14ac:dyDescent="0.2">
      <c r="A56" s="753"/>
      <c r="B56" s="759"/>
      <c r="C56" s="237">
        <v>17</v>
      </c>
      <c r="D56" s="559" t="s">
        <v>17</v>
      </c>
      <c r="E56" s="257">
        <v>1699</v>
      </c>
      <c r="F56" s="237" t="s">
        <v>118</v>
      </c>
      <c r="G56" s="237" t="s">
        <v>20</v>
      </c>
      <c r="H56" s="636" t="s">
        <v>20</v>
      </c>
      <c r="I56" s="559"/>
      <c r="J56" s="237" t="s">
        <v>34</v>
      </c>
      <c r="K56" s="559" t="s">
        <v>161</v>
      </c>
      <c r="L56" s="657" t="s">
        <v>162</v>
      </c>
      <c r="M56" s="584"/>
    </row>
    <row r="57" spans="1:13" ht="25.5" x14ac:dyDescent="0.2">
      <c r="A57" s="753"/>
      <c r="B57" s="759"/>
      <c r="C57" s="237" t="s">
        <v>61</v>
      </c>
      <c r="D57" s="559" t="s">
        <v>17</v>
      </c>
      <c r="E57" s="257">
        <v>1699</v>
      </c>
      <c r="F57" s="237" t="s">
        <v>61</v>
      </c>
      <c r="G57" s="237" t="s">
        <v>19</v>
      </c>
      <c r="H57" s="636" t="s">
        <v>20</v>
      </c>
      <c r="I57" s="559" t="s">
        <v>163</v>
      </c>
      <c r="J57" s="237"/>
      <c r="K57" s="559" t="s">
        <v>164</v>
      </c>
      <c r="L57" s="657" t="s">
        <v>165</v>
      </c>
      <c r="M57" s="584"/>
    </row>
    <row r="58" spans="1:13" ht="25.5" x14ac:dyDescent="0.2">
      <c r="A58" s="754"/>
      <c r="B58" s="760"/>
      <c r="C58" s="237" t="s">
        <v>52</v>
      </c>
      <c r="D58" s="559" t="s">
        <v>17</v>
      </c>
      <c r="E58" s="257">
        <v>1600</v>
      </c>
      <c r="F58" s="237" t="s">
        <v>44</v>
      </c>
      <c r="G58" s="237" t="s">
        <v>20</v>
      </c>
      <c r="H58" s="636" t="s">
        <v>20</v>
      </c>
      <c r="I58" s="559" t="s">
        <v>166</v>
      </c>
      <c r="J58" s="237"/>
      <c r="K58" s="559" t="s">
        <v>167</v>
      </c>
      <c r="L58" s="657" t="s">
        <v>168</v>
      </c>
      <c r="M58" s="584"/>
    </row>
    <row r="59" spans="1:13" ht="15" customHeight="1" x14ac:dyDescent="0.2">
      <c r="A59" s="746" t="s">
        <v>169</v>
      </c>
      <c r="B59" s="747"/>
      <c r="C59" s="747"/>
      <c r="D59" s="747"/>
      <c r="E59" s="747"/>
      <c r="F59" s="747"/>
      <c r="G59" s="747"/>
      <c r="H59" s="747"/>
      <c r="I59" s="747"/>
      <c r="J59" s="747"/>
      <c r="K59" s="747"/>
      <c r="L59" s="747"/>
      <c r="M59" s="748"/>
    </row>
    <row r="60" spans="1:13" ht="31.5" customHeight="1" x14ac:dyDescent="0.2">
      <c r="A60" s="752">
        <v>2</v>
      </c>
      <c r="B60" s="758" t="s">
        <v>170</v>
      </c>
      <c r="C60" s="237" t="s">
        <v>109</v>
      </c>
      <c r="D60" s="559" t="s">
        <v>17</v>
      </c>
      <c r="E60" s="257">
        <v>1723</v>
      </c>
      <c r="F60" s="237" t="s">
        <v>18</v>
      </c>
      <c r="G60" s="237" t="s">
        <v>20</v>
      </c>
      <c r="H60" s="636" t="s">
        <v>20</v>
      </c>
      <c r="I60" s="559" t="s">
        <v>171</v>
      </c>
      <c r="J60" s="237"/>
      <c r="K60" s="559" t="s">
        <v>172</v>
      </c>
      <c r="L60" s="657" t="s">
        <v>173</v>
      </c>
      <c r="M60" s="584"/>
    </row>
    <row r="61" spans="1:13" ht="25.5" x14ac:dyDescent="0.2">
      <c r="A61" s="753"/>
      <c r="B61" s="759"/>
      <c r="C61" s="755" t="s">
        <v>139</v>
      </c>
      <c r="D61" s="755" t="s">
        <v>17</v>
      </c>
      <c r="E61" s="761">
        <v>1724</v>
      </c>
      <c r="F61" s="237" t="s">
        <v>174</v>
      </c>
      <c r="G61" s="237" t="s">
        <v>20</v>
      </c>
      <c r="H61" s="636" t="s">
        <v>20</v>
      </c>
      <c r="I61" s="559" t="s">
        <v>175</v>
      </c>
      <c r="J61" s="237"/>
      <c r="K61" s="559" t="s">
        <v>176</v>
      </c>
      <c r="L61" s="771" t="s">
        <v>177</v>
      </c>
      <c r="M61" s="584"/>
    </row>
    <row r="62" spans="1:13" x14ac:dyDescent="0.2">
      <c r="A62" s="753"/>
      <c r="B62" s="759"/>
      <c r="C62" s="757"/>
      <c r="D62" s="757"/>
      <c r="E62" s="763"/>
      <c r="F62" s="237" t="s">
        <v>174</v>
      </c>
      <c r="G62" s="237" t="s">
        <v>20</v>
      </c>
      <c r="H62" s="636" t="s">
        <v>20</v>
      </c>
      <c r="I62" s="559" t="s">
        <v>178</v>
      </c>
      <c r="J62" s="237"/>
      <c r="K62" s="559" t="s">
        <v>179</v>
      </c>
      <c r="L62" s="771"/>
      <c r="M62" s="584"/>
    </row>
    <row r="63" spans="1:13" ht="25.5" x14ac:dyDescent="0.2">
      <c r="A63" s="753"/>
      <c r="B63" s="759"/>
      <c r="C63" s="755" t="s">
        <v>143</v>
      </c>
      <c r="D63" s="755" t="s">
        <v>17</v>
      </c>
      <c r="E63" s="761">
        <v>1649</v>
      </c>
      <c r="F63" s="237" t="s">
        <v>98</v>
      </c>
      <c r="G63" s="237" t="s">
        <v>19</v>
      </c>
      <c r="H63" s="636" t="s">
        <v>20</v>
      </c>
      <c r="I63" s="559" t="s">
        <v>180</v>
      </c>
      <c r="J63" s="237"/>
      <c r="K63" s="559" t="s">
        <v>181</v>
      </c>
      <c r="L63" s="771" t="s">
        <v>182</v>
      </c>
      <c r="M63" s="584"/>
    </row>
    <row r="64" spans="1:13" ht="38.25" x14ac:dyDescent="0.2">
      <c r="A64" s="753"/>
      <c r="B64" s="759"/>
      <c r="C64" s="757"/>
      <c r="D64" s="757"/>
      <c r="E64" s="763"/>
      <c r="F64" s="237" t="s">
        <v>98</v>
      </c>
      <c r="G64" s="237" t="s">
        <v>19</v>
      </c>
      <c r="H64" s="636" t="s">
        <v>20</v>
      </c>
      <c r="I64" s="559" t="s">
        <v>175</v>
      </c>
      <c r="J64" s="237"/>
      <c r="K64" s="559" t="s">
        <v>183</v>
      </c>
      <c r="L64" s="771"/>
      <c r="M64" s="584"/>
    </row>
    <row r="65" spans="1:13" ht="47.25" customHeight="1" x14ac:dyDescent="0.2">
      <c r="A65" s="753"/>
      <c r="B65" s="759"/>
      <c r="C65" s="237" t="s">
        <v>44</v>
      </c>
      <c r="D65" s="559" t="s">
        <v>17</v>
      </c>
      <c r="E65" s="257">
        <v>1691</v>
      </c>
      <c r="F65" s="237" t="s">
        <v>18</v>
      </c>
      <c r="G65" s="237" t="s">
        <v>20</v>
      </c>
      <c r="H65" s="636" t="s">
        <v>20</v>
      </c>
      <c r="I65" s="559" t="s">
        <v>171</v>
      </c>
      <c r="J65" s="237"/>
      <c r="K65" s="559">
        <v>55</v>
      </c>
      <c r="L65" s="657" t="s">
        <v>182</v>
      </c>
      <c r="M65" s="584"/>
    </row>
    <row r="66" spans="1:13" ht="76.5" x14ac:dyDescent="0.2">
      <c r="A66" s="753"/>
      <c r="B66" s="759"/>
      <c r="C66" s="237" t="s">
        <v>174</v>
      </c>
      <c r="D66" s="559" t="s">
        <v>17</v>
      </c>
      <c r="E66" s="257">
        <v>1582</v>
      </c>
      <c r="F66" s="237" t="s">
        <v>16</v>
      </c>
      <c r="G66" s="237" t="s">
        <v>20</v>
      </c>
      <c r="H66" s="636" t="s">
        <v>20</v>
      </c>
      <c r="I66" s="559" t="s">
        <v>178</v>
      </c>
      <c r="J66" s="237"/>
      <c r="K66" s="559" t="s">
        <v>184</v>
      </c>
      <c r="L66" s="657" t="s">
        <v>185</v>
      </c>
      <c r="M66" s="584"/>
    </row>
    <row r="67" spans="1:13" ht="25.5" x14ac:dyDescent="0.2">
      <c r="A67" s="753"/>
      <c r="B67" s="759"/>
      <c r="C67" s="237" t="s">
        <v>115</v>
      </c>
      <c r="D67" s="559" t="s">
        <v>17</v>
      </c>
      <c r="E67" s="257">
        <v>1718</v>
      </c>
      <c r="F67" s="237" t="s">
        <v>109</v>
      </c>
      <c r="G67" s="237" t="s">
        <v>20</v>
      </c>
      <c r="H67" s="636" t="s">
        <v>20</v>
      </c>
      <c r="I67" s="559" t="s">
        <v>171</v>
      </c>
      <c r="J67" s="237"/>
      <c r="K67" s="559" t="s">
        <v>186</v>
      </c>
      <c r="L67" s="657" t="s">
        <v>187</v>
      </c>
      <c r="M67" s="584"/>
    </row>
    <row r="68" spans="1:13" ht="25.5" x14ac:dyDescent="0.2">
      <c r="A68" s="753"/>
      <c r="B68" s="759"/>
      <c r="C68" s="237" t="s">
        <v>88</v>
      </c>
      <c r="D68" s="559" t="s">
        <v>17</v>
      </c>
      <c r="E68" s="257">
        <v>1670</v>
      </c>
      <c r="F68" s="237" t="s">
        <v>154</v>
      </c>
      <c r="G68" s="237" t="s">
        <v>20</v>
      </c>
      <c r="H68" s="636" t="s">
        <v>20</v>
      </c>
      <c r="I68" s="559" t="s">
        <v>188</v>
      </c>
      <c r="J68" s="237"/>
      <c r="K68" s="559" t="s">
        <v>189</v>
      </c>
      <c r="L68" s="657" t="s">
        <v>190</v>
      </c>
      <c r="M68" s="584"/>
    </row>
    <row r="69" spans="1:13" ht="25.5" x14ac:dyDescent="0.2">
      <c r="A69" s="753"/>
      <c r="B69" s="759"/>
      <c r="C69" s="237" t="s">
        <v>140</v>
      </c>
      <c r="D69" s="559" t="s">
        <v>17</v>
      </c>
      <c r="E69" s="257">
        <v>1742</v>
      </c>
      <c r="F69" s="237" t="s">
        <v>52</v>
      </c>
      <c r="G69" s="237" t="s">
        <v>20</v>
      </c>
      <c r="H69" s="636" t="s">
        <v>20</v>
      </c>
      <c r="I69" s="559" t="s">
        <v>188</v>
      </c>
      <c r="J69" s="237"/>
      <c r="K69" s="559" t="s">
        <v>191</v>
      </c>
      <c r="L69" s="657" t="s">
        <v>192</v>
      </c>
      <c r="M69" s="584"/>
    </row>
    <row r="70" spans="1:13" ht="47.25" customHeight="1" x14ac:dyDescent="0.2">
      <c r="A70" s="753"/>
      <c r="B70" s="759"/>
      <c r="C70" s="237" t="s">
        <v>61</v>
      </c>
      <c r="D70" s="559" t="s">
        <v>17</v>
      </c>
      <c r="E70" s="257">
        <v>1693</v>
      </c>
      <c r="F70" s="237" t="s">
        <v>109</v>
      </c>
      <c r="G70" s="237" t="s">
        <v>19</v>
      </c>
      <c r="H70" s="636" t="s">
        <v>20</v>
      </c>
      <c r="I70" s="559" t="s">
        <v>188</v>
      </c>
      <c r="J70" s="237"/>
      <c r="K70" s="559" t="s">
        <v>193</v>
      </c>
      <c r="L70" s="657" t="s">
        <v>194</v>
      </c>
      <c r="M70" s="584"/>
    </row>
    <row r="71" spans="1:13" ht="102" x14ac:dyDescent="0.2">
      <c r="A71" s="753"/>
      <c r="B71" s="759"/>
      <c r="C71" s="755" t="s">
        <v>52</v>
      </c>
      <c r="D71" s="755" t="s">
        <v>17</v>
      </c>
      <c r="E71" s="761">
        <v>1674</v>
      </c>
      <c r="F71" s="237" t="s">
        <v>174</v>
      </c>
      <c r="G71" s="237" t="s">
        <v>19</v>
      </c>
      <c r="H71" s="636" t="s">
        <v>20</v>
      </c>
      <c r="I71" s="559" t="s">
        <v>195</v>
      </c>
      <c r="J71" s="237"/>
      <c r="K71" s="559" t="s">
        <v>196</v>
      </c>
      <c r="L71" s="771" t="s">
        <v>197</v>
      </c>
      <c r="M71" s="584"/>
    </row>
    <row r="72" spans="1:13" x14ac:dyDescent="0.2">
      <c r="A72" s="753"/>
      <c r="B72" s="759"/>
      <c r="C72" s="757"/>
      <c r="D72" s="757"/>
      <c r="E72" s="763"/>
      <c r="F72" s="237" t="s">
        <v>174</v>
      </c>
      <c r="G72" s="237" t="s">
        <v>19</v>
      </c>
      <c r="H72" s="636" t="s">
        <v>20</v>
      </c>
      <c r="I72" s="559" t="s">
        <v>188</v>
      </c>
      <c r="J72" s="237"/>
      <c r="K72" s="559" t="s">
        <v>198</v>
      </c>
      <c r="L72" s="771"/>
      <c r="M72" s="584"/>
    </row>
    <row r="73" spans="1:13" ht="25.5" x14ac:dyDescent="0.2">
      <c r="A73" s="753"/>
      <c r="B73" s="759"/>
      <c r="C73" s="237" t="s">
        <v>98</v>
      </c>
      <c r="D73" s="559" t="s">
        <v>17</v>
      </c>
      <c r="E73" s="257">
        <v>1652</v>
      </c>
      <c r="F73" s="237" t="s">
        <v>88</v>
      </c>
      <c r="G73" s="237" t="s">
        <v>20</v>
      </c>
      <c r="H73" s="636" t="s">
        <v>20</v>
      </c>
      <c r="I73" s="559" t="s">
        <v>188</v>
      </c>
      <c r="J73" s="237"/>
      <c r="K73" s="559" t="s">
        <v>199</v>
      </c>
      <c r="L73" s="657" t="s">
        <v>200</v>
      </c>
      <c r="M73" s="584"/>
    </row>
    <row r="74" spans="1:13" ht="25.5" x14ac:dyDescent="0.2">
      <c r="A74" s="753"/>
      <c r="B74" s="759"/>
      <c r="C74" s="237" t="s">
        <v>118</v>
      </c>
      <c r="D74" s="559" t="s">
        <v>17</v>
      </c>
      <c r="E74" s="257">
        <v>1588</v>
      </c>
      <c r="F74" s="237" t="s">
        <v>35</v>
      </c>
      <c r="G74" s="237" t="s">
        <v>20</v>
      </c>
      <c r="H74" s="636" t="s">
        <v>20</v>
      </c>
      <c r="I74" s="559" t="s">
        <v>201</v>
      </c>
      <c r="J74" s="237"/>
      <c r="K74" s="559" t="s">
        <v>202</v>
      </c>
      <c r="L74" s="657" t="s">
        <v>203</v>
      </c>
      <c r="M74" s="584"/>
    </row>
    <row r="75" spans="1:13" ht="25.5" x14ac:dyDescent="0.2">
      <c r="A75" s="753"/>
      <c r="B75" s="759"/>
      <c r="C75" s="237" t="s">
        <v>18</v>
      </c>
      <c r="D75" s="559" t="s">
        <v>17</v>
      </c>
      <c r="E75" s="257">
        <v>1618</v>
      </c>
      <c r="F75" s="237" t="s">
        <v>16</v>
      </c>
      <c r="G75" s="237" t="s">
        <v>19</v>
      </c>
      <c r="H75" s="636" t="s">
        <v>20</v>
      </c>
      <c r="I75" s="559" t="s">
        <v>201</v>
      </c>
      <c r="J75" s="237"/>
      <c r="K75" s="559" t="s">
        <v>204</v>
      </c>
      <c r="L75" s="657" t="s">
        <v>205</v>
      </c>
      <c r="M75" s="584"/>
    </row>
    <row r="76" spans="1:13" ht="25.5" x14ac:dyDescent="0.2">
      <c r="A76" s="753"/>
      <c r="B76" s="759"/>
      <c r="C76" s="761" t="s">
        <v>105</v>
      </c>
      <c r="D76" s="755" t="s">
        <v>17</v>
      </c>
      <c r="E76" s="761">
        <v>1684</v>
      </c>
      <c r="F76" s="237" t="s">
        <v>61</v>
      </c>
      <c r="G76" s="237" t="s">
        <v>72</v>
      </c>
      <c r="H76" s="636" t="s">
        <v>20</v>
      </c>
      <c r="I76" s="559" t="s">
        <v>188</v>
      </c>
      <c r="J76" s="237"/>
      <c r="K76" s="559" t="s">
        <v>206</v>
      </c>
      <c r="L76" s="771" t="s">
        <v>207</v>
      </c>
      <c r="M76" s="584"/>
    </row>
    <row r="77" spans="1:13" ht="25.5" x14ac:dyDescent="0.2">
      <c r="A77" s="753"/>
      <c r="B77" s="759"/>
      <c r="C77" s="763"/>
      <c r="D77" s="757"/>
      <c r="E77" s="763"/>
      <c r="F77" s="237" t="s">
        <v>61</v>
      </c>
      <c r="G77" s="237" t="s">
        <v>72</v>
      </c>
      <c r="H77" s="636"/>
      <c r="I77" s="559" t="s">
        <v>188</v>
      </c>
      <c r="J77" s="237"/>
      <c r="K77" s="559" t="s">
        <v>208</v>
      </c>
      <c r="L77" s="771"/>
      <c r="M77" s="584"/>
    </row>
    <row r="78" spans="1:13" ht="47.25" customHeight="1" x14ac:dyDescent="0.2">
      <c r="A78" s="753"/>
      <c r="B78" s="759"/>
      <c r="C78" s="237" t="s">
        <v>16</v>
      </c>
      <c r="D78" s="559" t="s">
        <v>17</v>
      </c>
      <c r="E78" s="257">
        <v>1720</v>
      </c>
      <c r="F78" s="237" t="s">
        <v>105</v>
      </c>
      <c r="G78" s="237" t="s">
        <v>72</v>
      </c>
      <c r="H78" s="636" t="s">
        <v>20</v>
      </c>
      <c r="I78" s="559" t="s">
        <v>209</v>
      </c>
      <c r="J78" s="237"/>
      <c r="K78" s="559" t="s">
        <v>210</v>
      </c>
      <c r="L78" s="657" t="s">
        <v>211</v>
      </c>
      <c r="M78" s="584"/>
    </row>
    <row r="79" spans="1:13" ht="25.5" x14ac:dyDescent="0.2">
      <c r="A79" s="753"/>
      <c r="B79" s="759"/>
      <c r="C79" s="237" t="s">
        <v>24</v>
      </c>
      <c r="D79" s="559" t="s">
        <v>17</v>
      </c>
      <c r="E79" s="257">
        <v>1605</v>
      </c>
      <c r="F79" s="237" t="s">
        <v>18</v>
      </c>
      <c r="G79" s="237" t="s">
        <v>19</v>
      </c>
      <c r="H79" s="636" t="s">
        <v>20</v>
      </c>
      <c r="I79" s="559" t="s">
        <v>212</v>
      </c>
      <c r="J79" s="237"/>
      <c r="K79" s="559" t="s">
        <v>213</v>
      </c>
      <c r="L79" s="657" t="s">
        <v>214</v>
      </c>
      <c r="M79" s="584"/>
    </row>
    <row r="80" spans="1:13" ht="25.5" x14ac:dyDescent="0.2">
      <c r="A80" s="753"/>
      <c r="B80" s="759"/>
      <c r="C80" s="237" t="s">
        <v>37</v>
      </c>
      <c r="D80" s="559" t="s">
        <v>17</v>
      </c>
      <c r="E80" s="257">
        <v>1557</v>
      </c>
      <c r="F80" s="237" t="s">
        <v>98</v>
      </c>
      <c r="G80" s="237" t="s">
        <v>20</v>
      </c>
      <c r="H80" s="636" t="s">
        <v>20</v>
      </c>
      <c r="I80" s="559" t="s">
        <v>212</v>
      </c>
      <c r="J80" s="237"/>
      <c r="K80" s="559" t="s">
        <v>215</v>
      </c>
      <c r="L80" s="657" t="s">
        <v>216</v>
      </c>
      <c r="M80" s="584"/>
    </row>
    <row r="81" spans="1:13" ht="63.75" x14ac:dyDescent="0.2">
      <c r="A81" s="753"/>
      <c r="B81" s="759"/>
      <c r="C81" s="237" t="s">
        <v>47</v>
      </c>
      <c r="D81" s="559" t="s">
        <v>17</v>
      </c>
      <c r="E81" s="257">
        <v>1560</v>
      </c>
      <c r="F81" s="237" t="s">
        <v>52</v>
      </c>
      <c r="G81" s="237" t="s">
        <v>67</v>
      </c>
      <c r="H81" s="636" t="s">
        <v>20</v>
      </c>
      <c r="I81" s="559" t="s">
        <v>217</v>
      </c>
      <c r="J81" s="237"/>
      <c r="K81" s="559" t="s">
        <v>218</v>
      </c>
      <c r="L81" s="657" t="s">
        <v>219</v>
      </c>
      <c r="M81" s="584"/>
    </row>
    <row r="82" spans="1:13" ht="25.5" x14ac:dyDescent="0.2">
      <c r="A82" s="753"/>
      <c r="B82" s="759"/>
      <c r="C82" s="237" t="s">
        <v>55</v>
      </c>
      <c r="D82" s="559" t="s">
        <v>17</v>
      </c>
      <c r="E82" s="257">
        <v>1630</v>
      </c>
      <c r="F82" s="237" t="s">
        <v>52</v>
      </c>
      <c r="G82" s="237" t="s">
        <v>20</v>
      </c>
      <c r="H82" s="636" t="s">
        <v>20</v>
      </c>
      <c r="I82" s="559" t="s">
        <v>212</v>
      </c>
      <c r="J82" s="237"/>
      <c r="K82" s="559" t="s">
        <v>220</v>
      </c>
      <c r="L82" s="657" t="s">
        <v>221</v>
      </c>
      <c r="M82" s="584"/>
    </row>
    <row r="83" spans="1:13" ht="25.5" x14ac:dyDescent="0.2">
      <c r="A83" s="753"/>
      <c r="B83" s="759"/>
      <c r="C83" s="237" t="s">
        <v>134</v>
      </c>
      <c r="D83" s="559" t="s">
        <v>17</v>
      </c>
      <c r="E83" s="257">
        <v>1591</v>
      </c>
      <c r="F83" s="237" t="s">
        <v>24</v>
      </c>
      <c r="G83" s="237" t="s">
        <v>19</v>
      </c>
      <c r="H83" s="636" t="s">
        <v>20</v>
      </c>
      <c r="I83" s="559" t="s">
        <v>178</v>
      </c>
      <c r="J83" s="237"/>
      <c r="K83" s="559" t="s">
        <v>222</v>
      </c>
      <c r="L83" s="657" t="s">
        <v>223</v>
      </c>
      <c r="M83" s="584"/>
    </row>
    <row r="84" spans="1:13" ht="25.5" x14ac:dyDescent="0.2">
      <c r="A84" s="753"/>
      <c r="B84" s="759"/>
      <c r="C84" s="237" t="s">
        <v>101</v>
      </c>
      <c r="D84" s="559" t="s">
        <v>17</v>
      </c>
      <c r="E84" s="257">
        <v>1639</v>
      </c>
      <c r="F84" s="237" t="s">
        <v>61</v>
      </c>
      <c r="G84" s="237" t="s">
        <v>26</v>
      </c>
      <c r="H84" s="636" t="s">
        <v>20</v>
      </c>
      <c r="I84" s="559" t="s">
        <v>178</v>
      </c>
      <c r="J84" s="237"/>
      <c r="K84" s="559" t="s">
        <v>224</v>
      </c>
      <c r="L84" s="657" t="s">
        <v>225</v>
      </c>
      <c r="M84" s="584"/>
    </row>
    <row r="85" spans="1:13" ht="25.5" x14ac:dyDescent="0.2">
      <c r="A85" s="753"/>
      <c r="B85" s="759"/>
      <c r="C85" s="237" t="s">
        <v>128</v>
      </c>
      <c r="D85" s="559" t="s">
        <v>17</v>
      </c>
      <c r="E85" s="257">
        <v>1598</v>
      </c>
      <c r="F85" s="237" t="s">
        <v>105</v>
      </c>
      <c r="G85" s="237" t="s">
        <v>20</v>
      </c>
      <c r="H85" s="636" t="s">
        <v>20</v>
      </c>
      <c r="I85" s="559" t="s">
        <v>178</v>
      </c>
      <c r="J85" s="237"/>
      <c r="K85" s="559" t="s">
        <v>226</v>
      </c>
      <c r="L85" s="657" t="s">
        <v>227</v>
      </c>
      <c r="M85" s="584"/>
    </row>
    <row r="86" spans="1:13" ht="38.25" x14ac:dyDescent="0.2">
      <c r="A86" s="753"/>
      <c r="B86" s="759"/>
      <c r="C86" s="237" t="s">
        <v>125</v>
      </c>
      <c r="D86" s="559" t="s">
        <v>25</v>
      </c>
      <c r="E86" s="257">
        <v>889</v>
      </c>
      <c r="F86" s="237" t="s">
        <v>26</v>
      </c>
      <c r="G86" s="237" t="s">
        <v>20</v>
      </c>
      <c r="H86" s="636" t="s">
        <v>20</v>
      </c>
      <c r="I86" s="559" t="s">
        <v>175</v>
      </c>
      <c r="J86" s="237"/>
      <c r="K86" s="614" t="s">
        <v>228</v>
      </c>
      <c r="L86" s="657" t="s">
        <v>229</v>
      </c>
      <c r="M86" s="584"/>
    </row>
    <row r="87" spans="1:13" ht="25.5" x14ac:dyDescent="0.2">
      <c r="A87" s="753"/>
      <c r="B87" s="759"/>
      <c r="C87" s="237" t="s">
        <v>230</v>
      </c>
      <c r="D87" s="559" t="s">
        <v>17</v>
      </c>
      <c r="E87" s="257">
        <v>1695</v>
      </c>
      <c r="F87" s="237" t="s">
        <v>118</v>
      </c>
      <c r="G87" s="237" t="s">
        <v>20</v>
      </c>
      <c r="H87" s="636" t="s">
        <v>20</v>
      </c>
      <c r="I87" s="559" t="s">
        <v>175</v>
      </c>
      <c r="J87" s="237"/>
      <c r="K87" s="614" t="s">
        <v>231</v>
      </c>
      <c r="L87" s="657" t="s">
        <v>232</v>
      </c>
      <c r="M87" s="584"/>
    </row>
    <row r="88" spans="1:13" ht="76.5" x14ac:dyDescent="0.2">
      <c r="A88" s="753"/>
      <c r="B88" s="759"/>
      <c r="C88" s="237" t="s">
        <v>233</v>
      </c>
      <c r="D88" s="559" t="s">
        <v>25</v>
      </c>
      <c r="E88" s="257">
        <v>632</v>
      </c>
      <c r="F88" s="237" t="s">
        <v>37</v>
      </c>
      <c r="G88" s="237" t="s">
        <v>20</v>
      </c>
      <c r="H88" s="636" t="s">
        <v>20</v>
      </c>
      <c r="I88" s="559" t="s">
        <v>188</v>
      </c>
      <c r="J88" s="237"/>
      <c r="K88" s="614" t="s">
        <v>234</v>
      </c>
      <c r="L88" s="657" t="s">
        <v>235</v>
      </c>
      <c r="M88" s="584"/>
    </row>
    <row r="89" spans="1:13" ht="51" x14ac:dyDescent="0.2">
      <c r="A89" s="753"/>
      <c r="B89" s="759"/>
      <c r="C89" s="237" t="s">
        <v>236</v>
      </c>
      <c r="D89" s="559" t="s">
        <v>25</v>
      </c>
      <c r="E89" s="257">
        <v>1500</v>
      </c>
      <c r="F89" s="237" t="s">
        <v>26</v>
      </c>
      <c r="G89" s="237" t="s">
        <v>20</v>
      </c>
      <c r="H89" s="636" t="s">
        <v>20</v>
      </c>
      <c r="I89" s="559" t="s">
        <v>178</v>
      </c>
      <c r="J89" s="237"/>
      <c r="K89" s="614" t="s">
        <v>237</v>
      </c>
      <c r="L89" s="657" t="s">
        <v>238</v>
      </c>
      <c r="M89" s="584"/>
    </row>
    <row r="90" spans="1:13" ht="51" x14ac:dyDescent="0.2">
      <c r="A90" s="753"/>
      <c r="B90" s="759"/>
      <c r="C90" s="237" t="s">
        <v>135</v>
      </c>
      <c r="D90" s="559" t="s">
        <v>25</v>
      </c>
      <c r="E90" s="257">
        <v>604</v>
      </c>
      <c r="F90" s="237" t="s">
        <v>69</v>
      </c>
      <c r="G90" s="237" t="s">
        <v>20</v>
      </c>
      <c r="H90" s="636" t="s">
        <v>20</v>
      </c>
      <c r="I90" s="559" t="s">
        <v>212</v>
      </c>
      <c r="J90" s="237"/>
      <c r="K90" s="614" t="s">
        <v>239</v>
      </c>
      <c r="L90" s="657" t="s">
        <v>240</v>
      </c>
      <c r="M90" s="584"/>
    </row>
    <row r="91" spans="1:13" ht="38.25" x14ac:dyDescent="0.2">
      <c r="A91" s="753"/>
      <c r="B91" s="759"/>
      <c r="C91" s="755" t="s">
        <v>241</v>
      </c>
      <c r="D91" s="755" t="s">
        <v>25</v>
      </c>
      <c r="E91" s="761">
        <v>591</v>
      </c>
      <c r="F91" s="237" t="s">
        <v>19</v>
      </c>
      <c r="G91" s="237" t="s">
        <v>20</v>
      </c>
      <c r="H91" s="636" t="s">
        <v>20</v>
      </c>
      <c r="I91" s="559" t="s">
        <v>242</v>
      </c>
      <c r="J91" s="237"/>
      <c r="K91" s="614" t="s">
        <v>243</v>
      </c>
      <c r="L91" s="771" t="s">
        <v>244</v>
      </c>
      <c r="M91" s="584"/>
    </row>
    <row r="92" spans="1:13" x14ac:dyDescent="0.2">
      <c r="A92" s="753"/>
      <c r="B92" s="759"/>
      <c r="C92" s="757"/>
      <c r="D92" s="757"/>
      <c r="E92" s="763"/>
      <c r="F92" s="237" t="s">
        <v>19</v>
      </c>
      <c r="G92" s="237" t="s">
        <v>20</v>
      </c>
      <c r="H92" s="636" t="s">
        <v>20</v>
      </c>
      <c r="I92" s="559" t="s">
        <v>212</v>
      </c>
      <c r="J92" s="237"/>
      <c r="K92" s="614" t="s">
        <v>245</v>
      </c>
      <c r="L92" s="771"/>
      <c r="M92" s="584"/>
    </row>
    <row r="93" spans="1:13" ht="38.25" x14ac:dyDescent="0.2">
      <c r="A93" s="753"/>
      <c r="B93" s="759"/>
      <c r="C93" s="237" t="s">
        <v>246</v>
      </c>
      <c r="D93" s="559" t="s">
        <v>25</v>
      </c>
      <c r="E93" s="257">
        <v>619</v>
      </c>
      <c r="F93" s="237" t="s">
        <v>69</v>
      </c>
      <c r="G93" s="237" t="s">
        <v>19</v>
      </c>
      <c r="H93" s="636" t="s">
        <v>20</v>
      </c>
      <c r="I93" s="559" t="s">
        <v>188</v>
      </c>
      <c r="J93" s="237"/>
      <c r="K93" s="614" t="s">
        <v>247</v>
      </c>
      <c r="L93" s="657" t="s">
        <v>229</v>
      </c>
      <c r="M93" s="584"/>
    </row>
    <row r="94" spans="1:13" ht="51" x14ac:dyDescent="0.2">
      <c r="A94" s="753"/>
      <c r="B94" s="759"/>
      <c r="C94" s="237" t="s">
        <v>248</v>
      </c>
      <c r="D94" s="559" t="s">
        <v>25</v>
      </c>
      <c r="E94" s="257">
        <v>587</v>
      </c>
      <c r="F94" s="237" t="s">
        <v>19</v>
      </c>
      <c r="G94" s="237" t="s">
        <v>20</v>
      </c>
      <c r="H94" s="636" t="s">
        <v>20</v>
      </c>
      <c r="I94" s="559" t="s">
        <v>212</v>
      </c>
      <c r="J94" s="237"/>
      <c r="K94" s="614" t="s">
        <v>249</v>
      </c>
      <c r="L94" s="657" t="s">
        <v>250</v>
      </c>
      <c r="M94" s="584"/>
    </row>
    <row r="95" spans="1:13" ht="78.75" customHeight="1" x14ac:dyDescent="0.2">
      <c r="A95" s="753"/>
      <c r="B95" s="759"/>
      <c r="C95" s="237" t="s">
        <v>106</v>
      </c>
      <c r="D95" s="559" t="s">
        <v>17</v>
      </c>
      <c r="E95" s="257">
        <v>1389</v>
      </c>
      <c r="F95" s="237" t="s">
        <v>128</v>
      </c>
      <c r="G95" s="237" t="s">
        <v>20</v>
      </c>
      <c r="H95" s="636" t="s">
        <v>20</v>
      </c>
      <c r="I95" s="559" t="s">
        <v>217</v>
      </c>
      <c r="J95" s="237"/>
      <c r="K95" s="614" t="s">
        <v>251</v>
      </c>
      <c r="L95" s="657" t="s">
        <v>219</v>
      </c>
      <c r="M95" s="584"/>
    </row>
    <row r="96" spans="1:13" ht="25.5" x14ac:dyDescent="0.2">
      <c r="A96" s="753"/>
      <c r="B96" s="759"/>
      <c r="C96" s="237" t="s">
        <v>252</v>
      </c>
      <c r="D96" s="559" t="s">
        <v>17</v>
      </c>
      <c r="E96" s="257">
        <v>1685</v>
      </c>
      <c r="F96" s="237" t="s">
        <v>140</v>
      </c>
      <c r="G96" s="237" t="s">
        <v>20</v>
      </c>
      <c r="H96" s="636" t="s">
        <v>20</v>
      </c>
      <c r="I96" s="559" t="s">
        <v>178</v>
      </c>
      <c r="J96" s="237"/>
      <c r="K96" s="614" t="s">
        <v>253</v>
      </c>
      <c r="L96" s="657" t="s">
        <v>254</v>
      </c>
      <c r="M96" s="584"/>
    </row>
    <row r="97" spans="1:13" ht="25.5" x14ac:dyDescent="0.2">
      <c r="A97" s="753"/>
      <c r="B97" s="759"/>
      <c r="C97" s="237" t="s">
        <v>255</v>
      </c>
      <c r="D97" s="559" t="s">
        <v>17</v>
      </c>
      <c r="E97" s="257">
        <v>1670</v>
      </c>
      <c r="F97" s="237" t="s">
        <v>88</v>
      </c>
      <c r="G97" s="237" t="s">
        <v>20</v>
      </c>
      <c r="H97" s="636" t="s">
        <v>20</v>
      </c>
      <c r="I97" s="559" t="s">
        <v>188</v>
      </c>
      <c r="J97" s="237"/>
      <c r="K97" s="614" t="s">
        <v>256</v>
      </c>
      <c r="L97" s="657" t="s">
        <v>257</v>
      </c>
      <c r="M97" s="584"/>
    </row>
    <row r="98" spans="1:13" ht="25.5" x14ac:dyDescent="0.2">
      <c r="A98" s="753"/>
      <c r="B98" s="759"/>
      <c r="C98" s="237" t="s">
        <v>258</v>
      </c>
      <c r="D98" s="559" t="s">
        <v>17</v>
      </c>
      <c r="E98" s="257">
        <v>1682</v>
      </c>
      <c r="F98" s="237" t="s">
        <v>61</v>
      </c>
      <c r="G98" s="237" t="s">
        <v>20</v>
      </c>
      <c r="H98" s="636" t="s">
        <v>20</v>
      </c>
      <c r="I98" s="559" t="s">
        <v>242</v>
      </c>
      <c r="J98" s="237"/>
      <c r="K98" s="614" t="s">
        <v>259</v>
      </c>
      <c r="L98" s="657" t="s">
        <v>260</v>
      </c>
      <c r="M98" s="584"/>
    </row>
    <row r="99" spans="1:13" ht="25.5" x14ac:dyDescent="0.2">
      <c r="A99" s="753"/>
      <c r="B99" s="759"/>
      <c r="C99" s="237" t="s">
        <v>114</v>
      </c>
      <c r="D99" s="559" t="s">
        <v>17</v>
      </c>
      <c r="E99" s="257">
        <v>1629</v>
      </c>
      <c r="F99" s="237" t="s">
        <v>98</v>
      </c>
      <c r="G99" s="237" t="s">
        <v>20</v>
      </c>
      <c r="H99" s="636" t="s">
        <v>20</v>
      </c>
      <c r="I99" s="559" t="s">
        <v>188</v>
      </c>
      <c r="J99" s="237"/>
      <c r="K99" s="614" t="s">
        <v>261</v>
      </c>
      <c r="L99" s="657" t="s">
        <v>262</v>
      </c>
      <c r="M99" s="584"/>
    </row>
    <row r="100" spans="1:13" ht="25.5" x14ac:dyDescent="0.2">
      <c r="A100" s="753"/>
      <c r="B100" s="759"/>
      <c r="C100" s="237" t="s">
        <v>117</v>
      </c>
      <c r="D100" s="559" t="s">
        <v>17</v>
      </c>
      <c r="E100" s="257" t="s">
        <v>263</v>
      </c>
      <c r="F100" s="237" t="s">
        <v>16</v>
      </c>
      <c r="G100" s="237" t="s">
        <v>20</v>
      </c>
      <c r="H100" s="636" t="s">
        <v>20</v>
      </c>
      <c r="I100" s="559" t="s">
        <v>212</v>
      </c>
      <c r="J100" s="237"/>
      <c r="K100" s="614" t="s">
        <v>264</v>
      </c>
      <c r="L100" s="657" t="s">
        <v>262</v>
      </c>
      <c r="M100" s="584"/>
    </row>
    <row r="101" spans="1:13" ht="25.5" x14ac:dyDescent="0.2">
      <c r="A101" s="753"/>
      <c r="B101" s="759"/>
      <c r="C101" s="237" t="s">
        <v>122</v>
      </c>
      <c r="D101" s="559" t="s">
        <v>25</v>
      </c>
      <c r="E101" s="257" t="s">
        <v>265</v>
      </c>
      <c r="F101" s="237" t="s">
        <v>26</v>
      </c>
      <c r="G101" s="237" t="s">
        <v>20</v>
      </c>
      <c r="H101" s="636" t="s">
        <v>20</v>
      </c>
      <c r="I101" s="559" t="s">
        <v>175</v>
      </c>
      <c r="J101" s="237"/>
      <c r="K101" s="614" t="s">
        <v>266</v>
      </c>
      <c r="L101" s="657" t="s">
        <v>267</v>
      </c>
      <c r="M101" s="584"/>
    </row>
    <row r="102" spans="1:13" ht="25.5" x14ac:dyDescent="0.2">
      <c r="A102" s="753"/>
      <c r="B102" s="759"/>
      <c r="C102" s="237" t="s">
        <v>122</v>
      </c>
      <c r="D102" s="559" t="s">
        <v>25</v>
      </c>
      <c r="E102" s="257">
        <v>530</v>
      </c>
      <c r="F102" s="237" t="s">
        <v>26</v>
      </c>
      <c r="G102" s="237" t="s">
        <v>20</v>
      </c>
      <c r="H102" s="636" t="s">
        <v>20</v>
      </c>
      <c r="I102" s="559" t="s">
        <v>171</v>
      </c>
      <c r="J102" s="237"/>
      <c r="K102" s="614" t="s">
        <v>268</v>
      </c>
      <c r="L102" s="657" t="s">
        <v>267</v>
      </c>
      <c r="M102" s="584"/>
    </row>
    <row r="103" spans="1:13" ht="31.5" customHeight="1" x14ac:dyDescent="0.2">
      <c r="A103" s="753"/>
      <c r="B103" s="759"/>
      <c r="C103" s="755" t="s">
        <v>269</v>
      </c>
      <c r="D103" s="755" t="s">
        <v>17</v>
      </c>
      <c r="E103" s="761">
        <v>1490</v>
      </c>
      <c r="F103" s="237" t="s">
        <v>26</v>
      </c>
      <c r="G103" s="237" t="s">
        <v>20</v>
      </c>
      <c r="H103" s="636" t="s">
        <v>20</v>
      </c>
      <c r="I103" s="237" t="s">
        <v>175</v>
      </c>
      <c r="J103" s="237"/>
      <c r="K103" s="614" t="s">
        <v>270</v>
      </c>
      <c r="L103" s="771" t="s">
        <v>267</v>
      </c>
      <c r="M103" s="584"/>
    </row>
    <row r="104" spans="1:13" x14ac:dyDescent="0.2">
      <c r="A104" s="753"/>
      <c r="B104" s="759"/>
      <c r="C104" s="756"/>
      <c r="D104" s="756"/>
      <c r="E104" s="762"/>
      <c r="F104" s="237" t="s">
        <v>26</v>
      </c>
      <c r="G104" s="237" t="s">
        <v>20</v>
      </c>
      <c r="H104" s="636" t="s">
        <v>20</v>
      </c>
      <c r="I104" s="237" t="s">
        <v>178</v>
      </c>
      <c r="J104" s="237"/>
      <c r="K104" s="614" t="s">
        <v>271</v>
      </c>
      <c r="L104" s="771"/>
      <c r="M104" s="584"/>
    </row>
    <row r="105" spans="1:13" x14ac:dyDescent="0.2">
      <c r="A105" s="753"/>
      <c r="B105" s="759"/>
      <c r="C105" s="757"/>
      <c r="D105" s="757"/>
      <c r="E105" s="763"/>
      <c r="F105" s="237" t="s">
        <v>24</v>
      </c>
      <c r="G105" s="237" t="s">
        <v>20</v>
      </c>
      <c r="H105" s="636" t="s">
        <v>20</v>
      </c>
      <c r="I105" s="237" t="s">
        <v>272</v>
      </c>
      <c r="J105" s="237"/>
      <c r="K105" s="614" t="s">
        <v>273</v>
      </c>
      <c r="L105" s="771"/>
      <c r="M105" s="584"/>
    </row>
    <row r="106" spans="1:13" ht="25.5" x14ac:dyDescent="0.2">
      <c r="A106" s="753"/>
      <c r="B106" s="759"/>
      <c r="C106" s="237" t="s">
        <v>67</v>
      </c>
      <c r="D106" s="559" t="s">
        <v>17</v>
      </c>
      <c r="E106" s="257">
        <v>1322</v>
      </c>
      <c r="F106" s="237" t="s">
        <v>118</v>
      </c>
      <c r="G106" s="237" t="s">
        <v>20</v>
      </c>
      <c r="H106" s="636" t="s">
        <v>20</v>
      </c>
      <c r="I106" s="237" t="s">
        <v>242</v>
      </c>
      <c r="J106" s="237"/>
      <c r="K106" s="614" t="s">
        <v>274</v>
      </c>
      <c r="L106" s="657" t="s">
        <v>275</v>
      </c>
      <c r="M106" s="584"/>
    </row>
    <row r="107" spans="1:13" ht="25.5" x14ac:dyDescent="0.2">
      <c r="A107" s="753"/>
      <c r="B107" s="759"/>
      <c r="C107" s="237" t="s">
        <v>69</v>
      </c>
      <c r="D107" s="559" t="s">
        <v>17</v>
      </c>
      <c r="E107" s="257">
        <v>1562</v>
      </c>
      <c r="F107" s="237" t="s">
        <v>140</v>
      </c>
      <c r="G107" s="237" t="s">
        <v>20</v>
      </c>
      <c r="H107" s="636" t="s">
        <v>20</v>
      </c>
      <c r="I107" s="237" t="s">
        <v>212</v>
      </c>
      <c r="J107" s="237"/>
      <c r="K107" s="614" t="s">
        <v>276</v>
      </c>
      <c r="L107" s="657" t="s">
        <v>277</v>
      </c>
      <c r="M107" s="584"/>
    </row>
    <row r="108" spans="1:13" ht="25.5" x14ac:dyDescent="0.2">
      <c r="A108" s="753"/>
      <c r="B108" s="759"/>
      <c r="C108" s="237" t="s">
        <v>72</v>
      </c>
      <c r="D108" s="559" t="s">
        <v>17</v>
      </c>
      <c r="E108" s="257">
        <v>1474</v>
      </c>
      <c r="F108" s="237" t="s">
        <v>67</v>
      </c>
      <c r="G108" s="237" t="s">
        <v>20</v>
      </c>
      <c r="H108" s="636" t="s">
        <v>20</v>
      </c>
      <c r="I108" s="237" t="s">
        <v>242</v>
      </c>
      <c r="J108" s="237"/>
      <c r="K108" s="614" t="s">
        <v>278</v>
      </c>
      <c r="L108" s="657" t="s">
        <v>279</v>
      </c>
      <c r="M108" s="584"/>
    </row>
    <row r="109" spans="1:13" ht="31.5" customHeight="1" x14ac:dyDescent="0.2">
      <c r="A109" s="753"/>
      <c r="B109" s="759"/>
      <c r="C109" s="761" t="s">
        <v>19</v>
      </c>
      <c r="D109" s="755" t="s">
        <v>17</v>
      </c>
      <c r="E109" s="761">
        <v>1576</v>
      </c>
      <c r="F109" s="237" t="s">
        <v>98</v>
      </c>
      <c r="G109" s="237" t="s">
        <v>19</v>
      </c>
      <c r="H109" s="636" t="s">
        <v>20</v>
      </c>
      <c r="I109" s="237" t="s">
        <v>242</v>
      </c>
      <c r="J109" s="237"/>
      <c r="K109" s="614" t="s">
        <v>280</v>
      </c>
      <c r="L109" s="771" t="s">
        <v>281</v>
      </c>
      <c r="M109" s="584"/>
    </row>
    <row r="110" spans="1:13" x14ac:dyDescent="0.2">
      <c r="A110" s="754"/>
      <c r="B110" s="760"/>
      <c r="C110" s="763"/>
      <c r="D110" s="757"/>
      <c r="E110" s="763"/>
      <c r="F110" s="237" t="s">
        <v>98</v>
      </c>
      <c r="G110" s="237" t="s">
        <v>19</v>
      </c>
      <c r="H110" s="636" t="s">
        <v>20</v>
      </c>
      <c r="I110" s="237" t="s">
        <v>282</v>
      </c>
      <c r="J110" s="237"/>
      <c r="K110" s="614" t="s">
        <v>283</v>
      </c>
      <c r="L110" s="771"/>
      <c r="M110" s="584"/>
    </row>
    <row r="111" spans="1:13" x14ac:dyDescent="0.2">
      <c r="A111" s="715"/>
      <c r="B111" s="746" t="s">
        <v>284</v>
      </c>
      <c r="C111" s="747"/>
      <c r="D111" s="747"/>
      <c r="E111" s="747"/>
      <c r="F111" s="747"/>
      <c r="G111" s="747"/>
      <c r="H111" s="747"/>
      <c r="I111" s="747"/>
      <c r="J111" s="747"/>
      <c r="K111" s="747"/>
      <c r="L111" s="747"/>
      <c r="M111" s="748"/>
    </row>
    <row r="112" spans="1:13" ht="31.5" customHeight="1" x14ac:dyDescent="0.2">
      <c r="A112" s="752">
        <v>3</v>
      </c>
      <c r="B112" s="758" t="s">
        <v>285</v>
      </c>
      <c r="C112" s="657" t="s">
        <v>101</v>
      </c>
      <c r="D112" s="559" t="s">
        <v>17</v>
      </c>
      <c r="E112" s="257">
        <v>1544</v>
      </c>
      <c r="F112" s="237">
        <v>26</v>
      </c>
      <c r="G112" s="237" t="s">
        <v>20</v>
      </c>
      <c r="H112" s="636" t="s">
        <v>20</v>
      </c>
      <c r="I112" s="237" t="s">
        <v>286</v>
      </c>
      <c r="J112" s="237"/>
      <c r="K112" s="559" t="s">
        <v>287</v>
      </c>
      <c r="L112" s="755" t="s">
        <v>288</v>
      </c>
      <c r="M112" s="584"/>
    </row>
    <row r="113" spans="1:13" ht="25.5" x14ac:dyDescent="0.2">
      <c r="A113" s="753"/>
      <c r="B113" s="759"/>
      <c r="C113" s="761" t="s">
        <v>134</v>
      </c>
      <c r="D113" s="755" t="s">
        <v>17</v>
      </c>
      <c r="E113" s="761">
        <v>1635</v>
      </c>
      <c r="F113" s="237">
        <v>11</v>
      </c>
      <c r="G113" s="237" t="s">
        <v>20</v>
      </c>
      <c r="H113" s="636" t="s">
        <v>20</v>
      </c>
      <c r="I113" s="237" t="s">
        <v>289</v>
      </c>
      <c r="J113" s="237"/>
      <c r="K113" s="559" t="s">
        <v>290</v>
      </c>
      <c r="L113" s="756"/>
      <c r="M113" s="584"/>
    </row>
    <row r="114" spans="1:13" ht="25.5" x14ac:dyDescent="0.2">
      <c r="A114" s="753"/>
      <c r="B114" s="759"/>
      <c r="C114" s="763"/>
      <c r="D114" s="757"/>
      <c r="E114" s="763"/>
      <c r="F114" s="237">
        <v>11</v>
      </c>
      <c r="G114" s="237" t="s">
        <v>20</v>
      </c>
      <c r="H114" s="636" t="s">
        <v>20</v>
      </c>
      <c r="I114" s="237" t="s">
        <v>291</v>
      </c>
      <c r="J114" s="237"/>
      <c r="K114" s="559" t="s">
        <v>292</v>
      </c>
      <c r="L114" s="757"/>
      <c r="M114" s="584"/>
    </row>
    <row r="115" spans="1:13" ht="25.5" x14ac:dyDescent="0.2">
      <c r="A115" s="753"/>
      <c r="B115" s="759"/>
      <c r="C115" s="237" t="s">
        <v>109</v>
      </c>
      <c r="D115" s="559" t="s">
        <v>17</v>
      </c>
      <c r="E115" s="257">
        <v>678</v>
      </c>
      <c r="F115" s="237">
        <v>24</v>
      </c>
      <c r="G115" s="237" t="s">
        <v>20</v>
      </c>
      <c r="H115" s="636" t="s">
        <v>20</v>
      </c>
      <c r="I115" s="237" t="s">
        <v>293</v>
      </c>
      <c r="J115" s="237"/>
      <c r="K115" s="559" t="s">
        <v>294</v>
      </c>
      <c r="L115" s="657" t="s">
        <v>295</v>
      </c>
      <c r="M115" s="584"/>
    </row>
    <row r="116" spans="1:13" ht="102" x14ac:dyDescent="0.2">
      <c r="A116" s="753"/>
      <c r="B116" s="759"/>
      <c r="C116" s="237" t="s">
        <v>139</v>
      </c>
      <c r="D116" s="559" t="s">
        <v>17</v>
      </c>
      <c r="E116" s="257">
        <v>1668</v>
      </c>
      <c r="F116" s="237">
        <v>5</v>
      </c>
      <c r="G116" s="237" t="s">
        <v>20</v>
      </c>
      <c r="H116" s="636" t="s">
        <v>20</v>
      </c>
      <c r="I116" s="237" t="s">
        <v>296</v>
      </c>
      <c r="J116" s="237"/>
      <c r="K116" s="559" t="s">
        <v>297</v>
      </c>
      <c r="L116" s="237" t="s">
        <v>298</v>
      </c>
      <c r="M116" s="584"/>
    </row>
    <row r="117" spans="1:13" ht="51" x14ac:dyDescent="0.2">
      <c r="A117" s="753"/>
      <c r="B117" s="759"/>
      <c r="C117" s="237" t="s">
        <v>143</v>
      </c>
      <c r="D117" s="559" t="s">
        <v>17</v>
      </c>
      <c r="E117" s="257">
        <v>1686</v>
      </c>
      <c r="F117" s="237">
        <v>9</v>
      </c>
      <c r="G117" s="237" t="s">
        <v>20</v>
      </c>
      <c r="H117" s="636" t="s">
        <v>20</v>
      </c>
      <c r="I117" s="237" t="s">
        <v>289</v>
      </c>
      <c r="J117" s="237"/>
      <c r="K117" s="559" t="s">
        <v>299</v>
      </c>
      <c r="L117" s="657" t="s">
        <v>300</v>
      </c>
      <c r="M117" s="584"/>
    </row>
    <row r="118" spans="1:13" ht="178.5" x14ac:dyDescent="0.2">
      <c r="A118" s="753"/>
      <c r="B118" s="759"/>
      <c r="C118" s="755" t="s">
        <v>44</v>
      </c>
      <c r="D118" s="755" t="s">
        <v>17</v>
      </c>
      <c r="E118" s="761">
        <v>1568</v>
      </c>
      <c r="F118" s="237">
        <v>13</v>
      </c>
      <c r="G118" s="237" t="s">
        <v>20</v>
      </c>
      <c r="H118" s="636" t="s">
        <v>20</v>
      </c>
      <c r="I118" s="237" t="s">
        <v>301</v>
      </c>
      <c r="J118" s="237"/>
      <c r="K118" s="559" t="s">
        <v>302</v>
      </c>
      <c r="L118" s="771" t="s">
        <v>303</v>
      </c>
      <c r="M118" s="584"/>
    </row>
    <row r="119" spans="1:13" ht="267.75" x14ac:dyDescent="0.2">
      <c r="A119" s="753"/>
      <c r="B119" s="759"/>
      <c r="C119" s="757"/>
      <c r="D119" s="757"/>
      <c r="E119" s="763"/>
      <c r="F119" s="237">
        <v>13</v>
      </c>
      <c r="G119" s="237" t="s">
        <v>20</v>
      </c>
      <c r="H119" s="636" t="s">
        <v>20</v>
      </c>
      <c r="I119" s="237" t="s">
        <v>304</v>
      </c>
      <c r="J119" s="237"/>
      <c r="K119" s="716" t="s">
        <v>305</v>
      </c>
      <c r="L119" s="771"/>
      <c r="M119" s="584"/>
    </row>
    <row r="120" spans="1:13" x14ac:dyDescent="0.2">
      <c r="A120" s="753"/>
      <c r="B120" s="759"/>
      <c r="C120" s="761" t="s">
        <v>19</v>
      </c>
      <c r="D120" s="755" t="s">
        <v>17</v>
      </c>
      <c r="E120" s="761">
        <v>1611</v>
      </c>
      <c r="F120" s="237">
        <v>5</v>
      </c>
      <c r="G120" s="237" t="s">
        <v>20</v>
      </c>
      <c r="H120" s="636" t="s">
        <v>20</v>
      </c>
      <c r="I120" s="237" t="s">
        <v>306</v>
      </c>
      <c r="J120" s="237"/>
      <c r="K120" s="559" t="s">
        <v>307</v>
      </c>
      <c r="L120" s="771" t="s">
        <v>308</v>
      </c>
      <c r="M120" s="584"/>
    </row>
    <row r="121" spans="1:13" ht="76.5" x14ac:dyDescent="0.2">
      <c r="A121" s="753"/>
      <c r="B121" s="759"/>
      <c r="C121" s="763"/>
      <c r="D121" s="757"/>
      <c r="E121" s="763"/>
      <c r="F121" s="237"/>
      <c r="G121" s="237"/>
      <c r="H121" s="636"/>
      <c r="I121" s="237" t="s">
        <v>289</v>
      </c>
      <c r="J121" s="237"/>
      <c r="K121" s="559" t="s">
        <v>309</v>
      </c>
      <c r="L121" s="771"/>
      <c r="M121" s="584"/>
    </row>
    <row r="122" spans="1:13" ht="78.75" customHeight="1" x14ac:dyDescent="0.2">
      <c r="A122" s="753"/>
      <c r="B122" s="759"/>
      <c r="C122" s="237" t="s">
        <v>19</v>
      </c>
      <c r="D122" s="559" t="s">
        <v>25</v>
      </c>
      <c r="E122" s="257">
        <v>589</v>
      </c>
      <c r="F122" s="237" t="s">
        <v>72</v>
      </c>
      <c r="G122" s="237" t="s">
        <v>20</v>
      </c>
      <c r="H122" s="636" t="s">
        <v>20</v>
      </c>
      <c r="I122" s="237"/>
      <c r="J122" s="237" t="s">
        <v>310</v>
      </c>
      <c r="K122" s="559" t="s">
        <v>311</v>
      </c>
      <c r="L122" s="237" t="s">
        <v>312</v>
      </c>
      <c r="M122" s="584"/>
    </row>
    <row r="123" spans="1:13" ht="25.5" x14ac:dyDescent="0.2">
      <c r="A123" s="753"/>
      <c r="B123" s="759"/>
      <c r="C123" s="237" t="s">
        <v>72</v>
      </c>
      <c r="D123" s="559" t="s">
        <v>17</v>
      </c>
      <c r="E123" s="257">
        <v>1671</v>
      </c>
      <c r="F123" s="237">
        <v>22</v>
      </c>
      <c r="G123" s="237" t="s">
        <v>19</v>
      </c>
      <c r="H123" s="636" t="s">
        <v>20</v>
      </c>
      <c r="I123" s="237" t="s">
        <v>313</v>
      </c>
      <c r="J123" s="237"/>
      <c r="K123" s="559" t="s">
        <v>314</v>
      </c>
      <c r="L123" s="237" t="s">
        <v>315</v>
      </c>
      <c r="M123" s="584"/>
    </row>
    <row r="124" spans="1:13" ht="51" x14ac:dyDescent="0.2">
      <c r="A124" s="753"/>
      <c r="B124" s="759"/>
      <c r="C124" s="237" t="s">
        <v>174</v>
      </c>
      <c r="D124" s="559" t="s">
        <v>17</v>
      </c>
      <c r="E124" s="257">
        <v>1694</v>
      </c>
      <c r="F124" s="237">
        <v>12</v>
      </c>
      <c r="G124" s="237" t="s">
        <v>20</v>
      </c>
      <c r="H124" s="636" t="s">
        <v>20</v>
      </c>
      <c r="I124" s="237" t="s">
        <v>289</v>
      </c>
      <c r="J124" s="237" t="s">
        <v>316</v>
      </c>
      <c r="K124" s="559" t="s">
        <v>317</v>
      </c>
      <c r="L124" s="237" t="s">
        <v>318</v>
      </c>
      <c r="M124" s="584"/>
    </row>
    <row r="125" spans="1:13" ht="267.75" customHeight="1" x14ac:dyDescent="0.2">
      <c r="A125" s="753"/>
      <c r="B125" s="759"/>
      <c r="C125" s="237" t="s">
        <v>115</v>
      </c>
      <c r="D125" s="559" t="s">
        <v>17</v>
      </c>
      <c r="E125" s="257">
        <v>1643</v>
      </c>
      <c r="F125" s="237">
        <v>7</v>
      </c>
      <c r="G125" s="237" t="s">
        <v>20</v>
      </c>
      <c r="H125" s="636" t="s">
        <v>20</v>
      </c>
      <c r="I125" s="237" t="s">
        <v>289</v>
      </c>
      <c r="J125" s="237" t="s">
        <v>319</v>
      </c>
      <c r="K125" s="559" t="s">
        <v>320</v>
      </c>
      <c r="L125" s="237" t="s">
        <v>321</v>
      </c>
      <c r="M125" s="584"/>
    </row>
    <row r="126" spans="1:13" ht="191.25" x14ac:dyDescent="0.2">
      <c r="A126" s="753"/>
      <c r="B126" s="759"/>
      <c r="C126" s="237" t="s">
        <v>154</v>
      </c>
      <c r="D126" s="559" t="s">
        <v>17</v>
      </c>
      <c r="E126" s="257">
        <v>1708</v>
      </c>
      <c r="F126" s="237">
        <v>19</v>
      </c>
      <c r="G126" s="237" t="s">
        <v>20</v>
      </c>
      <c r="H126" s="636" t="s">
        <v>20</v>
      </c>
      <c r="I126" s="237" t="s">
        <v>289</v>
      </c>
      <c r="J126" s="237" t="s">
        <v>322</v>
      </c>
      <c r="K126" s="559" t="s">
        <v>323</v>
      </c>
      <c r="L126" s="237" t="s">
        <v>324</v>
      </c>
      <c r="M126" s="584"/>
    </row>
    <row r="127" spans="1:13" ht="25.5" x14ac:dyDescent="0.2">
      <c r="A127" s="753"/>
      <c r="B127" s="759"/>
      <c r="C127" s="237" t="s">
        <v>88</v>
      </c>
      <c r="D127" s="559" t="s">
        <v>17</v>
      </c>
      <c r="E127" s="257">
        <v>1568</v>
      </c>
      <c r="F127" s="237">
        <v>26</v>
      </c>
      <c r="G127" s="237" t="s">
        <v>20</v>
      </c>
      <c r="H127" s="636" t="s">
        <v>20</v>
      </c>
      <c r="I127" s="237" t="s">
        <v>286</v>
      </c>
      <c r="J127" s="237"/>
      <c r="K127" s="559" t="s">
        <v>325</v>
      </c>
      <c r="L127" s="237" t="s">
        <v>326</v>
      </c>
      <c r="M127" s="584"/>
    </row>
    <row r="128" spans="1:13" ht="25.5" x14ac:dyDescent="0.2">
      <c r="A128" s="753"/>
      <c r="B128" s="759"/>
      <c r="C128" s="237" t="s">
        <v>140</v>
      </c>
      <c r="D128" s="559" t="s">
        <v>17</v>
      </c>
      <c r="E128" s="257">
        <v>1665</v>
      </c>
      <c r="F128" s="237">
        <v>18</v>
      </c>
      <c r="G128" s="237" t="s">
        <v>20</v>
      </c>
      <c r="H128" s="636" t="s">
        <v>20</v>
      </c>
      <c r="I128" s="237" t="s">
        <v>327</v>
      </c>
      <c r="J128" s="237"/>
      <c r="K128" s="559" t="s">
        <v>328</v>
      </c>
      <c r="L128" s="237" t="s">
        <v>329</v>
      </c>
      <c r="M128" s="584"/>
    </row>
    <row r="129" spans="1:13" ht="25.5" x14ac:dyDescent="0.2">
      <c r="A129" s="753"/>
      <c r="B129" s="759"/>
      <c r="C129" s="237" t="s">
        <v>61</v>
      </c>
      <c r="D129" s="559" t="s">
        <v>17</v>
      </c>
      <c r="E129" s="257">
        <v>1675</v>
      </c>
      <c r="F129" s="237">
        <v>23</v>
      </c>
      <c r="G129" s="237" t="s">
        <v>67</v>
      </c>
      <c r="H129" s="636" t="s">
        <v>20</v>
      </c>
      <c r="I129" s="237" t="s">
        <v>293</v>
      </c>
      <c r="J129" s="237"/>
      <c r="K129" s="559" t="s">
        <v>330</v>
      </c>
      <c r="L129" s="237" t="s">
        <v>331</v>
      </c>
      <c r="M129" s="584"/>
    </row>
    <row r="130" spans="1:13" ht="25.5" x14ac:dyDescent="0.2">
      <c r="A130" s="753"/>
      <c r="B130" s="759"/>
      <c r="C130" s="237" t="s">
        <v>52</v>
      </c>
      <c r="D130" s="559" t="s">
        <v>17</v>
      </c>
      <c r="E130" s="257">
        <v>1653</v>
      </c>
      <c r="F130" s="237">
        <v>15</v>
      </c>
      <c r="G130" s="237" t="s">
        <v>19</v>
      </c>
      <c r="H130" s="636" t="s">
        <v>20</v>
      </c>
      <c r="I130" s="237" t="s">
        <v>332</v>
      </c>
      <c r="J130" s="237"/>
      <c r="K130" s="559" t="s">
        <v>333</v>
      </c>
      <c r="L130" s="237" t="s">
        <v>334</v>
      </c>
      <c r="M130" s="584"/>
    </row>
    <row r="131" spans="1:13" ht="299.25" customHeight="1" x14ac:dyDescent="0.2">
      <c r="A131" s="753"/>
      <c r="B131" s="759"/>
      <c r="C131" s="237" t="s">
        <v>98</v>
      </c>
      <c r="D131" s="559" t="s">
        <v>17</v>
      </c>
      <c r="E131" s="257">
        <v>1700</v>
      </c>
      <c r="F131" s="237">
        <v>15</v>
      </c>
      <c r="G131" s="237" t="s">
        <v>69</v>
      </c>
      <c r="H131" s="636" t="s">
        <v>20</v>
      </c>
      <c r="I131" s="237" t="s">
        <v>289</v>
      </c>
      <c r="J131" s="237" t="s">
        <v>335</v>
      </c>
      <c r="K131" s="559" t="s">
        <v>336</v>
      </c>
      <c r="L131" s="237" t="s">
        <v>337</v>
      </c>
      <c r="M131" s="584"/>
    </row>
    <row r="132" spans="1:13" ht="25.5" x14ac:dyDescent="0.2">
      <c r="A132" s="753"/>
      <c r="B132" s="759"/>
      <c r="C132" s="237" t="s">
        <v>118</v>
      </c>
      <c r="D132" s="559" t="s">
        <v>17</v>
      </c>
      <c r="E132" s="257">
        <v>1693</v>
      </c>
      <c r="F132" s="237">
        <v>21</v>
      </c>
      <c r="G132" s="237" t="s">
        <v>20</v>
      </c>
      <c r="H132" s="636" t="s">
        <v>20</v>
      </c>
      <c r="I132" s="237" t="s">
        <v>327</v>
      </c>
      <c r="J132" s="237"/>
      <c r="K132" s="618" t="s">
        <v>338</v>
      </c>
      <c r="L132" s="237" t="s">
        <v>339</v>
      </c>
      <c r="M132" s="584"/>
    </row>
    <row r="133" spans="1:13" ht="25.5" x14ac:dyDescent="0.2">
      <c r="A133" s="753"/>
      <c r="B133" s="759"/>
      <c r="C133" s="237" t="s">
        <v>35</v>
      </c>
      <c r="D133" s="559" t="s">
        <v>17</v>
      </c>
      <c r="E133" s="257">
        <v>1670</v>
      </c>
      <c r="F133" s="237">
        <v>13</v>
      </c>
      <c r="G133" s="237" t="s">
        <v>20</v>
      </c>
      <c r="H133" s="636" t="s">
        <v>20</v>
      </c>
      <c r="I133" s="237" t="s">
        <v>286</v>
      </c>
      <c r="J133" s="237"/>
      <c r="K133" s="559" t="s">
        <v>340</v>
      </c>
      <c r="L133" s="237" t="s">
        <v>341</v>
      </c>
      <c r="M133" s="584"/>
    </row>
    <row r="134" spans="1:13" ht="25.5" x14ac:dyDescent="0.2">
      <c r="A134" s="753"/>
      <c r="B134" s="759"/>
      <c r="C134" s="237" t="s">
        <v>18</v>
      </c>
      <c r="D134" s="559" t="s">
        <v>17</v>
      </c>
      <c r="E134" s="257">
        <v>1728</v>
      </c>
      <c r="F134" s="237">
        <v>17</v>
      </c>
      <c r="G134" s="237" t="s">
        <v>20</v>
      </c>
      <c r="H134" s="636" t="s">
        <v>20</v>
      </c>
      <c r="I134" s="237" t="s">
        <v>342</v>
      </c>
      <c r="J134" s="237"/>
      <c r="K134" s="559" t="s">
        <v>343</v>
      </c>
      <c r="L134" s="237" t="s">
        <v>344</v>
      </c>
      <c r="M134" s="584"/>
    </row>
    <row r="135" spans="1:13" ht="102" x14ac:dyDescent="0.2">
      <c r="A135" s="753"/>
      <c r="B135" s="759"/>
      <c r="C135" s="237" t="s">
        <v>16</v>
      </c>
      <c r="D135" s="559" t="s">
        <v>17</v>
      </c>
      <c r="E135" s="257">
        <v>1700</v>
      </c>
      <c r="F135" s="237" t="s">
        <v>16</v>
      </c>
      <c r="G135" s="237" t="s">
        <v>19</v>
      </c>
      <c r="H135" s="636" t="s">
        <v>20</v>
      </c>
      <c r="I135" s="237" t="s">
        <v>345</v>
      </c>
      <c r="J135" s="237" t="s">
        <v>346</v>
      </c>
      <c r="K135" s="559" t="s">
        <v>347</v>
      </c>
      <c r="L135" s="237" t="s">
        <v>348</v>
      </c>
      <c r="M135" s="584"/>
    </row>
    <row r="136" spans="1:13" ht="51" x14ac:dyDescent="0.2">
      <c r="A136" s="753"/>
      <c r="B136" s="759"/>
      <c r="C136" s="237" t="s">
        <v>24</v>
      </c>
      <c r="D136" s="559" t="s">
        <v>17</v>
      </c>
      <c r="E136" s="257">
        <v>1793</v>
      </c>
      <c r="F136" s="237">
        <v>9</v>
      </c>
      <c r="G136" s="237" t="s">
        <v>20</v>
      </c>
      <c r="H136" s="636" t="s">
        <v>20</v>
      </c>
      <c r="I136" s="237" t="s">
        <v>345</v>
      </c>
      <c r="J136" s="237" t="s">
        <v>349</v>
      </c>
      <c r="K136" s="559" t="s">
        <v>350</v>
      </c>
      <c r="L136" s="237" t="s">
        <v>351</v>
      </c>
      <c r="M136" s="584"/>
    </row>
    <row r="137" spans="1:13" ht="76.5" x14ac:dyDescent="0.2">
      <c r="A137" s="753"/>
      <c r="B137" s="759"/>
      <c r="C137" s="237" t="s">
        <v>37</v>
      </c>
      <c r="D137" s="559" t="s">
        <v>17</v>
      </c>
      <c r="E137" s="257">
        <v>1600</v>
      </c>
      <c r="F137" s="237">
        <v>13</v>
      </c>
      <c r="G137" s="237" t="s">
        <v>20</v>
      </c>
      <c r="H137" s="636" t="s">
        <v>20</v>
      </c>
      <c r="I137" s="237" t="s">
        <v>289</v>
      </c>
      <c r="J137" s="237" t="s">
        <v>352</v>
      </c>
      <c r="K137" s="559" t="s">
        <v>353</v>
      </c>
      <c r="L137" s="237" t="s">
        <v>354</v>
      </c>
      <c r="M137" s="584"/>
    </row>
    <row r="138" spans="1:13" ht="191.25" x14ac:dyDescent="0.2">
      <c r="A138" s="753"/>
      <c r="B138" s="759"/>
      <c r="C138" s="237" t="s">
        <v>47</v>
      </c>
      <c r="D138" s="559" t="s">
        <v>17</v>
      </c>
      <c r="E138" s="257">
        <v>1691</v>
      </c>
      <c r="F138" s="237" t="s">
        <v>105</v>
      </c>
      <c r="G138" s="237" t="s">
        <v>19</v>
      </c>
      <c r="H138" s="636" t="s">
        <v>20</v>
      </c>
      <c r="I138" s="237" t="s">
        <v>296</v>
      </c>
      <c r="J138" s="237"/>
      <c r="K138" s="559" t="s">
        <v>355</v>
      </c>
      <c r="L138" s="237" t="s">
        <v>356</v>
      </c>
      <c r="M138" s="584"/>
    </row>
    <row r="139" spans="1:13" ht="47.25" customHeight="1" x14ac:dyDescent="0.2">
      <c r="A139" s="753"/>
      <c r="B139" s="759"/>
      <c r="C139" s="237" t="s">
        <v>55</v>
      </c>
      <c r="D139" s="559" t="s">
        <v>17</v>
      </c>
      <c r="E139" s="257">
        <v>1698</v>
      </c>
      <c r="F139" s="237">
        <v>16</v>
      </c>
      <c r="G139" s="237" t="s">
        <v>19</v>
      </c>
      <c r="H139" s="636" t="s">
        <v>20</v>
      </c>
      <c r="I139" s="237" t="s">
        <v>357</v>
      </c>
      <c r="J139" s="237"/>
      <c r="K139" s="559" t="s">
        <v>358</v>
      </c>
      <c r="L139" s="237" t="s">
        <v>359</v>
      </c>
      <c r="M139" s="584"/>
    </row>
    <row r="140" spans="1:13" ht="25.5" x14ac:dyDescent="0.2">
      <c r="A140" s="753"/>
      <c r="B140" s="759"/>
      <c r="C140" s="237" t="s">
        <v>67</v>
      </c>
      <c r="D140" s="559" t="s">
        <v>17</v>
      </c>
      <c r="E140" s="257">
        <v>1605</v>
      </c>
      <c r="F140" s="237" t="s">
        <v>98</v>
      </c>
      <c r="G140" s="237" t="s">
        <v>20</v>
      </c>
      <c r="H140" s="636" t="s">
        <v>20</v>
      </c>
      <c r="I140" s="237" t="s">
        <v>357</v>
      </c>
      <c r="J140" s="237"/>
      <c r="K140" s="559" t="s">
        <v>360</v>
      </c>
      <c r="L140" s="237" t="s">
        <v>361</v>
      </c>
      <c r="M140" s="584"/>
    </row>
    <row r="141" spans="1:13" ht="38.25" x14ac:dyDescent="0.2">
      <c r="A141" s="753"/>
      <c r="B141" s="759"/>
      <c r="C141" s="237" t="s">
        <v>69</v>
      </c>
      <c r="D141" s="559" t="s">
        <v>17</v>
      </c>
      <c r="E141" s="257">
        <v>1686</v>
      </c>
      <c r="F141" s="237">
        <v>17</v>
      </c>
      <c r="G141" s="237" t="s">
        <v>20</v>
      </c>
      <c r="H141" s="636" t="s">
        <v>20</v>
      </c>
      <c r="I141" s="237" t="s">
        <v>362</v>
      </c>
      <c r="J141" s="237"/>
      <c r="K141" s="559" t="s">
        <v>363</v>
      </c>
      <c r="L141" s="237" t="s">
        <v>364</v>
      </c>
      <c r="M141" s="584"/>
    </row>
    <row r="142" spans="1:13" ht="25.5" x14ac:dyDescent="0.2">
      <c r="A142" s="753"/>
      <c r="B142" s="759"/>
      <c r="C142" s="755" t="s">
        <v>26</v>
      </c>
      <c r="D142" s="755" t="s">
        <v>25</v>
      </c>
      <c r="E142" s="761">
        <v>512</v>
      </c>
      <c r="F142" s="237" t="s">
        <v>69</v>
      </c>
      <c r="G142" s="237" t="s">
        <v>19</v>
      </c>
      <c r="H142" s="636" t="s">
        <v>20</v>
      </c>
      <c r="I142" s="237" t="s">
        <v>342</v>
      </c>
      <c r="J142" s="237"/>
      <c r="K142" s="618" t="s">
        <v>365</v>
      </c>
      <c r="L142" s="771" t="s">
        <v>366</v>
      </c>
      <c r="M142" s="584"/>
    </row>
    <row r="143" spans="1:13" x14ac:dyDescent="0.2">
      <c r="A143" s="753"/>
      <c r="B143" s="759"/>
      <c r="C143" s="757"/>
      <c r="D143" s="757"/>
      <c r="E143" s="763"/>
      <c r="F143" s="237" t="s">
        <v>69</v>
      </c>
      <c r="G143" s="237" t="s">
        <v>19</v>
      </c>
      <c r="H143" s="636" t="s">
        <v>20</v>
      </c>
      <c r="I143" s="237" t="s">
        <v>367</v>
      </c>
      <c r="J143" s="237"/>
      <c r="K143" s="618" t="s">
        <v>368</v>
      </c>
      <c r="L143" s="771"/>
      <c r="M143" s="584"/>
    </row>
    <row r="144" spans="1:13" ht="25.5" x14ac:dyDescent="0.2">
      <c r="A144" s="753"/>
      <c r="B144" s="759"/>
      <c r="C144" s="237" t="s">
        <v>72</v>
      </c>
      <c r="D144" s="559" t="s">
        <v>25</v>
      </c>
      <c r="E144" s="257">
        <v>557</v>
      </c>
      <c r="F144" s="237" t="s">
        <v>26</v>
      </c>
      <c r="G144" s="237" t="s">
        <v>20</v>
      </c>
      <c r="H144" s="636" t="s">
        <v>20</v>
      </c>
      <c r="I144" s="237" t="s">
        <v>293</v>
      </c>
      <c r="J144" s="237"/>
      <c r="K144" s="559" t="s">
        <v>369</v>
      </c>
      <c r="L144" s="237" t="s">
        <v>370</v>
      </c>
      <c r="M144" s="584"/>
    </row>
    <row r="145" spans="1:13" ht="229.5" x14ac:dyDescent="0.2">
      <c r="A145" s="754"/>
      <c r="B145" s="760"/>
      <c r="C145" s="237">
        <v>11</v>
      </c>
      <c r="D145" s="559" t="s">
        <v>17</v>
      </c>
      <c r="E145" s="257">
        <v>1771</v>
      </c>
      <c r="F145" s="237">
        <v>14</v>
      </c>
      <c r="G145" s="237" t="s">
        <v>20</v>
      </c>
      <c r="H145" s="636" t="s">
        <v>20</v>
      </c>
      <c r="I145" s="237" t="s">
        <v>345</v>
      </c>
      <c r="J145" s="237" t="s">
        <v>371</v>
      </c>
      <c r="K145" s="559" t="s">
        <v>372</v>
      </c>
      <c r="L145" s="237" t="s">
        <v>373</v>
      </c>
      <c r="M145" s="584"/>
    </row>
    <row r="146" spans="1:13" x14ac:dyDescent="0.2">
      <c r="A146" s="715"/>
      <c r="B146" s="746" t="s">
        <v>374</v>
      </c>
      <c r="C146" s="747"/>
      <c r="D146" s="747"/>
      <c r="E146" s="747"/>
      <c r="F146" s="747"/>
      <c r="G146" s="747"/>
      <c r="H146" s="747"/>
      <c r="I146" s="747"/>
      <c r="J146" s="747"/>
      <c r="K146" s="747"/>
      <c r="L146" s="747"/>
      <c r="M146" s="748"/>
    </row>
    <row r="147" spans="1:13" ht="31.5" customHeight="1" x14ac:dyDescent="0.2">
      <c r="A147" s="752">
        <v>4</v>
      </c>
      <c r="B147" s="758" t="s">
        <v>375</v>
      </c>
      <c r="C147" s="657">
        <v>1</v>
      </c>
      <c r="D147" s="559" t="s">
        <v>17</v>
      </c>
      <c r="E147" s="257">
        <v>1721</v>
      </c>
      <c r="F147" s="237" t="s">
        <v>16</v>
      </c>
      <c r="G147" s="237" t="s">
        <v>20</v>
      </c>
      <c r="H147" s="237" t="s">
        <v>20</v>
      </c>
      <c r="I147" s="237" t="s">
        <v>376</v>
      </c>
      <c r="J147" s="717"/>
      <c r="K147" s="559" t="s">
        <v>377</v>
      </c>
      <c r="L147" s="237" t="s">
        <v>378</v>
      </c>
      <c r="M147" s="584"/>
    </row>
    <row r="148" spans="1:13" ht="63.75" x14ac:dyDescent="0.2">
      <c r="A148" s="753"/>
      <c r="B148" s="759"/>
      <c r="C148" s="657">
        <v>1</v>
      </c>
      <c r="D148" s="559" t="s">
        <v>25</v>
      </c>
      <c r="E148" s="257">
        <v>602</v>
      </c>
      <c r="F148" s="237" t="s">
        <v>20</v>
      </c>
      <c r="G148" s="237" t="s">
        <v>19</v>
      </c>
      <c r="H148" s="237" t="s">
        <v>20</v>
      </c>
      <c r="I148" s="237" t="s">
        <v>379</v>
      </c>
      <c r="J148" s="237"/>
      <c r="K148" s="559" t="s">
        <v>380</v>
      </c>
      <c r="L148" s="237" t="s">
        <v>381</v>
      </c>
      <c r="M148" s="584"/>
    </row>
    <row r="149" spans="1:13" ht="47.25" customHeight="1" x14ac:dyDescent="0.2">
      <c r="A149" s="753"/>
      <c r="B149" s="759"/>
      <c r="C149" s="657">
        <v>2</v>
      </c>
      <c r="D149" s="559" t="s">
        <v>17</v>
      </c>
      <c r="E149" s="257">
        <v>1672</v>
      </c>
      <c r="F149" s="237" t="s">
        <v>118</v>
      </c>
      <c r="G149" s="237" t="s">
        <v>20</v>
      </c>
      <c r="H149" s="237" t="s">
        <v>20</v>
      </c>
      <c r="I149" s="237" t="s">
        <v>382</v>
      </c>
      <c r="J149" s="237"/>
      <c r="K149" s="559" t="s">
        <v>383</v>
      </c>
      <c r="L149" s="657" t="s">
        <v>384</v>
      </c>
      <c r="M149" s="584"/>
    </row>
    <row r="150" spans="1:13" ht="25.5" x14ac:dyDescent="0.2">
      <c r="A150" s="753"/>
      <c r="B150" s="759"/>
      <c r="C150" s="657">
        <v>2</v>
      </c>
      <c r="D150" s="559" t="s">
        <v>25</v>
      </c>
      <c r="E150" s="257">
        <v>608</v>
      </c>
      <c r="F150" s="237" t="s">
        <v>26</v>
      </c>
      <c r="G150" s="237" t="s">
        <v>20</v>
      </c>
      <c r="H150" s="237" t="s">
        <v>20</v>
      </c>
      <c r="I150" s="237" t="s">
        <v>382</v>
      </c>
      <c r="J150" s="237"/>
      <c r="K150" s="559" t="s">
        <v>385</v>
      </c>
      <c r="L150" s="237" t="s">
        <v>386</v>
      </c>
      <c r="M150" s="584"/>
    </row>
    <row r="151" spans="1:13" ht="25.5" x14ac:dyDescent="0.2">
      <c r="A151" s="753"/>
      <c r="B151" s="759"/>
      <c r="C151" s="657">
        <v>3</v>
      </c>
      <c r="D151" s="559" t="s">
        <v>17</v>
      </c>
      <c r="E151" s="257">
        <v>1824</v>
      </c>
      <c r="F151" s="237" t="s">
        <v>52</v>
      </c>
      <c r="G151" s="237" t="s">
        <v>20</v>
      </c>
      <c r="H151" s="237" t="s">
        <v>20</v>
      </c>
      <c r="I151" s="237" t="s">
        <v>376</v>
      </c>
      <c r="J151" s="237"/>
      <c r="K151" s="559" t="s">
        <v>387</v>
      </c>
      <c r="L151" s="237" t="s">
        <v>388</v>
      </c>
      <c r="M151" s="584"/>
    </row>
    <row r="152" spans="1:13" ht="220.5" customHeight="1" x14ac:dyDescent="0.2">
      <c r="A152" s="753"/>
      <c r="B152" s="759"/>
      <c r="C152" s="657">
        <v>3</v>
      </c>
      <c r="D152" s="559" t="s">
        <v>25</v>
      </c>
      <c r="E152" s="257">
        <v>581</v>
      </c>
      <c r="F152" s="237"/>
      <c r="G152" s="237"/>
      <c r="H152" s="237"/>
      <c r="I152" s="237" t="s">
        <v>389</v>
      </c>
      <c r="J152" s="237"/>
      <c r="K152" s="559" t="s">
        <v>390</v>
      </c>
      <c r="L152" s="237" t="s">
        <v>391</v>
      </c>
      <c r="M152" s="584"/>
    </row>
    <row r="153" spans="1:13" ht="25.5" x14ac:dyDescent="0.2">
      <c r="A153" s="753"/>
      <c r="B153" s="759"/>
      <c r="C153" s="657">
        <v>4</v>
      </c>
      <c r="D153" s="559" t="s">
        <v>17</v>
      </c>
      <c r="E153" s="257">
        <v>1727</v>
      </c>
      <c r="F153" s="237" t="s">
        <v>98</v>
      </c>
      <c r="G153" s="237" t="s">
        <v>20</v>
      </c>
      <c r="H153" s="237" t="s">
        <v>20</v>
      </c>
      <c r="I153" s="237" t="s">
        <v>382</v>
      </c>
      <c r="J153" s="237"/>
      <c r="K153" s="718" t="s">
        <v>392</v>
      </c>
      <c r="L153" s="657" t="s">
        <v>393</v>
      </c>
      <c r="M153" s="584"/>
    </row>
    <row r="154" spans="1:13" ht="63.75" x14ac:dyDescent="0.2">
      <c r="A154" s="753"/>
      <c r="B154" s="759"/>
      <c r="C154" s="657">
        <v>4</v>
      </c>
      <c r="D154" s="559" t="s">
        <v>25</v>
      </c>
      <c r="E154" s="257">
        <v>586</v>
      </c>
      <c r="F154" s="237"/>
      <c r="G154" s="237"/>
      <c r="H154" s="237"/>
      <c r="I154" s="237" t="s">
        <v>394</v>
      </c>
      <c r="J154" s="237"/>
      <c r="K154" s="718" t="s">
        <v>395</v>
      </c>
      <c r="L154" s="657" t="s">
        <v>396</v>
      </c>
      <c r="M154" s="584"/>
    </row>
    <row r="155" spans="1:13" ht="63.75" x14ac:dyDescent="0.2">
      <c r="A155" s="753"/>
      <c r="B155" s="759"/>
      <c r="C155" s="657">
        <v>5</v>
      </c>
      <c r="D155" s="559" t="s">
        <v>17</v>
      </c>
      <c r="E155" s="257">
        <v>1569</v>
      </c>
      <c r="F155" s="237" t="s">
        <v>61</v>
      </c>
      <c r="G155" s="237" t="s">
        <v>20</v>
      </c>
      <c r="H155" s="237" t="s">
        <v>20</v>
      </c>
      <c r="I155" s="237"/>
      <c r="J155" s="237" t="s">
        <v>397</v>
      </c>
      <c r="K155" s="559" t="s">
        <v>398</v>
      </c>
      <c r="L155" s="657" t="s">
        <v>399</v>
      </c>
      <c r="M155" s="584"/>
    </row>
    <row r="156" spans="1:13" ht="25.5" x14ac:dyDescent="0.2">
      <c r="A156" s="753"/>
      <c r="B156" s="759"/>
      <c r="C156" s="657">
        <v>5</v>
      </c>
      <c r="D156" s="559" t="s">
        <v>25</v>
      </c>
      <c r="E156" s="257">
        <v>543</v>
      </c>
      <c r="F156" s="237"/>
      <c r="G156" s="237"/>
      <c r="H156" s="237"/>
      <c r="I156" s="237" t="s">
        <v>400</v>
      </c>
      <c r="J156" s="237"/>
      <c r="K156" s="559" t="s">
        <v>401</v>
      </c>
      <c r="L156" s="657" t="s">
        <v>386</v>
      </c>
      <c r="M156" s="584"/>
    </row>
    <row r="157" spans="1:13" ht="94.5" customHeight="1" x14ac:dyDescent="0.2">
      <c r="A157" s="753"/>
      <c r="B157" s="759"/>
      <c r="C157" s="657">
        <v>6</v>
      </c>
      <c r="D157" s="559" t="s">
        <v>17</v>
      </c>
      <c r="E157" s="257">
        <v>1561</v>
      </c>
      <c r="F157" s="237" t="s">
        <v>140</v>
      </c>
      <c r="G157" s="237" t="s">
        <v>20</v>
      </c>
      <c r="H157" s="237" t="s">
        <v>20</v>
      </c>
      <c r="I157" s="237"/>
      <c r="J157" s="237" t="s">
        <v>402</v>
      </c>
      <c r="K157" s="559" t="s">
        <v>403</v>
      </c>
      <c r="L157" s="657" t="s">
        <v>404</v>
      </c>
      <c r="M157" s="584"/>
    </row>
    <row r="158" spans="1:13" ht="89.25" x14ac:dyDescent="0.2">
      <c r="A158" s="753"/>
      <c r="B158" s="759"/>
      <c r="C158" s="657">
        <v>6</v>
      </c>
      <c r="D158" s="559" t="s">
        <v>25</v>
      </c>
      <c r="E158" s="257">
        <v>599</v>
      </c>
      <c r="F158" s="237"/>
      <c r="G158" s="237"/>
      <c r="H158" s="237"/>
      <c r="I158" s="237" t="s">
        <v>405</v>
      </c>
      <c r="J158" s="237"/>
      <c r="K158" s="559" t="s">
        <v>406</v>
      </c>
      <c r="L158" s="657" t="s">
        <v>407</v>
      </c>
      <c r="M158" s="584"/>
    </row>
    <row r="159" spans="1:13" ht="47.25" customHeight="1" x14ac:dyDescent="0.2">
      <c r="A159" s="753"/>
      <c r="B159" s="759"/>
      <c r="C159" s="657">
        <v>7</v>
      </c>
      <c r="D159" s="559" t="s">
        <v>17</v>
      </c>
      <c r="E159" s="257" t="s">
        <v>408</v>
      </c>
      <c r="F159" s="237" t="s">
        <v>174</v>
      </c>
      <c r="G159" s="237" t="s">
        <v>26</v>
      </c>
      <c r="H159" s="237" t="s">
        <v>20</v>
      </c>
      <c r="I159" s="237" t="s">
        <v>409</v>
      </c>
      <c r="J159" s="237" t="s">
        <v>410</v>
      </c>
      <c r="K159" s="718" t="s">
        <v>411</v>
      </c>
      <c r="L159" s="657" t="s">
        <v>412</v>
      </c>
      <c r="M159" s="584"/>
    </row>
    <row r="160" spans="1:13" ht="63.75" x14ac:dyDescent="0.2">
      <c r="A160" s="753"/>
      <c r="B160" s="759"/>
      <c r="C160" s="657">
        <v>7</v>
      </c>
      <c r="D160" s="559" t="s">
        <v>25</v>
      </c>
      <c r="E160" s="257">
        <v>1615</v>
      </c>
      <c r="F160" s="237" t="s">
        <v>174</v>
      </c>
      <c r="G160" s="237" t="s">
        <v>26</v>
      </c>
      <c r="H160" s="237" t="s">
        <v>20</v>
      </c>
      <c r="I160" s="237" t="s">
        <v>409</v>
      </c>
      <c r="J160" s="237" t="s">
        <v>410</v>
      </c>
      <c r="K160" s="718" t="s">
        <v>413</v>
      </c>
      <c r="L160" s="657" t="s">
        <v>414</v>
      </c>
      <c r="M160" s="584"/>
    </row>
    <row r="161" spans="1:13" ht="63.75" x14ac:dyDescent="0.2">
      <c r="A161" s="753"/>
      <c r="B161" s="759"/>
      <c r="C161" s="761">
        <v>8</v>
      </c>
      <c r="D161" s="755" t="s">
        <v>415</v>
      </c>
      <c r="E161" s="761">
        <v>559</v>
      </c>
      <c r="F161" s="237" t="s">
        <v>105</v>
      </c>
      <c r="G161" s="237" t="s">
        <v>20</v>
      </c>
      <c r="H161" s="237" t="s">
        <v>20</v>
      </c>
      <c r="I161" s="237"/>
      <c r="J161" s="237" t="s">
        <v>416</v>
      </c>
      <c r="K161" s="559" t="s">
        <v>417</v>
      </c>
      <c r="L161" s="771" t="s">
        <v>418</v>
      </c>
      <c r="M161" s="584"/>
    </row>
    <row r="162" spans="1:13" ht="165.75" x14ac:dyDescent="0.2">
      <c r="A162" s="753"/>
      <c r="B162" s="759"/>
      <c r="C162" s="769"/>
      <c r="D162" s="756"/>
      <c r="E162" s="762"/>
      <c r="F162" s="237" t="s">
        <v>118</v>
      </c>
      <c r="G162" s="237" t="s">
        <v>20</v>
      </c>
      <c r="H162" s="237" t="s">
        <v>20</v>
      </c>
      <c r="I162" s="237"/>
      <c r="J162" s="237" t="s">
        <v>419</v>
      </c>
      <c r="K162" s="559" t="s">
        <v>420</v>
      </c>
      <c r="L162" s="771"/>
      <c r="M162" s="584"/>
    </row>
    <row r="163" spans="1:13" x14ac:dyDescent="0.2">
      <c r="A163" s="753"/>
      <c r="B163" s="759"/>
      <c r="C163" s="769"/>
      <c r="D163" s="756"/>
      <c r="E163" s="762"/>
      <c r="F163" s="237" t="s">
        <v>118</v>
      </c>
      <c r="G163" s="237" t="s">
        <v>20</v>
      </c>
      <c r="H163" s="237" t="s">
        <v>20</v>
      </c>
      <c r="I163" s="237"/>
      <c r="J163" s="237" t="s">
        <v>421</v>
      </c>
      <c r="K163" s="559" t="s">
        <v>422</v>
      </c>
      <c r="L163" s="771"/>
      <c r="M163" s="584"/>
    </row>
    <row r="164" spans="1:13" ht="38.25" x14ac:dyDescent="0.2">
      <c r="A164" s="753"/>
      <c r="B164" s="759"/>
      <c r="C164" s="769"/>
      <c r="D164" s="756"/>
      <c r="E164" s="762"/>
      <c r="F164" s="237" t="s">
        <v>118</v>
      </c>
      <c r="G164" s="237" t="s">
        <v>20</v>
      </c>
      <c r="H164" s="237" t="s">
        <v>20</v>
      </c>
      <c r="I164" s="237"/>
      <c r="J164" s="237" t="s">
        <v>423</v>
      </c>
      <c r="K164" s="559" t="s">
        <v>424</v>
      </c>
      <c r="L164" s="771"/>
      <c r="M164" s="584"/>
    </row>
    <row r="165" spans="1:13" ht="89.25" x14ac:dyDescent="0.2">
      <c r="A165" s="753"/>
      <c r="B165" s="759"/>
      <c r="C165" s="769"/>
      <c r="D165" s="756"/>
      <c r="E165" s="762"/>
      <c r="F165" s="237">
        <v>0</v>
      </c>
      <c r="G165" s="237">
        <v>0</v>
      </c>
      <c r="H165" s="237">
        <v>0</v>
      </c>
      <c r="I165" s="237"/>
      <c r="J165" s="237" t="s">
        <v>425</v>
      </c>
      <c r="K165" s="559" t="s">
        <v>426</v>
      </c>
      <c r="L165" s="771"/>
      <c r="M165" s="584"/>
    </row>
    <row r="166" spans="1:13" x14ac:dyDescent="0.2">
      <c r="A166" s="753"/>
      <c r="B166" s="759"/>
      <c r="C166" s="769"/>
      <c r="D166" s="756"/>
      <c r="E166" s="762"/>
      <c r="F166" s="237">
        <v>0</v>
      </c>
      <c r="G166" s="237">
        <v>0</v>
      </c>
      <c r="H166" s="237">
        <v>0</v>
      </c>
      <c r="I166" s="237"/>
      <c r="J166" s="237" t="s">
        <v>427</v>
      </c>
      <c r="K166" s="559" t="s">
        <v>428</v>
      </c>
      <c r="L166" s="771"/>
      <c r="M166" s="584"/>
    </row>
    <row r="167" spans="1:13" ht="25.5" x14ac:dyDescent="0.2">
      <c r="A167" s="753"/>
      <c r="B167" s="759"/>
      <c r="C167" s="770"/>
      <c r="D167" s="757"/>
      <c r="E167" s="763"/>
      <c r="F167" s="237" t="s">
        <v>118</v>
      </c>
      <c r="G167" s="237" t="s">
        <v>20</v>
      </c>
      <c r="H167" s="237" t="s">
        <v>20</v>
      </c>
      <c r="I167" s="237"/>
      <c r="J167" s="237" t="s">
        <v>429</v>
      </c>
      <c r="K167" s="559" t="s">
        <v>430</v>
      </c>
      <c r="L167" s="771"/>
      <c r="M167" s="584"/>
    </row>
    <row r="168" spans="1:13" ht="51" x14ac:dyDescent="0.2">
      <c r="A168" s="753"/>
      <c r="B168" s="759"/>
      <c r="C168" s="761">
        <v>8</v>
      </c>
      <c r="D168" s="755" t="s">
        <v>17</v>
      </c>
      <c r="E168" s="761">
        <v>1786</v>
      </c>
      <c r="F168" s="237"/>
      <c r="G168" s="237"/>
      <c r="H168" s="237"/>
      <c r="I168" s="237"/>
      <c r="J168" s="237" t="s">
        <v>431</v>
      </c>
      <c r="K168" s="719" t="s">
        <v>432</v>
      </c>
      <c r="L168" s="755" t="s">
        <v>433</v>
      </c>
      <c r="M168" s="584"/>
    </row>
    <row r="169" spans="1:13" ht="38.25" x14ac:dyDescent="0.2">
      <c r="A169" s="753"/>
      <c r="B169" s="759"/>
      <c r="C169" s="762"/>
      <c r="D169" s="756"/>
      <c r="E169" s="762"/>
      <c r="F169" s="237"/>
      <c r="G169" s="237"/>
      <c r="H169" s="237"/>
      <c r="I169" s="237"/>
      <c r="J169" s="237" t="s">
        <v>434</v>
      </c>
      <c r="K169" s="719" t="s">
        <v>435</v>
      </c>
      <c r="L169" s="756"/>
      <c r="M169" s="584"/>
    </row>
    <row r="170" spans="1:13" x14ac:dyDescent="0.2">
      <c r="A170" s="753"/>
      <c r="B170" s="759"/>
      <c r="C170" s="762"/>
      <c r="D170" s="756"/>
      <c r="E170" s="762"/>
      <c r="F170" s="237"/>
      <c r="G170" s="237"/>
      <c r="H170" s="237"/>
      <c r="I170" s="237"/>
      <c r="J170" s="237" t="s">
        <v>421</v>
      </c>
      <c r="K170" s="719" t="s">
        <v>436</v>
      </c>
      <c r="L170" s="756"/>
      <c r="M170" s="584"/>
    </row>
    <row r="171" spans="1:13" ht="127.5" x14ac:dyDescent="0.2">
      <c r="A171" s="753"/>
      <c r="B171" s="759"/>
      <c r="C171" s="762"/>
      <c r="D171" s="756"/>
      <c r="E171" s="762"/>
      <c r="F171" s="237"/>
      <c r="G171" s="237"/>
      <c r="H171" s="237"/>
      <c r="I171" s="237"/>
      <c r="J171" s="237" t="s">
        <v>437</v>
      </c>
      <c r="K171" s="559" t="s">
        <v>438</v>
      </c>
      <c r="L171" s="756"/>
      <c r="M171" s="584"/>
    </row>
    <row r="172" spans="1:13" ht="89.25" x14ac:dyDescent="0.2">
      <c r="A172" s="753"/>
      <c r="B172" s="759"/>
      <c r="C172" s="762"/>
      <c r="D172" s="756"/>
      <c r="E172" s="762"/>
      <c r="F172" s="237"/>
      <c r="G172" s="237"/>
      <c r="H172" s="237"/>
      <c r="I172" s="237"/>
      <c r="J172" s="237" t="s">
        <v>439</v>
      </c>
      <c r="K172" s="559" t="s">
        <v>440</v>
      </c>
      <c r="L172" s="756"/>
      <c r="M172" s="584"/>
    </row>
    <row r="173" spans="1:13" ht="25.5" x14ac:dyDescent="0.2">
      <c r="A173" s="753"/>
      <c r="B173" s="759"/>
      <c r="C173" s="763"/>
      <c r="D173" s="757"/>
      <c r="E173" s="763"/>
      <c r="F173" s="237"/>
      <c r="G173" s="237"/>
      <c r="H173" s="237"/>
      <c r="I173" s="237"/>
      <c r="J173" s="237" t="s">
        <v>441</v>
      </c>
      <c r="K173" s="559" t="s">
        <v>442</v>
      </c>
      <c r="L173" s="757"/>
      <c r="M173" s="584"/>
    </row>
    <row r="174" spans="1:13" ht="89.25" x14ac:dyDescent="0.2">
      <c r="A174" s="753"/>
      <c r="B174" s="759"/>
      <c r="C174" s="755">
        <v>9</v>
      </c>
      <c r="D174" s="755" t="s">
        <v>17</v>
      </c>
      <c r="E174" s="761">
        <v>1700</v>
      </c>
      <c r="F174" s="237" t="s">
        <v>19</v>
      </c>
      <c r="G174" s="237" t="s">
        <v>20</v>
      </c>
      <c r="H174" s="237" t="s">
        <v>20</v>
      </c>
      <c r="I174" s="237"/>
      <c r="J174" s="237" t="s">
        <v>443</v>
      </c>
      <c r="K174" s="559" t="s">
        <v>444</v>
      </c>
      <c r="L174" s="771" t="s">
        <v>445</v>
      </c>
      <c r="M174" s="584"/>
    </row>
    <row r="175" spans="1:13" ht="25.5" x14ac:dyDescent="0.2">
      <c r="A175" s="753"/>
      <c r="B175" s="759"/>
      <c r="C175" s="756"/>
      <c r="D175" s="756"/>
      <c r="E175" s="762"/>
      <c r="F175" s="237" t="s">
        <v>19</v>
      </c>
      <c r="G175" s="237" t="s">
        <v>20</v>
      </c>
      <c r="H175" s="237" t="s">
        <v>20</v>
      </c>
      <c r="I175" s="237"/>
      <c r="J175" s="237" t="s">
        <v>423</v>
      </c>
      <c r="K175" s="559" t="s">
        <v>446</v>
      </c>
      <c r="L175" s="771"/>
      <c r="M175" s="584"/>
    </row>
    <row r="176" spans="1:13" x14ac:dyDescent="0.2">
      <c r="A176" s="753"/>
      <c r="B176" s="759"/>
      <c r="C176" s="756"/>
      <c r="D176" s="756"/>
      <c r="E176" s="762"/>
      <c r="F176" s="237" t="s">
        <v>19</v>
      </c>
      <c r="G176" s="237" t="s">
        <v>20</v>
      </c>
      <c r="H176" s="237" t="s">
        <v>20</v>
      </c>
      <c r="I176" s="237"/>
      <c r="J176" s="237" t="s">
        <v>447</v>
      </c>
      <c r="K176" s="559">
        <v>259</v>
      </c>
      <c r="L176" s="771"/>
      <c r="M176" s="584"/>
    </row>
    <row r="177" spans="1:13" ht="38.25" x14ac:dyDescent="0.2">
      <c r="A177" s="753"/>
      <c r="B177" s="759"/>
      <c r="C177" s="757"/>
      <c r="D177" s="757"/>
      <c r="E177" s="763"/>
      <c r="F177" s="237" t="s">
        <v>19</v>
      </c>
      <c r="G177" s="237" t="s">
        <v>20</v>
      </c>
      <c r="H177" s="237" t="s">
        <v>20</v>
      </c>
      <c r="I177" s="237"/>
      <c r="J177" s="237" t="s">
        <v>448</v>
      </c>
      <c r="K177" s="559" t="s">
        <v>449</v>
      </c>
      <c r="L177" s="771"/>
      <c r="M177" s="584"/>
    </row>
    <row r="178" spans="1:13" x14ac:dyDescent="0.2">
      <c r="A178" s="753"/>
      <c r="B178" s="759"/>
      <c r="C178" s="755">
        <v>9</v>
      </c>
      <c r="D178" s="755" t="s">
        <v>25</v>
      </c>
      <c r="E178" s="761">
        <v>473</v>
      </c>
      <c r="F178" s="237">
        <v>0</v>
      </c>
      <c r="G178" s="237" t="s">
        <v>20</v>
      </c>
      <c r="H178" s="237" t="s">
        <v>20</v>
      </c>
      <c r="I178" s="237"/>
      <c r="J178" s="237" t="s">
        <v>450</v>
      </c>
      <c r="K178" s="559" t="s">
        <v>451</v>
      </c>
      <c r="L178" s="771" t="s">
        <v>452</v>
      </c>
      <c r="M178" s="584"/>
    </row>
    <row r="179" spans="1:13" ht="189" customHeight="1" x14ac:dyDescent="0.2">
      <c r="A179" s="753"/>
      <c r="B179" s="759"/>
      <c r="C179" s="756"/>
      <c r="D179" s="756"/>
      <c r="E179" s="762"/>
      <c r="F179" s="237">
        <v>0</v>
      </c>
      <c r="G179" s="237">
        <v>0</v>
      </c>
      <c r="H179" s="237">
        <v>0</v>
      </c>
      <c r="I179" s="237"/>
      <c r="J179" s="237" t="s">
        <v>453</v>
      </c>
      <c r="K179" s="559" t="s">
        <v>454</v>
      </c>
      <c r="L179" s="771"/>
      <c r="M179" s="584"/>
    </row>
    <row r="180" spans="1:13" x14ac:dyDescent="0.2">
      <c r="A180" s="753"/>
      <c r="B180" s="759"/>
      <c r="C180" s="756"/>
      <c r="D180" s="756"/>
      <c r="E180" s="762"/>
      <c r="F180" s="237">
        <v>0</v>
      </c>
      <c r="G180" s="237">
        <v>0</v>
      </c>
      <c r="H180" s="237">
        <v>0</v>
      </c>
      <c r="I180" s="237"/>
      <c r="J180" s="237" t="s">
        <v>455</v>
      </c>
      <c r="K180" s="559" t="s">
        <v>456</v>
      </c>
      <c r="L180" s="771"/>
      <c r="M180" s="584"/>
    </row>
    <row r="181" spans="1:13" ht="25.5" x14ac:dyDescent="0.2">
      <c r="A181" s="753"/>
      <c r="B181" s="759"/>
      <c r="C181" s="756"/>
      <c r="D181" s="756"/>
      <c r="E181" s="762"/>
      <c r="F181" s="237">
        <v>0</v>
      </c>
      <c r="G181" s="237">
        <v>0</v>
      </c>
      <c r="H181" s="237">
        <v>0</v>
      </c>
      <c r="I181" s="237"/>
      <c r="J181" s="237" t="s">
        <v>457</v>
      </c>
      <c r="K181" s="559" t="s">
        <v>458</v>
      </c>
      <c r="L181" s="771"/>
      <c r="M181" s="584"/>
    </row>
    <row r="182" spans="1:13" x14ac:dyDescent="0.2">
      <c r="A182" s="753"/>
      <c r="B182" s="759"/>
      <c r="C182" s="756"/>
      <c r="D182" s="756"/>
      <c r="E182" s="762"/>
      <c r="F182" s="237">
        <v>0</v>
      </c>
      <c r="G182" s="237">
        <v>0</v>
      </c>
      <c r="H182" s="237">
        <v>0</v>
      </c>
      <c r="I182" s="237"/>
      <c r="J182" s="237" t="s">
        <v>441</v>
      </c>
      <c r="K182" s="559" t="s">
        <v>459</v>
      </c>
      <c r="L182" s="771"/>
      <c r="M182" s="584"/>
    </row>
    <row r="183" spans="1:13" x14ac:dyDescent="0.2">
      <c r="A183" s="753"/>
      <c r="B183" s="759"/>
      <c r="C183" s="557"/>
      <c r="D183" s="757"/>
      <c r="E183" s="763"/>
      <c r="F183" s="237">
        <v>0</v>
      </c>
      <c r="G183" s="237">
        <v>0</v>
      </c>
      <c r="H183" s="237">
        <v>0</v>
      </c>
      <c r="I183" s="237"/>
      <c r="J183" s="237" t="s">
        <v>460</v>
      </c>
      <c r="K183" s="559" t="s">
        <v>461</v>
      </c>
      <c r="L183" s="771"/>
      <c r="M183" s="584"/>
    </row>
    <row r="184" spans="1:13" ht="63.75" x14ac:dyDescent="0.2">
      <c r="A184" s="753"/>
      <c r="B184" s="759"/>
      <c r="C184" s="657">
        <v>10</v>
      </c>
      <c r="D184" s="559" t="s">
        <v>17</v>
      </c>
      <c r="E184" s="257">
        <v>1642</v>
      </c>
      <c r="F184" s="237" t="s">
        <v>52</v>
      </c>
      <c r="G184" s="237" t="s">
        <v>20</v>
      </c>
      <c r="H184" s="237" t="s">
        <v>20</v>
      </c>
      <c r="I184" s="237"/>
      <c r="J184" s="237" t="s">
        <v>462</v>
      </c>
      <c r="K184" s="559" t="s">
        <v>463</v>
      </c>
      <c r="L184" s="237" t="s">
        <v>464</v>
      </c>
      <c r="M184" s="584"/>
    </row>
    <row r="185" spans="1:13" ht="51" x14ac:dyDescent="0.2">
      <c r="A185" s="753"/>
      <c r="B185" s="759"/>
      <c r="C185" s="657">
        <v>10</v>
      </c>
      <c r="D185" s="559" t="s">
        <v>25</v>
      </c>
      <c r="E185" s="257">
        <v>556</v>
      </c>
      <c r="F185" s="237">
        <v>0</v>
      </c>
      <c r="G185" s="237" t="s">
        <v>20</v>
      </c>
      <c r="H185" s="237" t="s">
        <v>20</v>
      </c>
      <c r="I185" s="237"/>
      <c r="J185" s="237" t="s">
        <v>457</v>
      </c>
      <c r="K185" s="559" t="s">
        <v>465</v>
      </c>
      <c r="L185" s="657" t="s">
        <v>452</v>
      </c>
      <c r="M185" s="584"/>
    </row>
    <row r="186" spans="1:13" ht="25.5" x14ac:dyDescent="0.2">
      <c r="A186" s="753"/>
      <c r="B186" s="759"/>
      <c r="C186" s="657" t="s">
        <v>105</v>
      </c>
      <c r="D186" s="559" t="s">
        <v>17</v>
      </c>
      <c r="E186" s="257">
        <v>1736</v>
      </c>
      <c r="F186" s="237" t="s">
        <v>174</v>
      </c>
      <c r="G186" s="237" t="s">
        <v>19</v>
      </c>
      <c r="H186" s="237" t="s">
        <v>20</v>
      </c>
      <c r="I186" s="237"/>
      <c r="J186" s="237" t="s">
        <v>410</v>
      </c>
      <c r="K186" s="559" t="s">
        <v>466</v>
      </c>
      <c r="L186" s="657" t="s">
        <v>467</v>
      </c>
      <c r="M186" s="584"/>
    </row>
    <row r="187" spans="1:13" ht="25.5" x14ac:dyDescent="0.2">
      <c r="A187" s="753"/>
      <c r="B187" s="759"/>
      <c r="C187" s="657" t="s">
        <v>18</v>
      </c>
      <c r="D187" s="559" t="s">
        <v>17</v>
      </c>
      <c r="E187" s="257">
        <v>1704</v>
      </c>
      <c r="F187" s="237" t="s">
        <v>118</v>
      </c>
      <c r="G187" s="237" t="s">
        <v>20</v>
      </c>
      <c r="H187" s="237" t="s">
        <v>20</v>
      </c>
      <c r="I187" s="237" t="s">
        <v>468</v>
      </c>
      <c r="J187" s="237"/>
      <c r="K187" s="559" t="s">
        <v>469</v>
      </c>
      <c r="L187" s="657" t="s">
        <v>470</v>
      </c>
      <c r="M187" s="584"/>
    </row>
    <row r="188" spans="1:13" ht="31.5" customHeight="1" x14ac:dyDescent="0.2">
      <c r="A188" s="753"/>
      <c r="B188" s="759"/>
      <c r="C188" s="657" t="s">
        <v>118</v>
      </c>
      <c r="D188" s="559" t="s">
        <v>17</v>
      </c>
      <c r="E188" s="257">
        <v>1712</v>
      </c>
      <c r="F188" s="237" t="s">
        <v>105</v>
      </c>
      <c r="G188" s="237" t="s">
        <v>20</v>
      </c>
      <c r="H188" s="237" t="s">
        <v>20</v>
      </c>
      <c r="I188" s="237" t="s">
        <v>468</v>
      </c>
      <c r="J188" s="237"/>
      <c r="K188" s="559" t="s">
        <v>471</v>
      </c>
      <c r="L188" s="657" t="s">
        <v>472</v>
      </c>
      <c r="M188" s="584"/>
    </row>
    <row r="189" spans="1:13" ht="25.5" x14ac:dyDescent="0.2">
      <c r="A189" s="753"/>
      <c r="B189" s="759"/>
      <c r="C189" s="657" t="s">
        <v>98</v>
      </c>
      <c r="D189" s="559" t="s">
        <v>17</v>
      </c>
      <c r="E189" s="257">
        <v>1715</v>
      </c>
      <c r="F189" s="237" t="s">
        <v>98</v>
      </c>
      <c r="G189" s="237" t="s">
        <v>20</v>
      </c>
      <c r="H189" s="237" t="s">
        <v>20</v>
      </c>
      <c r="I189" s="237" t="s">
        <v>468</v>
      </c>
      <c r="J189" s="237"/>
      <c r="K189" s="559" t="s">
        <v>473</v>
      </c>
      <c r="L189" s="657" t="s">
        <v>474</v>
      </c>
      <c r="M189" s="584"/>
    </row>
    <row r="190" spans="1:13" ht="25.5" x14ac:dyDescent="0.2">
      <c r="A190" s="753"/>
      <c r="B190" s="759"/>
      <c r="C190" s="657" t="s">
        <v>52</v>
      </c>
      <c r="D190" s="559" t="s">
        <v>17</v>
      </c>
      <c r="E190" s="257" t="s">
        <v>475</v>
      </c>
      <c r="F190" s="237" t="s">
        <v>140</v>
      </c>
      <c r="G190" s="237" t="s">
        <v>20</v>
      </c>
      <c r="H190" s="237" t="s">
        <v>20</v>
      </c>
      <c r="I190" s="237" t="s">
        <v>409</v>
      </c>
      <c r="J190" s="237"/>
      <c r="K190" s="559" t="s">
        <v>476</v>
      </c>
      <c r="L190" s="657" t="s">
        <v>477</v>
      </c>
      <c r="M190" s="584"/>
    </row>
    <row r="191" spans="1:13" ht="47.25" customHeight="1" x14ac:dyDescent="0.2">
      <c r="A191" s="753"/>
      <c r="B191" s="759"/>
      <c r="C191" s="657" t="s">
        <v>61</v>
      </c>
      <c r="D191" s="559" t="s">
        <v>17</v>
      </c>
      <c r="E191" s="257">
        <v>1625</v>
      </c>
      <c r="F191" s="237" t="s">
        <v>88</v>
      </c>
      <c r="G191" s="237" t="s">
        <v>20</v>
      </c>
      <c r="H191" s="237" t="s">
        <v>20</v>
      </c>
      <c r="I191" s="237" t="s">
        <v>409</v>
      </c>
      <c r="J191" s="237"/>
      <c r="K191" s="559" t="s">
        <v>478</v>
      </c>
      <c r="L191" s="657" t="s">
        <v>479</v>
      </c>
      <c r="M191" s="584"/>
    </row>
    <row r="192" spans="1:13" ht="25.5" x14ac:dyDescent="0.2">
      <c r="A192" s="753"/>
      <c r="B192" s="759"/>
      <c r="C192" s="755" t="s">
        <v>140</v>
      </c>
      <c r="D192" s="755" t="s">
        <v>17</v>
      </c>
      <c r="E192" s="761">
        <v>1692</v>
      </c>
      <c r="F192" s="237" t="s">
        <v>98</v>
      </c>
      <c r="G192" s="237" t="s">
        <v>20</v>
      </c>
      <c r="H192" s="237" t="s">
        <v>20</v>
      </c>
      <c r="I192" s="237" t="s">
        <v>480</v>
      </c>
      <c r="J192" s="237"/>
      <c r="K192" s="559" t="s">
        <v>481</v>
      </c>
      <c r="L192" s="771" t="s">
        <v>482</v>
      </c>
      <c r="M192" s="584"/>
    </row>
    <row r="193" spans="1:13" x14ac:dyDescent="0.2">
      <c r="A193" s="753"/>
      <c r="B193" s="759"/>
      <c r="C193" s="757"/>
      <c r="D193" s="757"/>
      <c r="E193" s="763"/>
      <c r="F193" s="237" t="s">
        <v>98</v>
      </c>
      <c r="G193" s="237" t="s">
        <v>20</v>
      </c>
      <c r="H193" s="237" t="s">
        <v>20</v>
      </c>
      <c r="I193" s="237"/>
      <c r="J193" s="237" t="s">
        <v>410</v>
      </c>
      <c r="K193" s="559" t="s">
        <v>411</v>
      </c>
      <c r="L193" s="771"/>
      <c r="M193" s="584"/>
    </row>
    <row r="194" spans="1:13" ht="216.75" x14ac:dyDescent="0.2">
      <c r="A194" s="753"/>
      <c r="B194" s="759"/>
      <c r="C194" s="556"/>
      <c r="D194" s="755" t="s">
        <v>17</v>
      </c>
      <c r="E194" s="712"/>
      <c r="F194" s="237">
        <v>0</v>
      </c>
      <c r="G194" s="237">
        <v>2</v>
      </c>
      <c r="H194" s="237">
        <v>0</v>
      </c>
      <c r="I194" s="237"/>
      <c r="J194" s="237" t="s">
        <v>96</v>
      </c>
      <c r="K194" s="559" t="s">
        <v>483</v>
      </c>
      <c r="L194" s="755" t="s">
        <v>484</v>
      </c>
      <c r="M194" s="584"/>
    </row>
    <row r="195" spans="1:13" ht="165.75" x14ac:dyDescent="0.2">
      <c r="A195" s="753"/>
      <c r="B195" s="759"/>
      <c r="C195" s="556">
        <v>18</v>
      </c>
      <c r="D195" s="756"/>
      <c r="E195" s="712">
        <v>1712</v>
      </c>
      <c r="F195" s="237">
        <v>0</v>
      </c>
      <c r="G195" s="237">
        <v>2</v>
      </c>
      <c r="H195" s="237">
        <v>0</v>
      </c>
      <c r="I195" s="237"/>
      <c r="J195" s="237" t="s">
        <v>485</v>
      </c>
      <c r="K195" s="618" t="s">
        <v>486</v>
      </c>
      <c r="L195" s="756"/>
      <c r="M195" s="584"/>
    </row>
    <row r="196" spans="1:13" ht="191.25" x14ac:dyDescent="0.2">
      <c r="A196" s="753"/>
      <c r="B196" s="759"/>
      <c r="C196" s="556"/>
      <c r="D196" s="757"/>
      <c r="E196" s="712"/>
      <c r="F196" s="237">
        <v>0</v>
      </c>
      <c r="G196" s="237">
        <v>0</v>
      </c>
      <c r="H196" s="237">
        <v>0</v>
      </c>
      <c r="I196" s="237"/>
      <c r="J196" s="237" t="s">
        <v>419</v>
      </c>
      <c r="K196" s="559" t="s">
        <v>487</v>
      </c>
      <c r="L196" s="757"/>
      <c r="M196" s="584"/>
    </row>
    <row r="197" spans="1:13" ht="15.75" customHeight="1" x14ac:dyDescent="0.2">
      <c r="A197" s="753"/>
      <c r="B197" s="759"/>
      <c r="C197" s="755" t="s">
        <v>154</v>
      </c>
      <c r="D197" s="755" t="s">
        <v>17</v>
      </c>
      <c r="E197" s="761">
        <v>1723</v>
      </c>
      <c r="F197" s="237" t="s">
        <v>140</v>
      </c>
      <c r="G197" s="237" t="s">
        <v>20</v>
      </c>
      <c r="H197" s="237" t="s">
        <v>20</v>
      </c>
      <c r="I197" s="237" t="s">
        <v>468</v>
      </c>
      <c r="J197" s="237"/>
      <c r="K197" s="559" t="s">
        <v>488</v>
      </c>
      <c r="L197" s="771" t="s">
        <v>489</v>
      </c>
      <c r="M197" s="584"/>
    </row>
    <row r="198" spans="1:13" x14ac:dyDescent="0.2">
      <c r="A198" s="753"/>
      <c r="B198" s="759"/>
      <c r="C198" s="756"/>
      <c r="D198" s="756"/>
      <c r="E198" s="762"/>
      <c r="F198" s="237" t="s">
        <v>140</v>
      </c>
      <c r="G198" s="237" t="s">
        <v>20</v>
      </c>
      <c r="H198" s="237" t="s">
        <v>20</v>
      </c>
      <c r="I198" s="237" t="s">
        <v>490</v>
      </c>
      <c r="J198" s="237"/>
      <c r="K198" s="559" t="s">
        <v>491</v>
      </c>
      <c r="L198" s="771"/>
      <c r="M198" s="584"/>
    </row>
    <row r="199" spans="1:13" x14ac:dyDescent="0.2">
      <c r="A199" s="753"/>
      <c r="B199" s="759"/>
      <c r="C199" s="757"/>
      <c r="D199" s="757"/>
      <c r="E199" s="763"/>
      <c r="F199" s="237" t="s">
        <v>140</v>
      </c>
      <c r="G199" s="237" t="s">
        <v>20</v>
      </c>
      <c r="H199" s="237" t="s">
        <v>20</v>
      </c>
      <c r="I199" s="237"/>
      <c r="J199" s="237" t="s">
        <v>492</v>
      </c>
      <c r="K199" s="559" t="s">
        <v>493</v>
      </c>
      <c r="L199" s="771"/>
      <c r="M199" s="584"/>
    </row>
    <row r="200" spans="1:13" ht="25.5" x14ac:dyDescent="0.2">
      <c r="A200" s="753"/>
      <c r="B200" s="759"/>
      <c r="C200" s="657" t="s">
        <v>115</v>
      </c>
      <c r="D200" s="559" t="s">
        <v>17</v>
      </c>
      <c r="E200" s="257">
        <v>1777</v>
      </c>
      <c r="F200" s="237" t="s">
        <v>44</v>
      </c>
      <c r="G200" s="237" t="s">
        <v>20</v>
      </c>
      <c r="H200" s="237" t="s">
        <v>20</v>
      </c>
      <c r="I200" s="237" t="s">
        <v>494</v>
      </c>
      <c r="J200" s="237"/>
      <c r="K200" s="559" t="s">
        <v>495</v>
      </c>
      <c r="L200" s="657" t="s">
        <v>474</v>
      </c>
      <c r="M200" s="584"/>
    </row>
    <row r="201" spans="1:13" ht="25.5" x14ac:dyDescent="0.2">
      <c r="A201" s="753"/>
      <c r="B201" s="759"/>
      <c r="C201" s="657" t="s">
        <v>174</v>
      </c>
      <c r="D201" s="559" t="s">
        <v>17</v>
      </c>
      <c r="E201" s="257">
        <v>1732</v>
      </c>
      <c r="F201" s="237">
        <v>0</v>
      </c>
      <c r="G201" s="237" t="s">
        <v>20</v>
      </c>
      <c r="H201" s="237" t="s">
        <v>20</v>
      </c>
      <c r="I201" s="237" t="s">
        <v>496</v>
      </c>
      <c r="J201" s="237"/>
      <c r="K201" s="559" t="s">
        <v>497</v>
      </c>
      <c r="L201" s="657" t="s">
        <v>498</v>
      </c>
      <c r="M201" s="584"/>
    </row>
    <row r="202" spans="1:13" ht="47.25" customHeight="1" x14ac:dyDescent="0.2">
      <c r="A202" s="753"/>
      <c r="B202" s="759"/>
      <c r="C202" s="657" t="s">
        <v>44</v>
      </c>
      <c r="D202" s="559" t="s">
        <v>17</v>
      </c>
      <c r="E202" s="257">
        <v>1717</v>
      </c>
      <c r="F202" s="237">
        <v>0</v>
      </c>
      <c r="G202" s="237" t="s">
        <v>20</v>
      </c>
      <c r="H202" s="237" t="s">
        <v>20</v>
      </c>
      <c r="I202" s="237" t="s">
        <v>496</v>
      </c>
      <c r="J202" s="237"/>
      <c r="K202" s="559" t="s">
        <v>499</v>
      </c>
      <c r="L202" s="657" t="s">
        <v>500</v>
      </c>
      <c r="M202" s="584"/>
    </row>
    <row r="203" spans="1:13" ht="47.25" customHeight="1" x14ac:dyDescent="0.2">
      <c r="A203" s="753"/>
      <c r="B203" s="759"/>
      <c r="C203" s="657" t="s">
        <v>35</v>
      </c>
      <c r="D203" s="559" t="s">
        <v>17</v>
      </c>
      <c r="E203" s="257">
        <v>1735</v>
      </c>
      <c r="F203" s="237">
        <v>0</v>
      </c>
      <c r="G203" s="237" t="s">
        <v>72</v>
      </c>
      <c r="H203" s="237" t="s">
        <v>20</v>
      </c>
      <c r="I203" s="237" t="s">
        <v>496</v>
      </c>
      <c r="J203" s="237"/>
      <c r="K203" s="559" t="s">
        <v>501</v>
      </c>
      <c r="L203" s="657" t="s">
        <v>502</v>
      </c>
      <c r="M203" s="584"/>
    </row>
    <row r="204" spans="1:13" ht="47.25" customHeight="1" x14ac:dyDescent="0.2">
      <c r="A204" s="753"/>
      <c r="B204" s="759"/>
      <c r="C204" s="657" t="s">
        <v>143</v>
      </c>
      <c r="D204" s="559" t="s">
        <v>17</v>
      </c>
      <c r="E204" s="257">
        <v>1737</v>
      </c>
      <c r="F204" s="237">
        <v>0</v>
      </c>
      <c r="G204" s="237" t="s">
        <v>20</v>
      </c>
      <c r="H204" s="237" t="s">
        <v>20</v>
      </c>
      <c r="I204" s="237" t="s">
        <v>503</v>
      </c>
      <c r="J204" s="237"/>
      <c r="K204" s="559" t="s">
        <v>504</v>
      </c>
      <c r="L204" s="657" t="s">
        <v>505</v>
      </c>
      <c r="M204" s="584"/>
    </row>
    <row r="205" spans="1:13" ht="25.5" x14ac:dyDescent="0.2">
      <c r="A205" s="753"/>
      <c r="B205" s="759"/>
      <c r="C205" s="657" t="s">
        <v>139</v>
      </c>
      <c r="D205" s="559" t="s">
        <v>17</v>
      </c>
      <c r="E205" s="257">
        <v>1716</v>
      </c>
      <c r="F205" s="237">
        <v>0</v>
      </c>
      <c r="G205" s="237" t="s">
        <v>20</v>
      </c>
      <c r="H205" s="237" t="s">
        <v>20</v>
      </c>
      <c r="I205" s="237" t="s">
        <v>503</v>
      </c>
      <c r="J205" s="237"/>
      <c r="K205" s="559" t="s">
        <v>506</v>
      </c>
      <c r="L205" s="657" t="s">
        <v>507</v>
      </c>
      <c r="M205" s="584"/>
    </row>
    <row r="206" spans="1:13" ht="25.5" x14ac:dyDescent="0.2">
      <c r="A206" s="753"/>
      <c r="B206" s="759"/>
      <c r="C206" s="657" t="s">
        <v>109</v>
      </c>
      <c r="D206" s="559" t="s">
        <v>17</v>
      </c>
      <c r="E206" s="257">
        <v>1667</v>
      </c>
      <c r="F206" s="237">
        <v>0</v>
      </c>
      <c r="G206" s="237" t="s">
        <v>20</v>
      </c>
      <c r="H206" s="237" t="s">
        <v>20</v>
      </c>
      <c r="I206" s="237" t="s">
        <v>503</v>
      </c>
      <c r="J206" s="237"/>
      <c r="K206" s="559" t="s">
        <v>508</v>
      </c>
      <c r="L206" s="657" t="s">
        <v>509</v>
      </c>
      <c r="M206" s="584"/>
    </row>
    <row r="207" spans="1:13" ht="25.5" x14ac:dyDescent="0.2">
      <c r="A207" s="753"/>
      <c r="B207" s="759"/>
      <c r="C207" s="657" t="s">
        <v>134</v>
      </c>
      <c r="D207" s="559" t="s">
        <v>17</v>
      </c>
      <c r="E207" s="257">
        <v>1708</v>
      </c>
      <c r="F207" s="237">
        <v>0</v>
      </c>
      <c r="G207" s="237" t="s">
        <v>20</v>
      </c>
      <c r="H207" s="237" t="s">
        <v>20</v>
      </c>
      <c r="I207" s="237" t="s">
        <v>503</v>
      </c>
      <c r="J207" s="237"/>
      <c r="K207" s="559" t="s">
        <v>510</v>
      </c>
      <c r="L207" s="657" t="s">
        <v>157</v>
      </c>
      <c r="M207" s="584"/>
    </row>
    <row r="208" spans="1:13" ht="25.5" x14ac:dyDescent="0.2">
      <c r="A208" s="753"/>
      <c r="B208" s="759"/>
      <c r="C208" s="657" t="s">
        <v>101</v>
      </c>
      <c r="D208" s="559" t="s">
        <v>17</v>
      </c>
      <c r="E208" s="257">
        <v>1696</v>
      </c>
      <c r="F208" s="237">
        <v>0</v>
      </c>
      <c r="G208" s="237" t="s">
        <v>20</v>
      </c>
      <c r="H208" s="237" t="s">
        <v>20</v>
      </c>
      <c r="I208" s="237" t="s">
        <v>503</v>
      </c>
      <c r="J208" s="237"/>
      <c r="K208" s="559" t="s">
        <v>511</v>
      </c>
      <c r="L208" s="657" t="s">
        <v>512</v>
      </c>
      <c r="M208" s="584"/>
    </row>
    <row r="209" spans="1:13" ht="25.5" x14ac:dyDescent="0.2">
      <c r="A209" s="753"/>
      <c r="B209" s="759"/>
      <c r="C209" s="657" t="s">
        <v>128</v>
      </c>
      <c r="D209" s="559" t="s">
        <v>17</v>
      </c>
      <c r="E209" s="257">
        <v>1708</v>
      </c>
      <c r="F209" s="237">
        <v>0</v>
      </c>
      <c r="G209" s="237" t="s">
        <v>20</v>
      </c>
      <c r="H209" s="237" t="s">
        <v>20</v>
      </c>
      <c r="I209" s="237" t="s">
        <v>513</v>
      </c>
      <c r="J209" s="237"/>
      <c r="K209" s="559" t="s">
        <v>514</v>
      </c>
      <c r="L209" s="657" t="s">
        <v>515</v>
      </c>
      <c r="M209" s="584"/>
    </row>
    <row r="210" spans="1:13" ht="25.5" x14ac:dyDescent="0.2">
      <c r="A210" s="753"/>
      <c r="B210" s="759"/>
      <c r="C210" s="657" t="s">
        <v>125</v>
      </c>
      <c r="D210" s="559" t="s">
        <v>17</v>
      </c>
      <c r="E210" s="257">
        <v>1674</v>
      </c>
      <c r="F210" s="237">
        <v>0</v>
      </c>
      <c r="G210" s="237" t="s">
        <v>20</v>
      </c>
      <c r="H210" s="237" t="s">
        <v>20</v>
      </c>
      <c r="I210" s="237" t="s">
        <v>513</v>
      </c>
      <c r="J210" s="237"/>
      <c r="K210" s="559" t="s">
        <v>516</v>
      </c>
      <c r="L210" s="657" t="s">
        <v>517</v>
      </c>
      <c r="M210" s="584"/>
    </row>
    <row r="211" spans="1:13" ht="25.5" x14ac:dyDescent="0.2">
      <c r="A211" s="753"/>
      <c r="B211" s="759"/>
      <c r="C211" s="657" t="s">
        <v>106</v>
      </c>
      <c r="D211" s="559" t="s">
        <v>17</v>
      </c>
      <c r="E211" s="257">
        <v>1103</v>
      </c>
      <c r="F211" s="237">
        <v>0</v>
      </c>
      <c r="G211" s="237" t="s">
        <v>19</v>
      </c>
      <c r="H211" s="237" t="s">
        <v>20</v>
      </c>
      <c r="I211" s="237" t="s">
        <v>496</v>
      </c>
      <c r="J211" s="237"/>
      <c r="K211" s="559" t="s">
        <v>518</v>
      </c>
      <c r="L211" s="657" t="s">
        <v>519</v>
      </c>
      <c r="M211" s="584"/>
    </row>
    <row r="212" spans="1:13" ht="25.5" x14ac:dyDescent="0.2">
      <c r="A212" s="753"/>
      <c r="B212" s="759"/>
      <c r="C212" s="657" t="s">
        <v>246</v>
      </c>
      <c r="D212" s="559" t="s">
        <v>17</v>
      </c>
      <c r="E212" s="257" t="s">
        <v>520</v>
      </c>
      <c r="F212" s="237" t="s">
        <v>16</v>
      </c>
      <c r="G212" s="237" t="s">
        <v>20</v>
      </c>
      <c r="H212" s="237" t="s">
        <v>20</v>
      </c>
      <c r="I212" s="237" t="s">
        <v>521</v>
      </c>
      <c r="J212" s="237" t="s">
        <v>457</v>
      </c>
      <c r="K212" s="718" t="s">
        <v>522</v>
      </c>
      <c r="L212" s="657" t="s">
        <v>523</v>
      </c>
      <c r="M212" s="584"/>
    </row>
    <row r="213" spans="1:13" ht="25.5" x14ac:dyDescent="0.2">
      <c r="A213" s="754"/>
      <c r="B213" s="760"/>
      <c r="C213" s="657" t="s">
        <v>269</v>
      </c>
      <c r="D213" s="559" t="s">
        <v>17</v>
      </c>
      <c r="E213" s="257">
        <v>1397</v>
      </c>
      <c r="F213" s="237">
        <v>0</v>
      </c>
      <c r="G213" s="237" t="s">
        <v>20</v>
      </c>
      <c r="H213" s="237" t="s">
        <v>20</v>
      </c>
      <c r="I213" s="237" t="s">
        <v>379</v>
      </c>
      <c r="J213" s="237"/>
      <c r="K213" s="559" t="s">
        <v>524</v>
      </c>
      <c r="L213" s="657" t="s">
        <v>505</v>
      </c>
      <c r="M213" s="584"/>
    </row>
    <row r="214" spans="1:13" x14ac:dyDescent="0.2">
      <c r="A214" s="715"/>
      <c r="B214" s="746" t="s">
        <v>525</v>
      </c>
      <c r="C214" s="747"/>
      <c r="D214" s="747"/>
      <c r="E214" s="747"/>
      <c r="F214" s="747"/>
      <c r="G214" s="747"/>
      <c r="H214" s="747"/>
      <c r="I214" s="747"/>
      <c r="J214" s="747"/>
      <c r="K214" s="747"/>
      <c r="L214" s="747"/>
      <c r="M214" s="748"/>
    </row>
    <row r="215" spans="1:13" ht="25.5" x14ac:dyDescent="0.2">
      <c r="A215" s="755">
        <v>5</v>
      </c>
      <c r="B215" s="761" t="s">
        <v>526</v>
      </c>
      <c r="C215" s="657" t="s">
        <v>67</v>
      </c>
      <c r="D215" s="559" t="s">
        <v>17</v>
      </c>
      <c r="E215" s="257">
        <v>1716</v>
      </c>
      <c r="F215" s="237" t="s">
        <v>101</v>
      </c>
      <c r="G215" s="237" t="s">
        <v>19</v>
      </c>
      <c r="H215" s="237" t="s">
        <v>20</v>
      </c>
      <c r="I215" s="237" t="s">
        <v>527</v>
      </c>
      <c r="J215" s="237"/>
      <c r="K215" s="559" t="s">
        <v>528</v>
      </c>
      <c r="L215" s="657" t="s">
        <v>529</v>
      </c>
      <c r="M215" s="584"/>
    </row>
    <row r="216" spans="1:13" ht="25.5" x14ac:dyDescent="0.2">
      <c r="A216" s="756"/>
      <c r="B216" s="762"/>
      <c r="C216" s="657" t="s">
        <v>69</v>
      </c>
      <c r="D216" s="559" t="s">
        <v>17</v>
      </c>
      <c r="E216" s="257">
        <v>1703</v>
      </c>
      <c r="F216" s="237" t="s">
        <v>154</v>
      </c>
      <c r="G216" s="237" t="s">
        <v>20</v>
      </c>
      <c r="H216" s="237" t="s">
        <v>20</v>
      </c>
      <c r="I216" s="237" t="s">
        <v>530</v>
      </c>
      <c r="J216" s="237"/>
      <c r="K216" s="559" t="s">
        <v>531</v>
      </c>
      <c r="L216" s="657" t="s">
        <v>532</v>
      </c>
      <c r="M216" s="584"/>
    </row>
    <row r="217" spans="1:13" ht="25.5" x14ac:dyDescent="0.2">
      <c r="A217" s="756"/>
      <c r="B217" s="762"/>
      <c r="C217" s="657" t="s">
        <v>26</v>
      </c>
      <c r="D217" s="559" t="s">
        <v>17</v>
      </c>
      <c r="E217" s="257">
        <v>1732</v>
      </c>
      <c r="F217" s="237" t="s">
        <v>128</v>
      </c>
      <c r="G217" s="237" t="s">
        <v>19</v>
      </c>
      <c r="H217" s="237" t="s">
        <v>20</v>
      </c>
      <c r="I217" s="237" t="s">
        <v>533</v>
      </c>
      <c r="J217" s="237"/>
      <c r="K217" s="559" t="s">
        <v>534</v>
      </c>
      <c r="L217" s="657" t="s">
        <v>535</v>
      </c>
      <c r="M217" s="584"/>
    </row>
    <row r="218" spans="1:13" ht="25.5" x14ac:dyDescent="0.2">
      <c r="A218" s="756"/>
      <c r="B218" s="762"/>
      <c r="C218" s="657" t="s">
        <v>72</v>
      </c>
      <c r="D218" s="559" t="s">
        <v>17</v>
      </c>
      <c r="E218" s="257">
        <v>1654</v>
      </c>
      <c r="F218" s="237" t="s">
        <v>44</v>
      </c>
      <c r="G218" s="237" t="s">
        <v>20</v>
      </c>
      <c r="H218" s="237" t="s">
        <v>20</v>
      </c>
      <c r="I218" s="237" t="s">
        <v>536</v>
      </c>
      <c r="J218" s="237"/>
      <c r="K218" s="559" t="s">
        <v>537</v>
      </c>
      <c r="L218" s="657" t="s">
        <v>538</v>
      </c>
      <c r="M218" s="584"/>
    </row>
    <row r="219" spans="1:13" ht="25.5" x14ac:dyDescent="0.2">
      <c r="A219" s="756"/>
      <c r="B219" s="762"/>
      <c r="C219" s="657" t="s">
        <v>19</v>
      </c>
      <c r="D219" s="559" t="s">
        <v>539</v>
      </c>
      <c r="E219" s="257">
        <v>1964</v>
      </c>
      <c r="F219" s="237" t="s">
        <v>122</v>
      </c>
      <c r="G219" s="237" t="s">
        <v>20</v>
      </c>
      <c r="H219" s="237" t="s">
        <v>20</v>
      </c>
      <c r="I219" s="237" t="s">
        <v>540</v>
      </c>
      <c r="J219" s="237"/>
      <c r="K219" s="559" t="s">
        <v>541</v>
      </c>
      <c r="L219" s="657" t="s">
        <v>542</v>
      </c>
      <c r="M219" s="584"/>
    </row>
    <row r="220" spans="1:13" x14ac:dyDescent="0.2">
      <c r="A220" s="756"/>
      <c r="B220" s="762"/>
      <c r="C220" s="761">
        <v>6</v>
      </c>
      <c r="D220" s="755" t="s">
        <v>17</v>
      </c>
      <c r="E220" s="761">
        <v>1477</v>
      </c>
      <c r="F220" s="237">
        <v>6</v>
      </c>
      <c r="G220" s="237">
        <v>0</v>
      </c>
      <c r="H220" s="237">
        <v>0</v>
      </c>
      <c r="I220" s="237" t="s">
        <v>543</v>
      </c>
      <c r="J220" s="237"/>
      <c r="K220" s="559" t="s">
        <v>544</v>
      </c>
      <c r="L220" s="771" t="s">
        <v>545</v>
      </c>
      <c r="M220" s="584"/>
    </row>
    <row r="221" spans="1:13" x14ac:dyDescent="0.2">
      <c r="A221" s="756"/>
      <c r="B221" s="762"/>
      <c r="C221" s="762"/>
      <c r="D221" s="756"/>
      <c r="E221" s="762"/>
      <c r="F221" s="237">
        <v>0</v>
      </c>
      <c r="G221" s="237">
        <v>0</v>
      </c>
      <c r="H221" s="237">
        <v>0</v>
      </c>
      <c r="I221" s="257" t="s">
        <v>527</v>
      </c>
      <c r="J221" s="237"/>
      <c r="K221" s="299" t="s">
        <v>546</v>
      </c>
      <c r="L221" s="771"/>
      <c r="M221" s="771" t="s">
        <v>547</v>
      </c>
    </row>
    <row r="222" spans="1:13" x14ac:dyDescent="0.2">
      <c r="A222" s="757"/>
      <c r="B222" s="763"/>
      <c r="C222" s="763"/>
      <c r="D222" s="757"/>
      <c r="E222" s="763"/>
      <c r="F222" s="237">
        <v>0</v>
      </c>
      <c r="G222" s="237">
        <v>0</v>
      </c>
      <c r="H222" s="237">
        <v>0</v>
      </c>
      <c r="I222" s="257" t="s">
        <v>533</v>
      </c>
      <c r="J222" s="257"/>
      <c r="K222" s="299" t="s">
        <v>548</v>
      </c>
      <c r="L222" s="771"/>
      <c r="M222" s="771"/>
    </row>
    <row r="223" spans="1:13" x14ac:dyDescent="0.2">
      <c r="A223" s="720"/>
      <c r="B223" s="749" t="s">
        <v>549</v>
      </c>
      <c r="C223" s="750"/>
      <c r="D223" s="750"/>
      <c r="E223" s="750"/>
      <c r="F223" s="750"/>
      <c r="G223" s="750"/>
      <c r="H223" s="750"/>
      <c r="I223" s="750"/>
      <c r="J223" s="750"/>
      <c r="K223" s="750"/>
      <c r="L223" s="750"/>
      <c r="M223" s="751"/>
    </row>
    <row r="224" spans="1:13" ht="25.5" x14ac:dyDescent="0.2">
      <c r="A224" s="755">
        <v>6</v>
      </c>
      <c r="B224" s="761" t="s">
        <v>550</v>
      </c>
      <c r="C224" s="237">
        <v>1</v>
      </c>
      <c r="D224" s="559" t="s">
        <v>17</v>
      </c>
      <c r="E224" s="237">
        <v>1665</v>
      </c>
      <c r="F224" s="237">
        <v>55</v>
      </c>
      <c r="G224" s="237" t="s">
        <v>20</v>
      </c>
      <c r="H224" s="636" t="s">
        <v>20</v>
      </c>
      <c r="I224" s="559"/>
      <c r="J224" s="641" t="s">
        <v>551</v>
      </c>
      <c r="K224" s="641" t="s">
        <v>552</v>
      </c>
      <c r="L224" s="657" t="s">
        <v>553</v>
      </c>
      <c r="M224" s="771" t="s">
        <v>554</v>
      </c>
    </row>
    <row r="225" spans="1:13" ht="25.5" x14ac:dyDescent="0.2">
      <c r="A225" s="756"/>
      <c r="B225" s="762"/>
      <c r="C225" s="237">
        <v>2</v>
      </c>
      <c r="D225" s="559" t="s">
        <v>17</v>
      </c>
      <c r="E225" s="237">
        <v>1682</v>
      </c>
      <c r="F225" s="237">
        <v>24</v>
      </c>
      <c r="G225" s="237" t="s">
        <v>20</v>
      </c>
      <c r="H225" s="636" t="s">
        <v>20</v>
      </c>
      <c r="I225" s="559"/>
      <c r="J225" s="641" t="s">
        <v>551</v>
      </c>
      <c r="K225" s="641" t="s">
        <v>552</v>
      </c>
      <c r="L225" s="657" t="s">
        <v>555</v>
      </c>
      <c r="M225" s="771"/>
    </row>
    <row r="226" spans="1:13" ht="25.5" x14ac:dyDescent="0.2">
      <c r="A226" s="756"/>
      <c r="B226" s="762"/>
      <c r="C226" s="237">
        <v>3</v>
      </c>
      <c r="D226" s="559" t="s">
        <v>17</v>
      </c>
      <c r="E226" s="237">
        <v>1641</v>
      </c>
      <c r="F226" s="237">
        <v>18</v>
      </c>
      <c r="G226" s="237" t="s">
        <v>20</v>
      </c>
      <c r="H226" s="636" t="s">
        <v>20</v>
      </c>
      <c r="I226" s="559"/>
      <c r="J226" s="641" t="s">
        <v>551</v>
      </c>
      <c r="K226" s="641" t="s">
        <v>552</v>
      </c>
      <c r="L226" s="657" t="s">
        <v>556</v>
      </c>
      <c r="M226" s="771"/>
    </row>
    <row r="227" spans="1:13" ht="25.5" x14ac:dyDescent="0.2">
      <c r="A227" s="756"/>
      <c r="B227" s="762"/>
      <c r="C227" s="237">
        <v>4</v>
      </c>
      <c r="D227" s="559" t="s">
        <v>17</v>
      </c>
      <c r="E227" s="237">
        <v>1472</v>
      </c>
      <c r="F227" s="237">
        <v>27</v>
      </c>
      <c r="G227" s="237" t="s">
        <v>20</v>
      </c>
      <c r="H227" s="636" t="s">
        <v>20</v>
      </c>
      <c r="I227" s="559"/>
      <c r="J227" s="641" t="s">
        <v>551</v>
      </c>
      <c r="K227" s="641" t="s">
        <v>552</v>
      </c>
      <c r="L227" s="657" t="s">
        <v>553</v>
      </c>
      <c r="M227" s="771"/>
    </row>
    <row r="228" spans="1:13" x14ac:dyDescent="0.2">
      <c r="A228" s="756"/>
      <c r="B228" s="762"/>
      <c r="C228" s="237">
        <v>5</v>
      </c>
      <c r="D228" s="559" t="s">
        <v>25</v>
      </c>
      <c r="E228" s="237">
        <v>1760</v>
      </c>
      <c r="F228" s="237">
        <v>5</v>
      </c>
      <c r="G228" s="237" t="s">
        <v>20</v>
      </c>
      <c r="H228" s="636" t="s">
        <v>20</v>
      </c>
      <c r="I228" s="559"/>
      <c r="J228" s="641" t="s">
        <v>557</v>
      </c>
      <c r="K228" s="641" t="s">
        <v>552</v>
      </c>
      <c r="L228" s="657" t="s">
        <v>558</v>
      </c>
      <c r="M228" s="771" t="s">
        <v>559</v>
      </c>
    </row>
    <row r="229" spans="1:13" ht="25.5" x14ac:dyDescent="0.2">
      <c r="A229" s="756"/>
      <c r="B229" s="762"/>
      <c r="C229" s="237">
        <v>6</v>
      </c>
      <c r="D229" s="559" t="s">
        <v>17</v>
      </c>
      <c r="E229" s="237">
        <v>1593</v>
      </c>
      <c r="F229" s="237">
        <v>27</v>
      </c>
      <c r="G229" s="237" t="s">
        <v>20</v>
      </c>
      <c r="H229" s="636" t="s">
        <v>20</v>
      </c>
      <c r="I229" s="559"/>
      <c r="J229" s="641" t="s">
        <v>551</v>
      </c>
      <c r="K229" s="641" t="s">
        <v>560</v>
      </c>
      <c r="L229" s="657" t="s">
        <v>561</v>
      </c>
      <c r="M229" s="771"/>
    </row>
    <row r="230" spans="1:13" ht="25.5" x14ac:dyDescent="0.2">
      <c r="A230" s="756"/>
      <c r="B230" s="762"/>
      <c r="C230" s="237">
        <v>7</v>
      </c>
      <c r="D230" s="559" t="s">
        <v>17</v>
      </c>
      <c r="E230" s="237">
        <v>1573</v>
      </c>
      <c r="F230" s="237">
        <v>22</v>
      </c>
      <c r="G230" s="237" t="s">
        <v>20</v>
      </c>
      <c r="H230" s="636" t="s">
        <v>20</v>
      </c>
      <c r="I230" s="559"/>
      <c r="J230" s="641" t="s">
        <v>562</v>
      </c>
      <c r="K230" s="641" t="s">
        <v>563</v>
      </c>
      <c r="L230" s="657" t="s">
        <v>564</v>
      </c>
      <c r="M230" s="771"/>
    </row>
    <row r="231" spans="1:13" ht="25.5" x14ac:dyDescent="0.2">
      <c r="A231" s="756"/>
      <c r="B231" s="762"/>
      <c r="C231" s="237">
        <v>8</v>
      </c>
      <c r="D231" s="559" t="s">
        <v>17</v>
      </c>
      <c r="E231" s="237">
        <v>1489</v>
      </c>
      <c r="F231" s="237">
        <v>23</v>
      </c>
      <c r="G231" s="237" t="s">
        <v>20</v>
      </c>
      <c r="H231" s="636" t="s">
        <v>20</v>
      </c>
      <c r="I231" s="559"/>
      <c r="J231" s="641" t="s">
        <v>155</v>
      </c>
      <c r="K231" s="641" t="s">
        <v>565</v>
      </c>
      <c r="L231" s="657" t="s">
        <v>566</v>
      </c>
      <c r="M231" s="771"/>
    </row>
    <row r="232" spans="1:13" ht="25.5" x14ac:dyDescent="0.2">
      <c r="A232" s="756"/>
      <c r="B232" s="762"/>
      <c r="C232" s="237">
        <v>9</v>
      </c>
      <c r="D232" s="559" t="s">
        <v>17</v>
      </c>
      <c r="E232" s="237">
        <v>1630</v>
      </c>
      <c r="F232" s="237">
        <v>4</v>
      </c>
      <c r="G232" s="237" t="s">
        <v>20</v>
      </c>
      <c r="H232" s="636" t="s">
        <v>20</v>
      </c>
      <c r="I232" s="559"/>
      <c r="J232" s="641" t="s">
        <v>567</v>
      </c>
      <c r="K232" s="641" t="s">
        <v>565</v>
      </c>
      <c r="L232" s="657" t="s">
        <v>568</v>
      </c>
      <c r="M232" s="771"/>
    </row>
    <row r="233" spans="1:13" x14ac:dyDescent="0.2">
      <c r="A233" s="756"/>
      <c r="B233" s="762"/>
      <c r="C233" s="237">
        <v>10</v>
      </c>
      <c r="D233" s="559" t="s">
        <v>25</v>
      </c>
      <c r="E233" s="237">
        <v>195</v>
      </c>
      <c r="F233" s="237">
        <v>3</v>
      </c>
      <c r="G233" s="237">
        <v>0</v>
      </c>
      <c r="H233" s="636" t="s">
        <v>20</v>
      </c>
      <c r="I233" s="559"/>
      <c r="J233" s="641" t="s">
        <v>569</v>
      </c>
      <c r="K233" s="641" t="s">
        <v>570</v>
      </c>
      <c r="L233" s="657" t="s">
        <v>558</v>
      </c>
      <c r="M233" s="771"/>
    </row>
    <row r="234" spans="1:13" ht="25.5" x14ac:dyDescent="0.2">
      <c r="A234" s="756"/>
      <c r="B234" s="762"/>
      <c r="C234" s="237">
        <v>11</v>
      </c>
      <c r="D234" s="559" t="s">
        <v>539</v>
      </c>
      <c r="E234" s="237">
        <v>1926</v>
      </c>
      <c r="F234" s="237">
        <v>35</v>
      </c>
      <c r="G234" s="237"/>
      <c r="H234" s="636"/>
      <c r="I234" s="559"/>
      <c r="J234" s="641" t="s">
        <v>551</v>
      </c>
      <c r="K234" s="641" t="s">
        <v>552</v>
      </c>
      <c r="L234" s="657" t="s">
        <v>571</v>
      </c>
      <c r="M234" s="771"/>
    </row>
    <row r="235" spans="1:13" ht="25.5" x14ac:dyDescent="0.2">
      <c r="A235" s="757"/>
      <c r="B235" s="763"/>
      <c r="C235" s="237">
        <v>12</v>
      </c>
      <c r="D235" s="559" t="s">
        <v>539</v>
      </c>
      <c r="E235" s="237">
        <v>1800</v>
      </c>
      <c r="F235" s="237">
        <v>35</v>
      </c>
      <c r="G235" s="237" t="s">
        <v>20</v>
      </c>
      <c r="H235" s="636" t="s">
        <v>20</v>
      </c>
      <c r="I235" s="559"/>
      <c r="J235" s="641" t="s">
        <v>562</v>
      </c>
      <c r="K235" s="641" t="s">
        <v>572</v>
      </c>
      <c r="L235" s="657" t="s">
        <v>568</v>
      </c>
      <c r="M235" s="771"/>
    </row>
    <row r="236" spans="1:13" x14ac:dyDescent="0.2">
      <c r="A236" s="720"/>
      <c r="B236" s="721" t="s">
        <v>573</v>
      </c>
      <c r="C236" s="722"/>
      <c r="D236" s="662"/>
      <c r="E236" s="723">
        <v>18426</v>
      </c>
      <c r="F236" s="722"/>
      <c r="G236" s="722"/>
      <c r="H236" s="724"/>
      <c r="I236" s="662"/>
      <c r="J236" s="728"/>
      <c r="K236" s="728"/>
      <c r="L236" s="726"/>
      <c r="M236" s="722"/>
    </row>
    <row r="237" spans="1:13" ht="25.5" x14ac:dyDescent="0.2">
      <c r="A237" s="755">
        <v>7</v>
      </c>
      <c r="B237" s="761" t="s">
        <v>574</v>
      </c>
      <c r="C237" s="237">
        <v>1</v>
      </c>
      <c r="D237" s="559" t="s">
        <v>17</v>
      </c>
      <c r="E237" s="257">
        <v>1700</v>
      </c>
      <c r="F237" s="237" t="s">
        <v>44</v>
      </c>
      <c r="G237" s="237">
        <v>0</v>
      </c>
      <c r="H237" s="237">
        <v>0</v>
      </c>
      <c r="I237" s="237"/>
      <c r="J237" s="237" t="s">
        <v>575</v>
      </c>
      <c r="K237" s="559">
        <v>268</v>
      </c>
      <c r="L237" s="657" t="s">
        <v>576</v>
      </c>
      <c r="M237" s="584"/>
    </row>
    <row r="238" spans="1:13" ht="25.5" x14ac:dyDescent="0.2">
      <c r="A238" s="756"/>
      <c r="B238" s="762"/>
      <c r="C238" s="237">
        <v>2</v>
      </c>
      <c r="D238" s="559" t="s">
        <v>17</v>
      </c>
      <c r="E238" s="257">
        <v>1701</v>
      </c>
      <c r="F238" s="237" t="s">
        <v>35</v>
      </c>
      <c r="G238" s="237">
        <v>0</v>
      </c>
      <c r="H238" s="237">
        <v>0</v>
      </c>
      <c r="I238" s="237"/>
      <c r="J238" s="237" t="s">
        <v>577</v>
      </c>
      <c r="K238" s="559">
        <v>270</v>
      </c>
      <c r="L238" s="657" t="s">
        <v>578</v>
      </c>
      <c r="M238" s="584"/>
    </row>
    <row r="239" spans="1:13" ht="25.5" x14ac:dyDescent="0.2">
      <c r="A239" s="756"/>
      <c r="B239" s="762"/>
      <c r="C239" s="237">
        <v>3</v>
      </c>
      <c r="D239" s="559" t="s">
        <v>17</v>
      </c>
      <c r="E239" s="257">
        <v>1700</v>
      </c>
      <c r="F239" s="237" t="s">
        <v>128</v>
      </c>
      <c r="G239" s="237"/>
      <c r="H239" s="237"/>
      <c r="I239" s="237"/>
      <c r="J239" s="237" t="s">
        <v>577</v>
      </c>
      <c r="K239" s="559" t="s">
        <v>579</v>
      </c>
      <c r="L239" s="657" t="s">
        <v>580</v>
      </c>
      <c r="M239" s="584"/>
    </row>
    <row r="240" spans="1:13" ht="63.75" x14ac:dyDescent="0.2">
      <c r="A240" s="756"/>
      <c r="B240" s="762"/>
      <c r="C240" s="755">
        <v>4</v>
      </c>
      <c r="D240" s="755" t="s">
        <v>17</v>
      </c>
      <c r="E240" s="761">
        <v>1701</v>
      </c>
      <c r="F240" s="237"/>
      <c r="G240" s="237"/>
      <c r="H240" s="237"/>
      <c r="I240" s="237"/>
      <c r="J240" s="237" t="s">
        <v>581</v>
      </c>
      <c r="K240" s="559" t="s">
        <v>582</v>
      </c>
      <c r="L240" s="771" t="s">
        <v>580</v>
      </c>
      <c r="M240" s="584"/>
    </row>
    <row r="241" spans="1:13" ht="114.75" x14ac:dyDescent="0.2">
      <c r="A241" s="756"/>
      <c r="B241" s="762"/>
      <c r="C241" s="756"/>
      <c r="D241" s="756"/>
      <c r="E241" s="762"/>
      <c r="F241" s="237"/>
      <c r="G241" s="237"/>
      <c r="H241" s="237"/>
      <c r="I241" s="237"/>
      <c r="J241" s="237" t="s">
        <v>583</v>
      </c>
      <c r="K241" s="559" t="s">
        <v>584</v>
      </c>
      <c r="L241" s="771"/>
      <c r="M241" s="584"/>
    </row>
    <row r="242" spans="1:13" x14ac:dyDescent="0.2">
      <c r="A242" s="756"/>
      <c r="B242" s="762"/>
      <c r="C242" s="756"/>
      <c r="D242" s="756"/>
      <c r="E242" s="762"/>
      <c r="F242" s="237" t="s">
        <v>236</v>
      </c>
      <c r="G242" s="237" t="s">
        <v>19</v>
      </c>
      <c r="H242" s="237"/>
      <c r="I242" s="237"/>
      <c r="J242" s="237" t="s">
        <v>441</v>
      </c>
      <c r="K242" s="559" t="s">
        <v>585</v>
      </c>
      <c r="L242" s="771"/>
      <c r="M242" s="584"/>
    </row>
    <row r="243" spans="1:13" ht="63.75" x14ac:dyDescent="0.2">
      <c r="A243" s="756"/>
      <c r="B243" s="762"/>
      <c r="C243" s="756"/>
      <c r="D243" s="756"/>
      <c r="E243" s="762"/>
      <c r="F243" s="237" t="s">
        <v>236</v>
      </c>
      <c r="G243" s="237" t="s">
        <v>19</v>
      </c>
      <c r="H243" s="237"/>
      <c r="I243" s="237"/>
      <c r="J243" s="237" t="s">
        <v>586</v>
      </c>
      <c r="K243" s="559" t="s">
        <v>587</v>
      </c>
      <c r="L243" s="771"/>
      <c r="M243" s="584"/>
    </row>
    <row r="244" spans="1:13" ht="15.75" customHeight="1" x14ac:dyDescent="0.2">
      <c r="A244" s="756"/>
      <c r="B244" s="762"/>
      <c r="C244" s="757"/>
      <c r="D244" s="757"/>
      <c r="E244" s="763"/>
      <c r="F244" s="237" t="s">
        <v>236</v>
      </c>
      <c r="G244" s="237" t="s">
        <v>19</v>
      </c>
      <c r="H244" s="237"/>
      <c r="I244" s="237"/>
      <c r="J244" s="237" t="s">
        <v>588</v>
      </c>
      <c r="K244" s="559" t="s">
        <v>589</v>
      </c>
      <c r="L244" s="771"/>
      <c r="M244" s="584"/>
    </row>
    <row r="245" spans="1:13" x14ac:dyDescent="0.2">
      <c r="A245" s="756"/>
      <c r="B245" s="762"/>
      <c r="C245" s="657">
        <v>5</v>
      </c>
      <c r="D245" s="559" t="s">
        <v>25</v>
      </c>
      <c r="E245" s="257">
        <v>3322</v>
      </c>
      <c r="F245" s="237" t="s">
        <v>67</v>
      </c>
      <c r="G245" s="237"/>
      <c r="H245" s="237"/>
      <c r="I245" s="237"/>
      <c r="J245" s="237" t="s">
        <v>441</v>
      </c>
      <c r="K245" s="559" t="s">
        <v>585</v>
      </c>
      <c r="L245" s="657" t="s">
        <v>578</v>
      </c>
      <c r="M245" s="584"/>
    </row>
    <row r="246" spans="1:13" ht="25.5" x14ac:dyDescent="0.2">
      <c r="A246" s="756"/>
      <c r="B246" s="762"/>
      <c r="C246" s="657">
        <v>6</v>
      </c>
      <c r="D246" s="559" t="s">
        <v>17</v>
      </c>
      <c r="E246" s="257">
        <v>1700</v>
      </c>
      <c r="F246" s="237">
        <v>48</v>
      </c>
      <c r="G246" s="237"/>
      <c r="H246" s="237"/>
      <c r="I246" s="237" t="s">
        <v>590</v>
      </c>
      <c r="J246" s="237"/>
      <c r="K246" s="559">
        <v>53.54</v>
      </c>
      <c r="L246" s="657" t="s">
        <v>591</v>
      </c>
      <c r="M246" s="584"/>
    </row>
    <row r="247" spans="1:13" ht="15.75" customHeight="1" x14ac:dyDescent="0.2">
      <c r="A247" s="756"/>
      <c r="B247" s="762"/>
      <c r="C247" s="657">
        <v>7</v>
      </c>
      <c r="D247" s="559" t="s">
        <v>592</v>
      </c>
      <c r="E247" s="257" t="s">
        <v>593</v>
      </c>
      <c r="F247" s="237" t="s">
        <v>61</v>
      </c>
      <c r="G247" s="237"/>
      <c r="H247" s="237"/>
      <c r="I247" s="237" t="s">
        <v>590</v>
      </c>
      <c r="J247" s="237"/>
      <c r="K247" s="559" t="s">
        <v>594</v>
      </c>
      <c r="L247" s="657" t="s">
        <v>595</v>
      </c>
      <c r="M247" s="584"/>
    </row>
    <row r="248" spans="1:13" ht="25.5" x14ac:dyDescent="0.2">
      <c r="A248" s="757"/>
      <c r="B248" s="763"/>
      <c r="C248" s="657">
        <v>8</v>
      </c>
      <c r="D248" s="559" t="s">
        <v>592</v>
      </c>
      <c r="E248" s="257" t="s">
        <v>596</v>
      </c>
      <c r="F248" s="237" t="s">
        <v>174</v>
      </c>
      <c r="G248" s="237"/>
      <c r="H248" s="237"/>
      <c r="I248" s="237" t="s">
        <v>590</v>
      </c>
      <c r="J248" s="237"/>
      <c r="K248" s="559" t="s">
        <v>597</v>
      </c>
      <c r="L248" s="657" t="s">
        <v>598</v>
      </c>
      <c r="M248" s="584"/>
    </row>
    <row r="249" spans="1:13" ht="25.5" x14ac:dyDescent="0.2">
      <c r="A249" s="720"/>
      <c r="B249" s="725" t="s">
        <v>599</v>
      </c>
      <c r="C249" s="726"/>
      <c r="D249" s="662"/>
      <c r="E249" s="727">
        <v>11824</v>
      </c>
      <c r="F249" s="722"/>
      <c r="G249" s="722"/>
      <c r="H249" s="724"/>
      <c r="I249" s="722"/>
      <c r="J249" s="722"/>
      <c r="K249" s="662"/>
      <c r="L249" s="726"/>
      <c r="M249" s="729"/>
    </row>
    <row r="250" spans="1:13" ht="38.25" x14ac:dyDescent="0.2">
      <c r="A250" s="755">
        <v>8</v>
      </c>
      <c r="B250" s="764" t="s">
        <v>600</v>
      </c>
      <c r="C250" s="657" t="s">
        <v>105</v>
      </c>
      <c r="D250" s="559" t="s">
        <v>25</v>
      </c>
      <c r="E250" s="257" t="s">
        <v>601</v>
      </c>
      <c r="F250" s="237" t="s">
        <v>19</v>
      </c>
      <c r="G250" s="237" t="s">
        <v>20</v>
      </c>
      <c r="H250" s="636" t="s">
        <v>20</v>
      </c>
      <c r="I250" s="237"/>
      <c r="J250" s="237" t="s">
        <v>602</v>
      </c>
      <c r="K250" s="559" t="s">
        <v>603</v>
      </c>
      <c r="L250" s="657" t="s">
        <v>604</v>
      </c>
      <c r="M250" s="584"/>
    </row>
    <row r="251" spans="1:13" ht="25.5" x14ac:dyDescent="0.2">
      <c r="A251" s="756"/>
      <c r="B251" s="765"/>
      <c r="C251" s="657" t="s">
        <v>16</v>
      </c>
      <c r="D251" s="559" t="s">
        <v>17</v>
      </c>
      <c r="E251" s="257">
        <v>1530</v>
      </c>
      <c r="F251" s="237" t="s">
        <v>115</v>
      </c>
      <c r="G251" s="237" t="s">
        <v>19</v>
      </c>
      <c r="H251" s="636" t="s">
        <v>20</v>
      </c>
      <c r="I251" s="237"/>
      <c r="J251" s="237" t="s">
        <v>605</v>
      </c>
      <c r="K251" s="559" t="s">
        <v>606</v>
      </c>
      <c r="L251" s="657" t="s">
        <v>607</v>
      </c>
      <c r="M251" s="584"/>
    </row>
    <row r="252" spans="1:13" ht="15.75" customHeight="1" x14ac:dyDescent="0.2">
      <c r="A252" s="756"/>
      <c r="B252" s="765"/>
      <c r="C252" s="755" t="s">
        <v>24</v>
      </c>
      <c r="D252" s="755" t="s">
        <v>17</v>
      </c>
      <c r="E252" s="761">
        <v>1628</v>
      </c>
      <c r="F252" s="237" t="s">
        <v>88</v>
      </c>
      <c r="G252" s="237" t="s">
        <v>19</v>
      </c>
      <c r="H252" s="636" t="s">
        <v>20</v>
      </c>
      <c r="I252" s="237" t="s">
        <v>608</v>
      </c>
      <c r="J252" s="237"/>
      <c r="K252" s="559" t="s">
        <v>609</v>
      </c>
      <c r="L252" s="771" t="s">
        <v>610</v>
      </c>
      <c r="M252" s="584"/>
    </row>
    <row r="253" spans="1:13" x14ac:dyDescent="0.2">
      <c r="A253" s="756"/>
      <c r="B253" s="765"/>
      <c r="C253" s="757"/>
      <c r="D253" s="757"/>
      <c r="E253" s="763"/>
      <c r="F253" s="237" t="s">
        <v>88</v>
      </c>
      <c r="G253" s="237" t="s">
        <v>19</v>
      </c>
      <c r="H253" s="636" t="s">
        <v>20</v>
      </c>
      <c r="I253" s="237" t="s">
        <v>611</v>
      </c>
      <c r="J253" s="237"/>
      <c r="K253" s="559" t="s">
        <v>612</v>
      </c>
      <c r="L253" s="771"/>
      <c r="M253" s="584"/>
    </row>
    <row r="254" spans="1:13" x14ac:dyDescent="0.2">
      <c r="A254" s="756"/>
      <c r="B254" s="765"/>
      <c r="C254" s="657" t="s">
        <v>37</v>
      </c>
      <c r="D254" s="559" t="s">
        <v>25</v>
      </c>
      <c r="E254" s="257" t="s">
        <v>613</v>
      </c>
      <c r="F254" s="237" t="s">
        <v>72</v>
      </c>
      <c r="G254" s="237" t="s">
        <v>20</v>
      </c>
      <c r="H254" s="636" t="s">
        <v>20</v>
      </c>
      <c r="I254" s="237" t="s">
        <v>611</v>
      </c>
      <c r="J254" s="237"/>
      <c r="K254" s="559" t="s">
        <v>614</v>
      </c>
      <c r="L254" s="657" t="s">
        <v>604</v>
      </c>
      <c r="M254" s="584"/>
    </row>
    <row r="255" spans="1:13" ht="15.75" customHeight="1" x14ac:dyDescent="0.2">
      <c r="A255" s="756"/>
      <c r="B255" s="765"/>
      <c r="C255" s="755" t="s">
        <v>55</v>
      </c>
      <c r="D255" s="755" t="s">
        <v>17</v>
      </c>
      <c r="E255" s="761" t="s">
        <v>615</v>
      </c>
      <c r="F255" s="237" t="s">
        <v>143</v>
      </c>
      <c r="G255" s="237" t="s">
        <v>72</v>
      </c>
      <c r="H255" s="636" t="s">
        <v>20</v>
      </c>
      <c r="I255" s="237" t="s">
        <v>611</v>
      </c>
      <c r="J255" s="237"/>
      <c r="K255" s="559" t="s">
        <v>616</v>
      </c>
      <c r="L255" s="771" t="s">
        <v>617</v>
      </c>
      <c r="M255" s="584"/>
    </row>
    <row r="256" spans="1:13" x14ac:dyDescent="0.2">
      <c r="A256" s="756"/>
      <c r="B256" s="765"/>
      <c r="C256" s="757"/>
      <c r="D256" s="757"/>
      <c r="E256" s="763"/>
      <c r="F256" s="237" t="s">
        <v>143</v>
      </c>
      <c r="G256" s="237" t="s">
        <v>72</v>
      </c>
      <c r="H256" s="636" t="s">
        <v>20</v>
      </c>
      <c r="I256" s="237" t="s">
        <v>618</v>
      </c>
      <c r="J256" s="237"/>
      <c r="K256" s="559" t="s">
        <v>619</v>
      </c>
      <c r="L256" s="771"/>
      <c r="M256" s="584"/>
    </row>
    <row r="257" spans="1:13" ht="25.5" x14ac:dyDescent="0.2">
      <c r="A257" s="756"/>
      <c r="B257" s="765"/>
      <c r="C257" s="657" t="s">
        <v>69</v>
      </c>
      <c r="D257" s="559" t="s">
        <v>17</v>
      </c>
      <c r="E257" s="257">
        <v>1541</v>
      </c>
      <c r="F257" s="237" t="s">
        <v>98</v>
      </c>
      <c r="G257" s="237" t="s">
        <v>20</v>
      </c>
      <c r="H257" s="636" t="s">
        <v>20</v>
      </c>
      <c r="I257" s="237" t="s">
        <v>620</v>
      </c>
      <c r="J257" s="237"/>
      <c r="K257" s="559" t="s">
        <v>621</v>
      </c>
      <c r="L257" s="657" t="s">
        <v>622</v>
      </c>
      <c r="M257" s="584"/>
    </row>
    <row r="258" spans="1:13" ht="15.75" customHeight="1" x14ac:dyDescent="0.2">
      <c r="A258" s="756"/>
      <c r="B258" s="765"/>
      <c r="C258" s="755" t="s">
        <v>72</v>
      </c>
      <c r="D258" s="755" t="s">
        <v>17</v>
      </c>
      <c r="E258" s="761">
        <v>1491</v>
      </c>
      <c r="F258" s="755" t="s">
        <v>61</v>
      </c>
      <c r="G258" s="755" t="s">
        <v>20</v>
      </c>
      <c r="H258" s="755" t="s">
        <v>20</v>
      </c>
      <c r="I258" s="755" t="s">
        <v>623</v>
      </c>
      <c r="J258" s="755"/>
      <c r="K258" s="752" t="s">
        <v>624</v>
      </c>
      <c r="L258" s="771" t="s">
        <v>625</v>
      </c>
      <c r="M258" s="584"/>
    </row>
    <row r="259" spans="1:13" x14ac:dyDescent="0.2">
      <c r="A259" s="756"/>
      <c r="B259" s="765"/>
      <c r="C259" s="757"/>
      <c r="D259" s="757"/>
      <c r="E259" s="763"/>
      <c r="F259" s="757"/>
      <c r="G259" s="757"/>
      <c r="H259" s="757"/>
      <c r="I259" s="757"/>
      <c r="J259" s="757"/>
      <c r="K259" s="754"/>
      <c r="L259" s="771"/>
      <c r="M259" s="584"/>
    </row>
    <row r="260" spans="1:13" ht="25.5" x14ac:dyDescent="0.2">
      <c r="A260" s="756"/>
      <c r="B260" s="765"/>
      <c r="C260" s="637">
        <v>12</v>
      </c>
      <c r="D260" s="559" t="s">
        <v>17</v>
      </c>
      <c r="E260" s="257">
        <v>1604</v>
      </c>
      <c r="F260" s="237" t="s">
        <v>98</v>
      </c>
      <c r="G260" s="237" t="s">
        <v>20</v>
      </c>
      <c r="H260" s="636" t="s">
        <v>20</v>
      </c>
      <c r="I260" s="237" t="s">
        <v>626</v>
      </c>
      <c r="J260" s="237"/>
      <c r="K260" s="559" t="s">
        <v>627</v>
      </c>
      <c r="L260" s="657" t="s">
        <v>607</v>
      </c>
      <c r="M260" s="584"/>
    </row>
    <row r="261" spans="1:13" ht="25.5" x14ac:dyDescent="0.2">
      <c r="A261" s="756"/>
      <c r="B261" s="765"/>
      <c r="C261" s="657">
        <v>7</v>
      </c>
      <c r="D261" s="559" t="s">
        <v>17</v>
      </c>
      <c r="E261" s="257">
        <v>1495</v>
      </c>
      <c r="F261" s="237">
        <v>19</v>
      </c>
      <c r="G261" s="237">
        <v>0</v>
      </c>
      <c r="H261" s="237">
        <v>0</v>
      </c>
      <c r="I261" s="237" t="s">
        <v>628</v>
      </c>
      <c r="J261" s="237"/>
      <c r="K261" s="559" t="s">
        <v>624</v>
      </c>
      <c r="L261" s="657" t="s">
        <v>629</v>
      </c>
      <c r="M261" s="584"/>
    </row>
    <row r="262" spans="1:13" ht="15.75" customHeight="1" x14ac:dyDescent="0.2">
      <c r="A262" s="756"/>
      <c r="B262" s="765"/>
      <c r="C262" s="657">
        <v>0</v>
      </c>
      <c r="D262" s="755" t="s">
        <v>17</v>
      </c>
      <c r="E262" s="257">
        <v>1700</v>
      </c>
      <c r="F262" s="237">
        <v>0</v>
      </c>
      <c r="G262" s="237">
        <v>0</v>
      </c>
      <c r="H262" s="237">
        <v>0</v>
      </c>
      <c r="I262" s="237" t="s">
        <v>630</v>
      </c>
      <c r="J262" s="237"/>
      <c r="K262" s="299" t="s">
        <v>631</v>
      </c>
      <c r="L262" s="771" t="s">
        <v>632</v>
      </c>
      <c r="M262" s="771" t="s">
        <v>633</v>
      </c>
    </row>
    <row r="263" spans="1:13" x14ac:dyDescent="0.2">
      <c r="A263" s="757"/>
      <c r="B263" s="766"/>
      <c r="C263" s="657">
        <v>0</v>
      </c>
      <c r="D263" s="757"/>
      <c r="E263" s="257">
        <v>1700</v>
      </c>
      <c r="F263" s="237">
        <v>0</v>
      </c>
      <c r="G263" s="237">
        <v>0</v>
      </c>
      <c r="H263" s="237">
        <v>0</v>
      </c>
      <c r="I263" s="237" t="s">
        <v>634</v>
      </c>
      <c r="J263" s="237"/>
      <c r="K263" s="731" t="s">
        <v>635</v>
      </c>
      <c r="L263" s="771"/>
      <c r="M263" s="771"/>
    </row>
    <row r="264" spans="1:13" x14ac:dyDescent="0.2">
      <c r="A264" s="720"/>
      <c r="B264" s="725" t="s">
        <v>636</v>
      </c>
      <c r="C264" s="726"/>
      <c r="D264" s="660"/>
      <c r="E264" s="727">
        <v>12689</v>
      </c>
      <c r="F264" s="722"/>
      <c r="G264" s="722"/>
      <c r="H264" s="724"/>
      <c r="I264" s="722"/>
      <c r="J264" s="722"/>
      <c r="K264" s="635"/>
      <c r="L264" s="722"/>
      <c r="M264" s="722"/>
    </row>
    <row r="265" spans="1:13" ht="25.5" x14ac:dyDescent="0.2">
      <c r="A265" s="755">
        <v>9</v>
      </c>
      <c r="B265" s="761" t="s">
        <v>637</v>
      </c>
      <c r="C265" s="237">
        <v>1</v>
      </c>
      <c r="D265" s="559" t="s">
        <v>17</v>
      </c>
      <c r="E265" s="257">
        <v>3433</v>
      </c>
      <c r="F265" s="237" t="s">
        <v>140</v>
      </c>
      <c r="G265" s="237" t="s">
        <v>20</v>
      </c>
      <c r="H265" s="636" t="s">
        <v>20</v>
      </c>
      <c r="I265" s="237"/>
      <c r="J265" s="237" t="s">
        <v>43</v>
      </c>
      <c r="K265" s="559" t="s">
        <v>638</v>
      </c>
      <c r="L265" s="657" t="s">
        <v>639</v>
      </c>
      <c r="M265" s="584"/>
    </row>
    <row r="266" spans="1:13" ht="25.5" x14ac:dyDescent="0.2">
      <c r="A266" s="756"/>
      <c r="B266" s="762"/>
      <c r="C266" s="237" t="s">
        <v>55</v>
      </c>
      <c r="D266" s="559" t="s">
        <v>17</v>
      </c>
      <c r="E266" s="257">
        <v>1700</v>
      </c>
      <c r="F266" s="237" t="s">
        <v>139</v>
      </c>
      <c r="G266" s="237" t="s">
        <v>20</v>
      </c>
      <c r="H266" s="636" t="s">
        <v>20</v>
      </c>
      <c r="I266" s="237"/>
      <c r="J266" s="237" t="s">
        <v>43</v>
      </c>
      <c r="K266" s="559" t="s">
        <v>640</v>
      </c>
      <c r="L266" s="657" t="s">
        <v>641</v>
      </c>
      <c r="M266" s="584"/>
    </row>
    <row r="267" spans="1:13" ht="25.5" x14ac:dyDescent="0.2">
      <c r="A267" s="756"/>
      <c r="B267" s="762"/>
      <c r="C267" s="237" t="s">
        <v>67</v>
      </c>
      <c r="D267" s="559" t="s">
        <v>17</v>
      </c>
      <c r="E267" s="257">
        <v>1702</v>
      </c>
      <c r="F267" s="237" t="s">
        <v>88</v>
      </c>
      <c r="G267" s="237" t="s">
        <v>20</v>
      </c>
      <c r="H267" s="636" t="s">
        <v>20</v>
      </c>
      <c r="I267" s="237"/>
      <c r="J267" s="237" t="s">
        <v>642</v>
      </c>
      <c r="K267" s="559" t="s">
        <v>643</v>
      </c>
      <c r="L267" s="657" t="s">
        <v>644</v>
      </c>
      <c r="M267" s="584"/>
    </row>
    <row r="268" spans="1:13" ht="25.5" x14ac:dyDescent="0.2">
      <c r="A268" s="756"/>
      <c r="B268" s="762"/>
      <c r="C268" s="237" t="s">
        <v>69</v>
      </c>
      <c r="D268" s="559" t="s">
        <v>17</v>
      </c>
      <c r="E268" s="257">
        <v>1695</v>
      </c>
      <c r="F268" s="237" t="s">
        <v>118</v>
      </c>
      <c r="G268" s="237" t="s">
        <v>20</v>
      </c>
      <c r="H268" s="636" t="s">
        <v>20</v>
      </c>
      <c r="I268" s="237"/>
      <c r="J268" s="237" t="s">
        <v>642</v>
      </c>
      <c r="K268" s="559" t="s">
        <v>645</v>
      </c>
      <c r="L268" s="657" t="s">
        <v>646</v>
      </c>
      <c r="M268" s="584"/>
    </row>
    <row r="269" spans="1:13" ht="25.5" x14ac:dyDescent="0.2">
      <c r="A269" s="756"/>
      <c r="B269" s="762"/>
      <c r="C269" s="237" t="s">
        <v>26</v>
      </c>
      <c r="D269" s="559" t="s">
        <v>17</v>
      </c>
      <c r="E269" s="257">
        <v>1706</v>
      </c>
      <c r="F269" s="237" t="s">
        <v>35</v>
      </c>
      <c r="G269" s="237" t="s">
        <v>19</v>
      </c>
      <c r="H269" s="636" t="s">
        <v>20</v>
      </c>
      <c r="I269" s="237"/>
      <c r="J269" s="237" t="s">
        <v>642</v>
      </c>
      <c r="K269" s="559" t="s">
        <v>647</v>
      </c>
      <c r="L269" s="657" t="s">
        <v>564</v>
      </c>
      <c r="M269" s="584"/>
    </row>
    <row r="270" spans="1:13" ht="25.5" x14ac:dyDescent="0.2">
      <c r="A270" s="757"/>
      <c r="B270" s="763"/>
      <c r="C270" s="237" t="s">
        <v>72</v>
      </c>
      <c r="D270" s="559" t="s">
        <v>17</v>
      </c>
      <c r="E270" s="257">
        <v>1699</v>
      </c>
      <c r="F270" s="237" t="s">
        <v>154</v>
      </c>
      <c r="G270" s="237" t="s">
        <v>19</v>
      </c>
      <c r="H270" s="636" t="s">
        <v>20</v>
      </c>
      <c r="I270" s="237"/>
      <c r="J270" s="237" t="s">
        <v>642</v>
      </c>
      <c r="K270" s="559" t="s">
        <v>648</v>
      </c>
      <c r="L270" s="657" t="s">
        <v>649</v>
      </c>
      <c r="M270" s="584"/>
    </row>
    <row r="271" spans="1:13" ht="25.5" x14ac:dyDescent="0.2">
      <c r="A271" s="720"/>
      <c r="B271" s="721" t="s">
        <v>650</v>
      </c>
      <c r="C271" s="722"/>
      <c r="D271" s="662"/>
      <c r="E271" s="727">
        <v>11935</v>
      </c>
      <c r="F271" s="722"/>
      <c r="G271" s="722"/>
      <c r="H271" s="724"/>
      <c r="I271" s="722"/>
      <c r="J271" s="722"/>
      <c r="K271" s="662"/>
      <c r="L271" s="726"/>
      <c r="M271" s="729"/>
    </row>
    <row r="272" spans="1:13" x14ac:dyDescent="0.2">
      <c r="A272" s="755">
        <v>10</v>
      </c>
      <c r="B272" s="761" t="s">
        <v>651</v>
      </c>
      <c r="C272" s="237" t="s">
        <v>24</v>
      </c>
      <c r="D272" s="559" t="s">
        <v>25</v>
      </c>
      <c r="E272" s="257">
        <v>1436</v>
      </c>
      <c r="F272" s="237" t="s">
        <v>19</v>
      </c>
      <c r="G272" s="237" t="s">
        <v>20</v>
      </c>
      <c r="H272" s="237" t="s">
        <v>20</v>
      </c>
      <c r="I272" s="237"/>
      <c r="J272" s="237" t="s">
        <v>151</v>
      </c>
      <c r="K272" s="559" t="s">
        <v>652</v>
      </c>
      <c r="L272" s="657" t="s">
        <v>653</v>
      </c>
      <c r="M272" s="771" t="s">
        <v>559</v>
      </c>
    </row>
    <row r="273" spans="1:13" ht="25.5" x14ac:dyDescent="0.2">
      <c r="A273" s="756"/>
      <c r="B273" s="762"/>
      <c r="C273" s="237" t="s">
        <v>24</v>
      </c>
      <c r="D273" s="559" t="s">
        <v>17</v>
      </c>
      <c r="E273" s="257">
        <v>1837</v>
      </c>
      <c r="F273" s="237" t="s">
        <v>69</v>
      </c>
      <c r="G273" s="237" t="s">
        <v>19</v>
      </c>
      <c r="H273" s="237" t="s">
        <v>20</v>
      </c>
      <c r="I273" s="237"/>
      <c r="J273" s="237" t="s">
        <v>151</v>
      </c>
      <c r="K273" s="559" t="s">
        <v>654</v>
      </c>
      <c r="L273" s="657" t="s">
        <v>655</v>
      </c>
      <c r="M273" s="771"/>
    </row>
    <row r="274" spans="1:13" ht="25.5" x14ac:dyDescent="0.2">
      <c r="A274" s="756"/>
      <c r="B274" s="762"/>
      <c r="C274" s="237" t="s">
        <v>37</v>
      </c>
      <c r="D274" s="559" t="s">
        <v>17</v>
      </c>
      <c r="E274" s="257">
        <v>1551</v>
      </c>
      <c r="F274" s="237" t="s">
        <v>44</v>
      </c>
      <c r="G274" s="237" t="s">
        <v>19</v>
      </c>
      <c r="H274" s="237" t="s">
        <v>20</v>
      </c>
      <c r="I274" s="237"/>
      <c r="J274" s="237" t="s">
        <v>151</v>
      </c>
      <c r="K274" s="559" t="s">
        <v>656</v>
      </c>
      <c r="L274" s="657" t="s">
        <v>653</v>
      </c>
      <c r="M274" s="771"/>
    </row>
    <row r="275" spans="1:13" ht="25.5" x14ac:dyDescent="0.2">
      <c r="A275" s="756"/>
      <c r="B275" s="762"/>
      <c r="C275" s="237" t="s">
        <v>47</v>
      </c>
      <c r="D275" s="559" t="s">
        <v>17</v>
      </c>
      <c r="E275" s="257">
        <v>1520</v>
      </c>
      <c r="F275" s="237" t="s">
        <v>118</v>
      </c>
      <c r="G275" s="237" t="s">
        <v>19</v>
      </c>
      <c r="H275" s="237" t="s">
        <v>20</v>
      </c>
      <c r="I275" s="237"/>
      <c r="J275" s="237" t="s">
        <v>151</v>
      </c>
      <c r="K275" s="559" t="s">
        <v>657</v>
      </c>
      <c r="L275" s="657" t="s">
        <v>655</v>
      </c>
      <c r="M275" s="771"/>
    </row>
    <row r="276" spans="1:13" ht="31.5" customHeight="1" x14ac:dyDescent="0.2">
      <c r="A276" s="756"/>
      <c r="B276" s="762"/>
      <c r="C276" s="237" t="s">
        <v>55</v>
      </c>
      <c r="D276" s="559" t="s">
        <v>17</v>
      </c>
      <c r="E276" s="257">
        <v>1738</v>
      </c>
      <c r="F276" s="237" t="s">
        <v>44</v>
      </c>
      <c r="G276" s="237" t="s">
        <v>20</v>
      </c>
      <c r="H276" s="237" t="s">
        <v>20</v>
      </c>
      <c r="I276" s="755" t="s">
        <v>658</v>
      </c>
      <c r="J276" s="237" t="s">
        <v>659</v>
      </c>
      <c r="K276" s="559" t="s">
        <v>660</v>
      </c>
      <c r="L276" s="657" t="s">
        <v>661</v>
      </c>
      <c r="M276" s="771" t="s">
        <v>554</v>
      </c>
    </row>
    <row r="277" spans="1:13" x14ac:dyDescent="0.2">
      <c r="A277" s="756"/>
      <c r="B277" s="762"/>
      <c r="C277" s="237" t="s">
        <v>67</v>
      </c>
      <c r="D277" s="559" t="s">
        <v>25</v>
      </c>
      <c r="E277" s="257">
        <v>1498</v>
      </c>
      <c r="F277" s="237" t="s">
        <v>67</v>
      </c>
      <c r="G277" s="237" t="s">
        <v>19</v>
      </c>
      <c r="H277" s="237" t="s">
        <v>20</v>
      </c>
      <c r="I277" s="756"/>
      <c r="J277" s="237" t="s">
        <v>659</v>
      </c>
      <c r="K277" s="559" t="s">
        <v>662</v>
      </c>
      <c r="L277" s="657" t="s">
        <v>663</v>
      </c>
      <c r="M277" s="771"/>
    </row>
    <row r="278" spans="1:13" ht="25.5" x14ac:dyDescent="0.2">
      <c r="A278" s="756"/>
      <c r="B278" s="762"/>
      <c r="C278" s="237" t="s">
        <v>69</v>
      </c>
      <c r="D278" s="559" t="s">
        <v>17</v>
      </c>
      <c r="E278" s="257">
        <v>1790</v>
      </c>
      <c r="F278" s="237" t="s">
        <v>44</v>
      </c>
      <c r="G278" s="237" t="s">
        <v>20</v>
      </c>
      <c r="H278" s="237" t="s">
        <v>20</v>
      </c>
      <c r="I278" s="756"/>
      <c r="J278" s="237" t="s">
        <v>659</v>
      </c>
      <c r="K278" s="559" t="s">
        <v>664</v>
      </c>
      <c r="L278" s="657" t="s">
        <v>663</v>
      </c>
      <c r="M278" s="771"/>
    </row>
    <row r="279" spans="1:13" ht="25.5" x14ac:dyDescent="0.2">
      <c r="A279" s="756"/>
      <c r="B279" s="762"/>
      <c r="C279" s="237" t="s">
        <v>26</v>
      </c>
      <c r="D279" s="559" t="s">
        <v>17</v>
      </c>
      <c r="E279" s="257">
        <v>1399</v>
      </c>
      <c r="F279" s="237" t="s">
        <v>98</v>
      </c>
      <c r="G279" s="237" t="s">
        <v>20</v>
      </c>
      <c r="H279" s="237" t="s">
        <v>20</v>
      </c>
      <c r="I279" s="756"/>
      <c r="J279" s="237" t="s">
        <v>659</v>
      </c>
      <c r="K279" s="559" t="s">
        <v>665</v>
      </c>
      <c r="L279" s="657" t="s">
        <v>666</v>
      </c>
      <c r="M279" s="771"/>
    </row>
    <row r="280" spans="1:13" ht="25.5" x14ac:dyDescent="0.2">
      <c r="A280" s="756"/>
      <c r="B280" s="762"/>
      <c r="C280" s="237" t="s">
        <v>72</v>
      </c>
      <c r="D280" s="559" t="s">
        <v>17</v>
      </c>
      <c r="E280" s="257">
        <v>1501</v>
      </c>
      <c r="F280" s="237" t="s">
        <v>35</v>
      </c>
      <c r="G280" s="237" t="s">
        <v>20</v>
      </c>
      <c r="H280" s="237" t="s">
        <v>20</v>
      </c>
      <c r="I280" s="756"/>
      <c r="J280" s="237" t="s">
        <v>659</v>
      </c>
      <c r="K280" s="559" t="s">
        <v>667</v>
      </c>
      <c r="L280" s="657" t="s">
        <v>661</v>
      </c>
      <c r="M280" s="771"/>
    </row>
    <row r="281" spans="1:13" ht="25.5" x14ac:dyDescent="0.2">
      <c r="A281" s="757"/>
      <c r="B281" s="763"/>
      <c r="C281" s="237" t="s">
        <v>19</v>
      </c>
      <c r="D281" s="559" t="s">
        <v>17</v>
      </c>
      <c r="E281" s="257">
        <v>1449</v>
      </c>
      <c r="F281" s="237" t="s">
        <v>154</v>
      </c>
      <c r="G281" s="237" t="s">
        <v>72</v>
      </c>
      <c r="H281" s="237" t="s">
        <v>20</v>
      </c>
      <c r="I281" s="757"/>
      <c r="J281" s="237" t="s">
        <v>659</v>
      </c>
      <c r="K281" s="559" t="s">
        <v>668</v>
      </c>
      <c r="L281" s="657" t="s">
        <v>666</v>
      </c>
      <c r="M281" s="771"/>
    </row>
    <row r="282" spans="1:13" x14ac:dyDescent="0.2">
      <c r="A282" s="720"/>
      <c r="B282" s="721" t="s">
        <v>669</v>
      </c>
      <c r="C282" s="722"/>
      <c r="D282" s="662"/>
      <c r="E282" s="727">
        <v>15719</v>
      </c>
      <c r="F282" s="722"/>
      <c r="G282" s="722"/>
      <c r="H282" s="722"/>
      <c r="I282" s="660"/>
      <c r="J282" s="722"/>
      <c r="K282" s="662"/>
      <c r="L282" s="726"/>
      <c r="M282" s="722"/>
    </row>
    <row r="283" spans="1:13" ht="25.5" x14ac:dyDescent="0.2">
      <c r="A283" s="755">
        <v>11</v>
      </c>
      <c r="B283" s="761" t="s">
        <v>670</v>
      </c>
      <c r="C283" s="237" t="s">
        <v>69</v>
      </c>
      <c r="D283" s="559" t="s">
        <v>17</v>
      </c>
      <c r="E283" s="257">
        <v>1064</v>
      </c>
      <c r="F283" s="237" t="s">
        <v>26</v>
      </c>
      <c r="G283" s="237" t="s">
        <v>20</v>
      </c>
      <c r="H283" s="237" t="s">
        <v>20</v>
      </c>
      <c r="I283" s="237" t="s">
        <v>119</v>
      </c>
      <c r="J283" s="237"/>
      <c r="K283" s="237">
        <v>9</v>
      </c>
      <c r="L283" s="657" t="s">
        <v>671</v>
      </c>
      <c r="M283" s="771" t="s">
        <v>559</v>
      </c>
    </row>
    <row r="284" spans="1:13" ht="25.5" x14ac:dyDescent="0.2">
      <c r="A284" s="756"/>
      <c r="B284" s="762"/>
      <c r="C284" s="237" t="s">
        <v>26</v>
      </c>
      <c r="D284" s="559" t="s">
        <v>17</v>
      </c>
      <c r="E284" s="257">
        <v>1436</v>
      </c>
      <c r="F284" s="237" t="s">
        <v>105</v>
      </c>
      <c r="G284" s="237" t="s">
        <v>19</v>
      </c>
      <c r="H284" s="237" t="s">
        <v>20</v>
      </c>
      <c r="I284" s="237" t="s">
        <v>119</v>
      </c>
      <c r="J284" s="237"/>
      <c r="K284" s="237">
        <v>10</v>
      </c>
      <c r="L284" s="657" t="s">
        <v>672</v>
      </c>
      <c r="M284" s="771"/>
    </row>
    <row r="285" spans="1:13" ht="25.5" x14ac:dyDescent="0.2">
      <c r="A285" s="756"/>
      <c r="B285" s="762"/>
      <c r="C285" s="237" t="s">
        <v>72</v>
      </c>
      <c r="D285" s="559" t="s">
        <v>17</v>
      </c>
      <c r="E285" s="257">
        <v>1479</v>
      </c>
      <c r="F285" s="237" t="s">
        <v>105</v>
      </c>
      <c r="G285" s="237" t="s">
        <v>72</v>
      </c>
      <c r="H285" s="237" t="s">
        <v>20</v>
      </c>
      <c r="I285" s="237" t="s">
        <v>119</v>
      </c>
      <c r="J285" s="237"/>
      <c r="K285" s="237">
        <v>11</v>
      </c>
      <c r="L285" s="657" t="s">
        <v>673</v>
      </c>
      <c r="M285" s="771"/>
    </row>
    <row r="286" spans="1:13" ht="25.5" x14ac:dyDescent="0.2">
      <c r="A286" s="757"/>
      <c r="B286" s="763"/>
      <c r="C286" s="237" t="s">
        <v>19</v>
      </c>
      <c r="D286" s="559" t="s">
        <v>17</v>
      </c>
      <c r="E286" s="257">
        <v>1464</v>
      </c>
      <c r="F286" s="237" t="s">
        <v>16</v>
      </c>
      <c r="G286" s="237" t="s">
        <v>20</v>
      </c>
      <c r="H286" s="237" t="s">
        <v>20</v>
      </c>
      <c r="I286" s="237" t="s">
        <v>119</v>
      </c>
      <c r="J286" s="237"/>
      <c r="K286" s="237" t="s">
        <v>674</v>
      </c>
      <c r="L286" s="657" t="s">
        <v>673</v>
      </c>
      <c r="M286" s="771"/>
    </row>
    <row r="287" spans="1:13" x14ac:dyDescent="0.2">
      <c r="A287" s="720"/>
      <c r="B287" s="721" t="s">
        <v>675</v>
      </c>
      <c r="C287" s="684"/>
      <c r="D287" s="696"/>
      <c r="E287" s="730">
        <v>5443</v>
      </c>
      <c r="F287" s="722"/>
      <c r="G287" s="722"/>
      <c r="H287" s="724"/>
      <c r="I287" s="722"/>
      <c r="J287" s="722"/>
      <c r="K287" s="722"/>
      <c r="L287" s="726"/>
      <c r="M287" s="722"/>
    </row>
    <row r="288" spans="1:13" ht="31.5" customHeight="1" x14ac:dyDescent="0.2">
      <c r="A288" s="752">
        <v>12</v>
      </c>
      <c r="B288" s="758" t="s">
        <v>676</v>
      </c>
      <c r="C288" s="761">
        <v>1</v>
      </c>
      <c r="D288" s="755" t="s">
        <v>17</v>
      </c>
      <c r="E288" s="761">
        <v>1732</v>
      </c>
      <c r="F288" s="237">
        <v>22</v>
      </c>
      <c r="G288" s="237" t="s">
        <v>20</v>
      </c>
      <c r="H288" s="636" t="s">
        <v>20</v>
      </c>
      <c r="I288" s="237" t="s">
        <v>677</v>
      </c>
      <c r="J288" s="237" t="s">
        <v>678</v>
      </c>
      <c r="K288" s="614" t="s">
        <v>679</v>
      </c>
      <c r="L288" s="771" t="s">
        <v>680</v>
      </c>
      <c r="M288" s="584"/>
    </row>
    <row r="289" spans="1:13" x14ac:dyDescent="0.2">
      <c r="A289" s="753"/>
      <c r="B289" s="759"/>
      <c r="C289" s="762"/>
      <c r="D289" s="756"/>
      <c r="E289" s="762"/>
      <c r="F289" s="237">
        <v>0</v>
      </c>
      <c r="G289" s="237" t="s">
        <v>20</v>
      </c>
      <c r="H289" s="636" t="s">
        <v>20</v>
      </c>
      <c r="I289" s="237" t="s">
        <v>677</v>
      </c>
      <c r="J289" s="237" t="s">
        <v>681</v>
      </c>
      <c r="K289" s="614" t="s">
        <v>682</v>
      </c>
      <c r="L289" s="771"/>
      <c r="M289" s="584"/>
    </row>
    <row r="290" spans="1:13" ht="89.25" x14ac:dyDescent="0.2">
      <c r="A290" s="753"/>
      <c r="B290" s="759"/>
      <c r="C290" s="762"/>
      <c r="D290" s="756"/>
      <c r="E290" s="762"/>
      <c r="F290" s="237">
        <v>0</v>
      </c>
      <c r="G290" s="237" t="s">
        <v>20</v>
      </c>
      <c r="H290" s="636" t="s">
        <v>20</v>
      </c>
      <c r="I290" s="237" t="s">
        <v>677</v>
      </c>
      <c r="J290" s="237" t="s">
        <v>683</v>
      </c>
      <c r="K290" s="732" t="s">
        <v>684</v>
      </c>
      <c r="L290" s="771"/>
      <c r="M290" s="584"/>
    </row>
    <row r="291" spans="1:13" x14ac:dyDescent="0.2">
      <c r="A291" s="753"/>
      <c r="B291" s="759"/>
      <c r="C291" s="762"/>
      <c r="D291" s="756"/>
      <c r="E291" s="762"/>
      <c r="F291" s="237">
        <v>0</v>
      </c>
      <c r="G291" s="237" t="s">
        <v>20</v>
      </c>
      <c r="H291" s="636" t="s">
        <v>20</v>
      </c>
      <c r="I291" s="237" t="s">
        <v>677</v>
      </c>
      <c r="J291" s="237" t="s">
        <v>685</v>
      </c>
      <c r="K291" s="614" t="s">
        <v>686</v>
      </c>
      <c r="L291" s="771"/>
      <c r="M291" s="584"/>
    </row>
    <row r="292" spans="1:13" ht="76.5" x14ac:dyDescent="0.2">
      <c r="A292" s="753"/>
      <c r="B292" s="759"/>
      <c r="C292" s="762"/>
      <c r="D292" s="756"/>
      <c r="E292" s="762"/>
      <c r="F292" s="237">
        <v>0</v>
      </c>
      <c r="G292" s="237" t="s">
        <v>20</v>
      </c>
      <c r="H292" s="636" t="s">
        <v>20</v>
      </c>
      <c r="I292" s="237" t="s">
        <v>677</v>
      </c>
      <c r="J292" s="237" t="s">
        <v>687</v>
      </c>
      <c r="K292" s="614" t="s">
        <v>688</v>
      </c>
      <c r="L292" s="771"/>
      <c r="M292" s="584"/>
    </row>
    <row r="293" spans="1:13" ht="76.5" x14ac:dyDescent="0.2">
      <c r="A293" s="753"/>
      <c r="B293" s="759"/>
      <c r="C293" s="762"/>
      <c r="D293" s="756"/>
      <c r="E293" s="762"/>
      <c r="F293" s="237">
        <v>0</v>
      </c>
      <c r="G293" s="237" t="s">
        <v>20</v>
      </c>
      <c r="H293" s="636" t="s">
        <v>20</v>
      </c>
      <c r="I293" s="237" t="s">
        <v>677</v>
      </c>
      <c r="J293" s="237" t="s">
        <v>689</v>
      </c>
      <c r="K293" s="614" t="s">
        <v>690</v>
      </c>
      <c r="L293" s="771"/>
      <c r="M293" s="584"/>
    </row>
    <row r="294" spans="1:13" ht="382.5" x14ac:dyDescent="0.2">
      <c r="A294" s="753"/>
      <c r="B294" s="759"/>
      <c r="C294" s="763"/>
      <c r="D294" s="757"/>
      <c r="E294" s="763"/>
      <c r="F294" s="237">
        <v>0</v>
      </c>
      <c r="G294" s="237" t="s">
        <v>20</v>
      </c>
      <c r="H294" s="636" t="s">
        <v>20</v>
      </c>
      <c r="I294" s="237" t="s">
        <v>677</v>
      </c>
      <c r="J294" s="237" t="s">
        <v>691</v>
      </c>
      <c r="K294" s="732" t="s">
        <v>692</v>
      </c>
      <c r="L294" s="771"/>
      <c r="M294" s="584"/>
    </row>
    <row r="295" spans="1:13" ht="25.5" x14ac:dyDescent="0.2">
      <c r="A295" s="753"/>
      <c r="B295" s="759"/>
      <c r="C295" s="238">
        <v>2</v>
      </c>
      <c r="D295" s="258" t="s">
        <v>17</v>
      </c>
      <c r="E295" s="711">
        <v>1860</v>
      </c>
      <c r="F295" s="238">
        <v>22</v>
      </c>
      <c r="G295" s="238">
        <v>1</v>
      </c>
      <c r="H295" s="645" t="s">
        <v>20</v>
      </c>
      <c r="I295" s="237" t="s">
        <v>693</v>
      </c>
      <c r="J295" s="236"/>
      <c r="K295" s="614" t="s">
        <v>365</v>
      </c>
      <c r="L295" s="657" t="s">
        <v>694</v>
      </c>
      <c r="M295" s="584"/>
    </row>
    <row r="296" spans="1:13" ht="25.5" x14ac:dyDescent="0.2">
      <c r="A296" s="753"/>
      <c r="B296" s="759"/>
      <c r="C296" s="761">
        <v>3</v>
      </c>
      <c r="D296" s="755" t="s">
        <v>17</v>
      </c>
      <c r="E296" s="761">
        <v>1779</v>
      </c>
      <c r="F296" s="237">
        <v>27</v>
      </c>
      <c r="G296" s="237" t="s">
        <v>20</v>
      </c>
      <c r="H296" s="636" t="s">
        <v>20</v>
      </c>
      <c r="I296" s="237" t="s">
        <v>677</v>
      </c>
      <c r="J296" s="237" t="s">
        <v>695</v>
      </c>
      <c r="K296" s="614" t="s">
        <v>696</v>
      </c>
      <c r="L296" s="771" t="s">
        <v>697</v>
      </c>
      <c r="M296" s="584"/>
    </row>
    <row r="297" spans="1:13" ht="51" x14ac:dyDescent="0.2">
      <c r="A297" s="753"/>
      <c r="B297" s="759"/>
      <c r="C297" s="762"/>
      <c r="D297" s="756"/>
      <c r="E297" s="762"/>
      <c r="F297" s="237" t="s">
        <v>20</v>
      </c>
      <c r="G297" s="237" t="s">
        <v>20</v>
      </c>
      <c r="H297" s="636" t="s">
        <v>20</v>
      </c>
      <c r="I297" s="237" t="s">
        <v>677</v>
      </c>
      <c r="J297" s="237" t="s">
        <v>698</v>
      </c>
      <c r="K297" s="614" t="s">
        <v>699</v>
      </c>
      <c r="L297" s="771"/>
      <c r="M297" s="584"/>
    </row>
    <row r="298" spans="1:13" ht="51" x14ac:dyDescent="0.2">
      <c r="A298" s="753"/>
      <c r="B298" s="759"/>
      <c r="C298" s="762"/>
      <c r="D298" s="756"/>
      <c r="E298" s="762"/>
      <c r="F298" s="237" t="s">
        <v>20</v>
      </c>
      <c r="G298" s="237" t="s">
        <v>20</v>
      </c>
      <c r="H298" s="636" t="s">
        <v>20</v>
      </c>
      <c r="I298" s="237" t="s">
        <v>700</v>
      </c>
      <c r="J298" s="237"/>
      <c r="K298" s="614" t="s">
        <v>432</v>
      </c>
      <c r="L298" s="771"/>
      <c r="M298" s="584"/>
    </row>
    <row r="299" spans="1:13" ht="382.5" x14ac:dyDescent="0.2">
      <c r="A299" s="753"/>
      <c r="B299" s="759"/>
      <c r="C299" s="762"/>
      <c r="D299" s="756"/>
      <c r="E299" s="762"/>
      <c r="F299" s="237" t="s">
        <v>20</v>
      </c>
      <c r="G299" s="237" t="s">
        <v>20</v>
      </c>
      <c r="H299" s="636" t="s">
        <v>20</v>
      </c>
      <c r="I299" s="237" t="s">
        <v>677</v>
      </c>
      <c r="J299" s="237" t="s">
        <v>701</v>
      </c>
      <c r="K299" s="732" t="s">
        <v>702</v>
      </c>
      <c r="L299" s="771"/>
      <c r="M299" s="584"/>
    </row>
    <row r="300" spans="1:13" x14ac:dyDescent="0.2">
      <c r="A300" s="753"/>
      <c r="B300" s="759"/>
      <c r="C300" s="762"/>
      <c r="D300" s="756"/>
      <c r="E300" s="762"/>
      <c r="F300" s="237" t="s">
        <v>20</v>
      </c>
      <c r="G300" s="237" t="s">
        <v>20</v>
      </c>
      <c r="H300" s="636" t="s">
        <v>20</v>
      </c>
      <c r="I300" s="237" t="s">
        <v>677</v>
      </c>
      <c r="J300" s="237" t="s">
        <v>703</v>
      </c>
      <c r="K300" s="614" t="s">
        <v>704</v>
      </c>
      <c r="L300" s="771"/>
      <c r="M300" s="584"/>
    </row>
    <row r="301" spans="1:13" x14ac:dyDescent="0.2">
      <c r="A301" s="753"/>
      <c r="B301" s="759"/>
      <c r="C301" s="763"/>
      <c r="D301" s="757"/>
      <c r="E301" s="763"/>
      <c r="F301" s="237" t="s">
        <v>20</v>
      </c>
      <c r="G301" s="237" t="s">
        <v>20</v>
      </c>
      <c r="H301" s="636" t="s">
        <v>20</v>
      </c>
      <c r="I301" s="237" t="s">
        <v>677</v>
      </c>
      <c r="J301" s="237" t="s">
        <v>705</v>
      </c>
      <c r="K301" s="614" t="s">
        <v>706</v>
      </c>
      <c r="L301" s="771"/>
      <c r="M301" s="584"/>
    </row>
    <row r="302" spans="1:13" ht="38.25" x14ac:dyDescent="0.2">
      <c r="A302" s="753"/>
      <c r="B302" s="759"/>
      <c r="C302" s="761" t="s">
        <v>69</v>
      </c>
      <c r="D302" s="755" t="s">
        <v>17</v>
      </c>
      <c r="E302" s="761">
        <v>1663</v>
      </c>
      <c r="F302" s="237">
        <v>18</v>
      </c>
      <c r="G302" s="237" t="s">
        <v>20</v>
      </c>
      <c r="H302" s="636" t="s">
        <v>20</v>
      </c>
      <c r="I302" s="237" t="s">
        <v>677</v>
      </c>
      <c r="J302" s="237" t="s">
        <v>707</v>
      </c>
      <c r="K302" s="614" t="s">
        <v>708</v>
      </c>
      <c r="L302" s="771" t="s">
        <v>709</v>
      </c>
      <c r="M302" s="584"/>
    </row>
    <row r="303" spans="1:13" ht="25.5" x14ac:dyDescent="0.2">
      <c r="A303" s="753"/>
      <c r="B303" s="759"/>
      <c r="C303" s="762"/>
      <c r="D303" s="756"/>
      <c r="E303" s="762"/>
      <c r="F303" s="237">
        <v>0</v>
      </c>
      <c r="G303" s="237" t="s">
        <v>20</v>
      </c>
      <c r="H303" s="636" t="s">
        <v>20</v>
      </c>
      <c r="I303" s="237" t="s">
        <v>677</v>
      </c>
      <c r="J303" s="237" t="s">
        <v>710</v>
      </c>
      <c r="K303" s="614" t="s">
        <v>711</v>
      </c>
      <c r="L303" s="771"/>
      <c r="M303" s="584"/>
    </row>
    <row r="304" spans="1:13" ht="25.5" x14ac:dyDescent="0.2">
      <c r="A304" s="753"/>
      <c r="B304" s="759"/>
      <c r="C304" s="762"/>
      <c r="D304" s="756"/>
      <c r="E304" s="762"/>
      <c r="F304" s="237">
        <v>0</v>
      </c>
      <c r="G304" s="237" t="s">
        <v>20</v>
      </c>
      <c r="H304" s="636" t="s">
        <v>20</v>
      </c>
      <c r="I304" s="237" t="s">
        <v>677</v>
      </c>
      <c r="J304" s="237" t="s">
        <v>712</v>
      </c>
      <c r="K304" s="614" t="s">
        <v>713</v>
      </c>
      <c r="L304" s="771"/>
      <c r="M304" s="584"/>
    </row>
    <row r="305" spans="1:13" ht="25.5" x14ac:dyDescent="0.2">
      <c r="A305" s="753"/>
      <c r="B305" s="759"/>
      <c r="C305" s="762"/>
      <c r="D305" s="756"/>
      <c r="E305" s="762"/>
      <c r="F305" s="237">
        <v>0</v>
      </c>
      <c r="G305" s="237" t="s">
        <v>20</v>
      </c>
      <c r="H305" s="636" t="s">
        <v>20</v>
      </c>
      <c r="I305" s="237" t="s">
        <v>677</v>
      </c>
      <c r="J305" s="237" t="s">
        <v>714</v>
      </c>
      <c r="K305" s="614" t="s">
        <v>715</v>
      </c>
      <c r="L305" s="771"/>
      <c r="M305" s="584"/>
    </row>
    <row r="306" spans="1:13" ht="25.5" x14ac:dyDescent="0.2">
      <c r="A306" s="753"/>
      <c r="B306" s="759"/>
      <c r="C306" s="762"/>
      <c r="D306" s="756"/>
      <c r="E306" s="762"/>
      <c r="F306" s="237">
        <v>0</v>
      </c>
      <c r="G306" s="237" t="s">
        <v>20</v>
      </c>
      <c r="H306" s="636" t="s">
        <v>20</v>
      </c>
      <c r="I306" s="237" t="s">
        <v>677</v>
      </c>
      <c r="J306" s="237" t="s">
        <v>716</v>
      </c>
      <c r="K306" s="614" t="s">
        <v>717</v>
      </c>
      <c r="L306" s="771"/>
      <c r="M306" s="584"/>
    </row>
    <row r="307" spans="1:13" ht="38.25" x14ac:dyDescent="0.2">
      <c r="A307" s="753"/>
      <c r="B307" s="759"/>
      <c r="C307" s="763"/>
      <c r="D307" s="757"/>
      <c r="E307" s="763"/>
      <c r="F307" s="237">
        <v>0</v>
      </c>
      <c r="G307" s="237" t="s">
        <v>20</v>
      </c>
      <c r="H307" s="636" t="s">
        <v>20</v>
      </c>
      <c r="I307" s="237" t="s">
        <v>677</v>
      </c>
      <c r="J307" s="237" t="s">
        <v>439</v>
      </c>
      <c r="K307" s="614" t="s">
        <v>718</v>
      </c>
      <c r="L307" s="771"/>
      <c r="M307" s="584"/>
    </row>
    <row r="308" spans="1:13" ht="25.5" x14ac:dyDescent="0.2">
      <c r="A308" s="753"/>
      <c r="B308" s="759"/>
      <c r="C308" s="761">
        <v>5</v>
      </c>
      <c r="D308" s="755" t="s">
        <v>17</v>
      </c>
      <c r="E308" s="761">
        <v>1692</v>
      </c>
      <c r="F308" s="237">
        <v>18</v>
      </c>
      <c r="G308" s="237" t="s">
        <v>20</v>
      </c>
      <c r="H308" s="636" t="s">
        <v>20</v>
      </c>
      <c r="I308" s="237" t="s">
        <v>677</v>
      </c>
      <c r="J308" s="237" t="s">
        <v>719</v>
      </c>
      <c r="K308" s="614" t="s">
        <v>713</v>
      </c>
      <c r="L308" s="771" t="s">
        <v>720</v>
      </c>
      <c r="M308" s="584"/>
    </row>
    <row r="309" spans="1:13" x14ac:dyDescent="0.2">
      <c r="A309" s="753"/>
      <c r="B309" s="759"/>
      <c r="C309" s="762"/>
      <c r="D309" s="756"/>
      <c r="E309" s="762"/>
      <c r="F309" s="237">
        <v>0</v>
      </c>
      <c r="G309" s="237" t="s">
        <v>20</v>
      </c>
      <c r="H309" s="636" t="s">
        <v>20</v>
      </c>
      <c r="I309" s="237" t="s">
        <v>677</v>
      </c>
      <c r="J309" s="237" t="s">
        <v>721</v>
      </c>
      <c r="K309" s="614" t="s">
        <v>722</v>
      </c>
      <c r="L309" s="771"/>
      <c r="M309" s="584"/>
    </row>
    <row r="310" spans="1:13" x14ac:dyDescent="0.2">
      <c r="A310" s="753"/>
      <c r="B310" s="759"/>
      <c r="C310" s="762"/>
      <c r="D310" s="756"/>
      <c r="E310" s="762"/>
      <c r="F310" s="237">
        <v>0</v>
      </c>
      <c r="G310" s="237" t="s">
        <v>20</v>
      </c>
      <c r="H310" s="636" t="s">
        <v>20</v>
      </c>
      <c r="I310" s="237" t="s">
        <v>677</v>
      </c>
      <c r="J310" s="237" t="s">
        <v>723</v>
      </c>
      <c r="K310" s="614" t="s">
        <v>724</v>
      </c>
      <c r="L310" s="771"/>
      <c r="M310" s="584"/>
    </row>
    <row r="311" spans="1:13" x14ac:dyDescent="0.2">
      <c r="A311" s="753"/>
      <c r="B311" s="759"/>
      <c r="C311" s="763"/>
      <c r="D311" s="757"/>
      <c r="E311" s="763"/>
      <c r="F311" s="237">
        <v>0</v>
      </c>
      <c r="G311" s="237" t="s">
        <v>20</v>
      </c>
      <c r="H311" s="636" t="s">
        <v>20</v>
      </c>
      <c r="I311" s="237" t="s">
        <v>677</v>
      </c>
      <c r="J311" s="237" t="s">
        <v>725</v>
      </c>
      <c r="K311" s="614" t="s">
        <v>726</v>
      </c>
      <c r="L311" s="771"/>
      <c r="M311" s="584"/>
    </row>
    <row r="312" spans="1:13" ht="38.25" x14ac:dyDescent="0.2">
      <c r="A312" s="753"/>
      <c r="B312" s="759"/>
      <c r="C312" s="237">
        <v>6</v>
      </c>
      <c r="D312" s="559" t="s">
        <v>17</v>
      </c>
      <c r="E312" s="257">
        <v>2156</v>
      </c>
      <c r="F312" s="237">
        <v>27</v>
      </c>
      <c r="G312" s="237" t="s">
        <v>20</v>
      </c>
      <c r="H312" s="636" t="s">
        <v>20</v>
      </c>
      <c r="I312" s="237" t="s">
        <v>727</v>
      </c>
      <c r="J312" s="236"/>
      <c r="K312" s="614" t="s">
        <v>708</v>
      </c>
      <c r="L312" s="657" t="s">
        <v>728</v>
      </c>
      <c r="M312" s="584"/>
    </row>
    <row r="313" spans="1:13" ht="76.5" x14ac:dyDescent="0.2">
      <c r="A313" s="753"/>
      <c r="B313" s="759"/>
      <c r="C313" s="761">
        <v>7</v>
      </c>
      <c r="D313" s="761" t="s">
        <v>17</v>
      </c>
      <c r="E313" s="761">
        <v>1916</v>
      </c>
      <c r="F313" s="237">
        <v>6</v>
      </c>
      <c r="G313" s="237">
        <v>1</v>
      </c>
      <c r="H313" s="636" t="s">
        <v>20</v>
      </c>
      <c r="I313" s="237" t="s">
        <v>729</v>
      </c>
      <c r="J313" s="237" t="s">
        <v>730</v>
      </c>
      <c r="K313" s="732" t="s">
        <v>731</v>
      </c>
      <c r="L313" s="771" t="s">
        <v>732</v>
      </c>
      <c r="M313" s="584"/>
    </row>
    <row r="314" spans="1:13" x14ac:dyDescent="0.2">
      <c r="A314" s="753"/>
      <c r="B314" s="759"/>
      <c r="C314" s="762"/>
      <c r="D314" s="762"/>
      <c r="E314" s="762"/>
      <c r="F314" s="237">
        <v>0</v>
      </c>
      <c r="G314" s="237" t="s">
        <v>20</v>
      </c>
      <c r="H314" s="636" t="s">
        <v>20</v>
      </c>
      <c r="I314" s="237" t="s">
        <v>729</v>
      </c>
      <c r="J314" s="237" t="s">
        <v>733</v>
      </c>
      <c r="K314" s="614" t="s">
        <v>734</v>
      </c>
      <c r="L314" s="771"/>
      <c r="M314" s="584"/>
    </row>
    <row r="315" spans="1:13" ht="89.25" x14ac:dyDescent="0.2">
      <c r="A315" s="753"/>
      <c r="B315" s="759"/>
      <c r="C315" s="762"/>
      <c r="D315" s="762"/>
      <c r="E315" s="762"/>
      <c r="F315" s="237">
        <v>0</v>
      </c>
      <c r="G315" s="237" t="s">
        <v>20</v>
      </c>
      <c r="H315" s="636" t="s">
        <v>20</v>
      </c>
      <c r="I315" s="237" t="s">
        <v>729</v>
      </c>
      <c r="J315" s="237" t="s">
        <v>735</v>
      </c>
      <c r="K315" s="732" t="s">
        <v>736</v>
      </c>
      <c r="L315" s="771"/>
      <c r="M315" s="584"/>
    </row>
    <row r="316" spans="1:13" ht="63.75" x14ac:dyDescent="0.2">
      <c r="A316" s="753"/>
      <c r="B316" s="759"/>
      <c r="C316" s="762"/>
      <c r="D316" s="762"/>
      <c r="E316" s="762"/>
      <c r="F316" s="237">
        <v>0</v>
      </c>
      <c r="G316" s="237" t="s">
        <v>20</v>
      </c>
      <c r="H316" s="636" t="s">
        <v>20</v>
      </c>
      <c r="I316" s="237" t="s">
        <v>729</v>
      </c>
      <c r="J316" s="237" t="s">
        <v>737</v>
      </c>
      <c r="K316" s="732" t="s">
        <v>738</v>
      </c>
      <c r="L316" s="771"/>
      <c r="M316" s="584"/>
    </row>
    <row r="317" spans="1:13" ht="63.75" x14ac:dyDescent="0.2">
      <c r="A317" s="753"/>
      <c r="B317" s="759"/>
      <c r="C317" s="762"/>
      <c r="D317" s="762"/>
      <c r="E317" s="762"/>
      <c r="F317" s="237">
        <v>0</v>
      </c>
      <c r="G317" s="237" t="s">
        <v>20</v>
      </c>
      <c r="H317" s="636" t="s">
        <v>20</v>
      </c>
      <c r="I317" s="237" t="s">
        <v>729</v>
      </c>
      <c r="J317" s="237" t="s">
        <v>739</v>
      </c>
      <c r="K317" s="732" t="s">
        <v>740</v>
      </c>
      <c r="L317" s="771"/>
      <c r="M317" s="584"/>
    </row>
    <row r="318" spans="1:13" ht="38.25" x14ac:dyDescent="0.2">
      <c r="A318" s="753"/>
      <c r="B318" s="759"/>
      <c r="C318" s="762"/>
      <c r="D318" s="762"/>
      <c r="E318" s="762"/>
      <c r="F318" s="237">
        <v>0</v>
      </c>
      <c r="G318" s="237" t="s">
        <v>20</v>
      </c>
      <c r="H318" s="636" t="s">
        <v>20</v>
      </c>
      <c r="I318" s="237" t="s">
        <v>729</v>
      </c>
      <c r="J318" s="237" t="s">
        <v>741</v>
      </c>
      <c r="K318" s="614" t="s">
        <v>742</v>
      </c>
      <c r="L318" s="771"/>
      <c r="M318" s="584"/>
    </row>
    <row r="319" spans="1:13" ht="127.5" x14ac:dyDescent="0.2">
      <c r="A319" s="753"/>
      <c r="B319" s="759"/>
      <c r="C319" s="762"/>
      <c r="D319" s="762"/>
      <c r="E319" s="762"/>
      <c r="F319" s="237">
        <v>0</v>
      </c>
      <c r="G319" s="237" t="s">
        <v>20</v>
      </c>
      <c r="H319" s="636" t="s">
        <v>20</v>
      </c>
      <c r="I319" s="237" t="s">
        <v>729</v>
      </c>
      <c r="J319" s="237" t="s">
        <v>743</v>
      </c>
      <c r="K319" s="732" t="s">
        <v>744</v>
      </c>
      <c r="L319" s="771"/>
      <c r="M319" s="584"/>
    </row>
    <row r="320" spans="1:13" ht="51" x14ac:dyDescent="0.2">
      <c r="A320" s="753"/>
      <c r="B320" s="759"/>
      <c r="C320" s="762"/>
      <c r="D320" s="762"/>
      <c r="E320" s="762"/>
      <c r="F320" s="237">
        <v>0</v>
      </c>
      <c r="G320" s="237" t="s">
        <v>20</v>
      </c>
      <c r="H320" s="636" t="s">
        <v>20</v>
      </c>
      <c r="I320" s="238" t="s">
        <v>729</v>
      </c>
      <c r="J320" s="238" t="s">
        <v>745</v>
      </c>
      <c r="K320" s="733" t="s">
        <v>746</v>
      </c>
      <c r="L320" s="771"/>
      <c r="M320" s="584"/>
    </row>
    <row r="321" spans="1:13" ht="38.25" x14ac:dyDescent="0.2">
      <c r="A321" s="753"/>
      <c r="B321" s="759"/>
      <c r="C321" s="762"/>
      <c r="D321" s="762"/>
      <c r="E321" s="762"/>
      <c r="F321" s="237">
        <v>0</v>
      </c>
      <c r="G321" s="237" t="s">
        <v>20</v>
      </c>
      <c r="H321" s="636" t="s">
        <v>20</v>
      </c>
      <c r="I321" s="238" t="s">
        <v>729</v>
      </c>
      <c r="J321" s="238" t="s">
        <v>747</v>
      </c>
      <c r="K321" s="733" t="s">
        <v>748</v>
      </c>
      <c r="L321" s="771"/>
      <c r="M321" s="584"/>
    </row>
    <row r="322" spans="1:13" ht="63.75" x14ac:dyDescent="0.2">
      <c r="A322" s="753"/>
      <c r="B322" s="759"/>
      <c r="C322" s="762"/>
      <c r="D322" s="762"/>
      <c r="E322" s="762"/>
      <c r="F322" s="237">
        <v>0</v>
      </c>
      <c r="G322" s="237" t="s">
        <v>20</v>
      </c>
      <c r="H322" s="636" t="s">
        <v>20</v>
      </c>
      <c r="I322" s="238" t="s">
        <v>729</v>
      </c>
      <c r="J322" s="238" t="s">
        <v>749</v>
      </c>
      <c r="K322" s="733" t="s">
        <v>750</v>
      </c>
      <c r="L322" s="771"/>
      <c r="M322" s="584"/>
    </row>
    <row r="323" spans="1:13" ht="76.5" x14ac:dyDescent="0.2">
      <c r="A323" s="753"/>
      <c r="B323" s="759"/>
      <c r="C323" s="762"/>
      <c r="D323" s="762"/>
      <c r="E323" s="762"/>
      <c r="F323" s="237">
        <v>0</v>
      </c>
      <c r="G323" s="237" t="s">
        <v>20</v>
      </c>
      <c r="H323" s="636" t="s">
        <v>20</v>
      </c>
      <c r="I323" s="238" t="s">
        <v>729</v>
      </c>
      <c r="J323" s="238" t="s">
        <v>751</v>
      </c>
      <c r="K323" s="733" t="s">
        <v>752</v>
      </c>
      <c r="L323" s="771"/>
      <c r="M323" s="584"/>
    </row>
    <row r="324" spans="1:13" ht="38.25" x14ac:dyDescent="0.2">
      <c r="A324" s="753"/>
      <c r="B324" s="759"/>
      <c r="C324" s="762"/>
      <c r="D324" s="762"/>
      <c r="E324" s="762"/>
      <c r="F324" s="237">
        <v>0</v>
      </c>
      <c r="G324" s="237" t="s">
        <v>20</v>
      </c>
      <c r="H324" s="636" t="s">
        <v>20</v>
      </c>
      <c r="I324" s="238" t="s">
        <v>729</v>
      </c>
      <c r="J324" s="238" t="s">
        <v>753</v>
      </c>
      <c r="K324" s="733" t="s">
        <v>754</v>
      </c>
      <c r="L324" s="771"/>
      <c r="M324" s="584"/>
    </row>
    <row r="325" spans="1:13" ht="76.5" x14ac:dyDescent="0.2">
      <c r="A325" s="753"/>
      <c r="B325" s="759"/>
      <c r="C325" s="762"/>
      <c r="D325" s="762"/>
      <c r="E325" s="762"/>
      <c r="F325" s="237">
        <v>0</v>
      </c>
      <c r="G325" s="237" t="s">
        <v>20</v>
      </c>
      <c r="H325" s="636" t="s">
        <v>20</v>
      </c>
      <c r="I325" s="238" t="s">
        <v>729</v>
      </c>
      <c r="J325" s="238" t="s">
        <v>755</v>
      </c>
      <c r="K325" s="733" t="s">
        <v>756</v>
      </c>
      <c r="L325" s="771"/>
      <c r="M325" s="584"/>
    </row>
    <row r="326" spans="1:13" x14ac:dyDescent="0.2">
      <c r="A326" s="753"/>
      <c r="B326" s="759"/>
      <c r="C326" s="762"/>
      <c r="D326" s="762"/>
      <c r="E326" s="762"/>
      <c r="F326" s="237">
        <v>0</v>
      </c>
      <c r="G326" s="237" t="s">
        <v>20</v>
      </c>
      <c r="H326" s="636" t="s">
        <v>20</v>
      </c>
      <c r="I326" s="238" t="s">
        <v>729</v>
      </c>
      <c r="J326" s="238" t="s">
        <v>757</v>
      </c>
      <c r="K326" s="258">
        <v>9</v>
      </c>
      <c r="L326" s="771"/>
      <c r="M326" s="584"/>
    </row>
    <row r="327" spans="1:13" ht="127.5" x14ac:dyDescent="0.2">
      <c r="A327" s="753"/>
      <c r="B327" s="759"/>
      <c r="C327" s="763"/>
      <c r="D327" s="763"/>
      <c r="E327" s="763"/>
      <c r="F327" s="237">
        <v>0</v>
      </c>
      <c r="G327" s="237" t="s">
        <v>20</v>
      </c>
      <c r="H327" s="636" t="s">
        <v>20</v>
      </c>
      <c r="I327" s="238" t="s">
        <v>729</v>
      </c>
      <c r="J327" s="237" t="s">
        <v>758</v>
      </c>
      <c r="K327" s="732" t="s">
        <v>759</v>
      </c>
      <c r="L327" s="771"/>
      <c r="M327" s="584"/>
    </row>
    <row r="328" spans="1:13" ht="38.25" x14ac:dyDescent="0.2">
      <c r="A328" s="753"/>
      <c r="B328" s="759"/>
      <c r="C328" s="557">
        <v>8</v>
      </c>
      <c r="D328" s="567" t="s">
        <v>17</v>
      </c>
      <c r="E328" s="713">
        <v>1967</v>
      </c>
      <c r="F328" s="557">
        <v>22</v>
      </c>
      <c r="G328" s="557">
        <v>1</v>
      </c>
      <c r="H328" s="734" t="s">
        <v>20</v>
      </c>
      <c r="I328" s="237" t="s">
        <v>760</v>
      </c>
      <c r="J328" s="236"/>
      <c r="K328" s="735" t="s">
        <v>761</v>
      </c>
      <c r="L328" s="657" t="s">
        <v>762</v>
      </c>
      <c r="M328" s="584"/>
    </row>
    <row r="329" spans="1:13" ht="63.75" x14ac:dyDescent="0.2">
      <c r="A329" s="753"/>
      <c r="B329" s="759"/>
      <c r="C329" s="761">
        <v>9</v>
      </c>
      <c r="D329" s="761" t="s">
        <v>17</v>
      </c>
      <c r="E329" s="761">
        <v>1769</v>
      </c>
      <c r="F329" s="237">
        <v>6</v>
      </c>
      <c r="G329" s="237" t="s">
        <v>20</v>
      </c>
      <c r="H329" s="636" t="s">
        <v>20</v>
      </c>
      <c r="I329" s="237" t="s">
        <v>729</v>
      </c>
      <c r="J329" s="237" t="s">
        <v>763</v>
      </c>
      <c r="K329" s="732" t="s">
        <v>740</v>
      </c>
      <c r="L329" s="771" t="s">
        <v>764</v>
      </c>
      <c r="M329" s="584"/>
    </row>
    <row r="330" spans="1:13" ht="76.5" x14ac:dyDescent="0.2">
      <c r="A330" s="753"/>
      <c r="B330" s="759"/>
      <c r="C330" s="762"/>
      <c r="D330" s="762"/>
      <c r="E330" s="762"/>
      <c r="F330" s="237">
        <v>0</v>
      </c>
      <c r="G330" s="237" t="s">
        <v>20</v>
      </c>
      <c r="H330" s="636" t="s">
        <v>20</v>
      </c>
      <c r="I330" s="237" t="s">
        <v>729</v>
      </c>
      <c r="J330" s="237" t="s">
        <v>765</v>
      </c>
      <c r="K330" s="732" t="s">
        <v>731</v>
      </c>
      <c r="L330" s="771"/>
      <c r="M330" s="584"/>
    </row>
    <row r="331" spans="1:13" ht="47.25" customHeight="1" x14ac:dyDescent="0.2">
      <c r="A331" s="753"/>
      <c r="B331" s="759"/>
      <c r="C331" s="762"/>
      <c r="D331" s="762"/>
      <c r="E331" s="762"/>
      <c r="F331" s="237">
        <v>0</v>
      </c>
      <c r="G331" s="237" t="s">
        <v>20</v>
      </c>
      <c r="H331" s="636" t="s">
        <v>20</v>
      </c>
      <c r="I331" s="237" t="s">
        <v>729</v>
      </c>
      <c r="J331" s="237" t="s">
        <v>766</v>
      </c>
      <c r="K331" s="732" t="s">
        <v>440</v>
      </c>
      <c r="L331" s="771"/>
      <c r="M331" s="584"/>
    </row>
    <row r="332" spans="1:13" ht="89.25" x14ac:dyDescent="0.2">
      <c r="A332" s="753"/>
      <c r="B332" s="759"/>
      <c r="C332" s="762"/>
      <c r="D332" s="762"/>
      <c r="E332" s="762"/>
      <c r="F332" s="237">
        <v>0</v>
      </c>
      <c r="G332" s="237" t="s">
        <v>20</v>
      </c>
      <c r="H332" s="636" t="s">
        <v>20</v>
      </c>
      <c r="I332" s="237" t="s">
        <v>729</v>
      </c>
      <c r="J332" s="237" t="s">
        <v>767</v>
      </c>
      <c r="K332" s="732" t="s">
        <v>440</v>
      </c>
      <c r="L332" s="771"/>
      <c r="M332" s="584"/>
    </row>
    <row r="333" spans="1:13" ht="38.25" x14ac:dyDescent="0.2">
      <c r="A333" s="753"/>
      <c r="B333" s="759"/>
      <c r="C333" s="762"/>
      <c r="D333" s="762"/>
      <c r="E333" s="762"/>
      <c r="F333" s="237">
        <v>0</v>
      </c>
      <c r="G333" s="237" t="s">
        <v>20</v>
      </c>
      <c r="H333" s="636" t="s">
        <v>20</v>
      </c>
      <c r="I333" s="237" t="s">
        <v>729</v>
      </c>
      <c r="J333" s="237" t="s">
        <v>768</v>
      </c>
      <c r="K333" s="732" t="s">
        <v>769</v>
      </c>
      <c r="L333" s="771"/>
      <c r="M333" s="584"/>
    </row>
    <row r="334" spans="1:13" ht="76.5" x14ac:dyDescent="0.2">
      <c r="A334" s="753"/>
      <c r="B334" s="759"/>
      <c r="C334" s="762"/>
      <c r="D334" s="762"/>
      <c r="E334" s="762"/>
      <c r="F334" s="237">
        <v>0</v>
      </c>
      <c r="G334" s="237" t="s">
        <v>20</v>
      </c>
      <c r="H334" s="636" t="s">
        <v>20</v>
      </c>
      <c r="I334" s="237" t="s">
        <v>729</v>
      </c>
      <c r="J334" s="237" t="s">
        <v>770</v>
      </c>
      <c r="K334" s="732" t="s">
        <v>771</v>
      </c>
      <c r="L334" s="771"/>
      <c r="M334" s="584"/>
    </row>
    <row r="335" spans="1:13" ht="25.5" x14ac:dyDescent="0.2">
      <c r="A335" s="753"/>
      <c r="B335" s="759"/>
      <c r="C335" s="762"/>
      <c r="D335" s="762"/>
      <c r="E335" s="762"/>
      <c r="F335" s="237">
        <v>0</v>
      </c>
      <c r="G335" s="237" t="s">
        <v>20</v>
      </c>
      <c r="H335" s="636" t="s">
        <v>20</v>
      </c>
      <c r="I335" s="237" t="s">
        <v>729</v>
      </c>
      <c r="J335" s="237" t="s">
        <v>772</v>
      </c>
      <c r="K335" s="614" t="s">
        <v>773</v>
      </c>
      <c r="L335" s="771"/>
      <c r="M335" s="584"/>
    </row>
    <row r="336" spans="1:13" ht="25.5" x14ac:dyDescent="0.2">
      <c r="A336" s="753"/>
      <c r="B336" s="759"/>
      <c r="C336" s="762"/>
      <c r="D336" s="762"/>
      <c r="E336" s="762"/>
      <c r="F336" s="237">
        <v>0</v>
      </c>
      <c r="G336" s="237" t="s">
        <v>20</v>
      </c>
      <c r="H336" s="636" t="s">
        <v>20</v>
      </c>
      <c r="I336" s="237" t="s">
        <v>729</v>
      </c>
      <c r="J336" s="237" t="s">
        <v>774</v>
      </c>
      <c r="K336" s="614" t="s">
        <v>365</v>
      </c>
      <c r="L336" s="771"/>
      <c r="M336" s="584"/>
    </row>
    <row r="337" spans="1:13" ht="229.5" x14ac:dyDescent="0.2">
      <c r="A337" s="753"/>
      <c r="B337" s="759"/>
      <c r="C337" s="762"/>
      <c r="D337" s="762"/>
      <c r="E337" s="762"/>
      <c r="F337" s="237">
        <v>0</v>
      </c>
      <c r="G337" s="237" t="s">
        <v>20</v>
      </c>
      <c r="H337" s="636" t="s">
        <v>20</v>
      </c>
      <c r="I337" s="237" t="s">
        <v>729</v>
      </c>
      <c r="J337" s="237" t="s">
        <v>775</v>
      </c>
      <c r="K337" s="732" t="s">
        <v>776</v>
      </c>
      <c r="L337" s="771"/>
      <c r="M337" s="584"/>
    </row>
    <row r="338" spans="1:13" ht="25.5" x14ac:dyDescent="0.2">
      <c r="A338" s="753"/>
      <c r="B338" s="759"/>
      <c r="C338" s="762"/>
      <c r="D338" s="762"/>
      <c r="E338" s="762"/>
      <c r="F338" s="237">
        <v>0</v>
      </c>
      <c r="G338" s="237" t="s">
        <v>20</v>
      </c>
      <c r="H338" s="636" t="s">
        <v>20</v>
      </c>
      <c r="I338" s="237" t="s">
        <v>729</v>
      </c>
      <c r="J338" s="237" t="s">
        <v>777</v>
      </c>
      <c r="K338" s="614" t="s">
        <v>773</v>
      </c>
      <c r="L338" s="771"/>
      <c r="M338" s="584"/>
    </row>
    <row r="339" spans="1:13" ht="38.25" x14ac:dyDescent="0.2">
      <c r="A339" s="753"/>
      <c r="B339" s="759"/>
      <c r="C339" s="763"/>
      <c r="D339" s="763"/>
      <c r="E339" s="763"/>
      <c r="F339" s="237">
        <v>0</v>
      </c>
      <c r="G339" s="237" t="s">
        <v>20</v>
      </c>
      <c r="H339" s="636" t="s">
        <v>20</v>
      </c>
      <c r="I339" s="237" t="s">
        <v>729</v>
      </c>
      <c r="J339" s="237" t="s">
        <v>778</v>
      </c>
      <c r="K339" s="614" t="s">
        <v>742</v>
      </c>
      <c r="L339" s="771"/>
      <c r="M339" s="584"/>
    </row>
    <row r="340" spans="1:13" ht="357" x14ac:dyDescent="0.2">
      <c r="A340" s="753"/>
      <c r="B340" s="759"/>
      <c r="C340" s="237">
        <v>10</v>
      </c>
      <c r="D340" s="259" t="s">
        <v>17</v>
      </c>
      <c r="E340" s="257">
        <v>2446</v>
      </c>
      <c r="F340" s="237">
        <v>28</v>
      </c>
      <c r="G340" s="237" t="s">
        <v>20</v>
      </c>
      <c r="H340" s="636" t="s">
        <v>20</v>
      </c>
      <c r="I340" s="237" t="s">
        <v>779</v>
      </c>
      <c r="J340" s="236"/>
      <c r="K340" s="732" t="s">
        <v>780</v>
      </c>
      <c r="L340" s="237" t="s">
        <v>781</v>
      </c>
      <c r="M340" s="584"/>
    </row>
    <row r="341" spans="1:13" ht="25.5" x14ac:dyDescent="0.2">
      <c r="A341" s="753"/>
      <c r="B341" s="759"/>
      <c r="C341" s="237">
        <v>11</v>
      </c>
      <c r="D341" s="559" t="s">
        <v>17</v>
      </c>
      <c r="E341" s="257">
        <v>2101</v>
      </c>
      <c r="F341" s="237">
        <v>31</v>
      </c>
      <c r="G341" s="237">
        <v>1</v>
      </c>
      <c r="H341" s="636" t="s">
        <v>20</v>
      </c>
      <c r="I341" s="237" t="s">
        <v>727</v>
      </c>
      <c r="J341" s="237"/>
      <c r="K341" s="614" t="s">
        <v>782</v>
      </c>
      <c r="L341" s="657" t="s">
        <v>783</v>
      </c>
      <c r="M341" s="584"/>
    </row>
    <row r="342" spans="1:13" ht="25.5" x14ac:dyDescent="0.2">
      <c r="A342" s="753"/>
      <c r="B342" s="759"/>
      <c r="C342" s="237">
        <v>12</v>
      </c>
      <c r="D342" s="559" t="s">
        <v>17</v>
      </c>
      <c r="E342" s="257">
        <v>1777</v>
      </c>
      <c r="F342" s="237">
        <v>19</v>
      </c>
      <c r="G342" s="237" t="s">
        <v>20</v>
      </c>
      <c r="H342" s="636" t="s">
        <v>20</v>
      </c>
      <c r="I342" s="237" t="s">
        <v>784</v>
      </c>
      <c r="J342" s="237"/>
      <c r="K342" s="614" t="s">
        <v>785</v>
      </c>
      <c r="L342" s="657" t="s">
        <v>786</v>
      </c>
      <c r="M342" s="584"/>
    </row>
    <row r="343" spans="1:13" ht="89.25" x14ac:dyDescent="0.2">
      <c r="A343" s="753"/>
      <c r="B343" s="759"/>
      <c r="C343" s="761">
        <v>13</v>
      </c>
      <c r="D343" s="755" t="s">
        <v>17</v>
      </c>
      <c r="E343" s="761">
        <v>1727</v>
      </c>
      <c r="F343" s="237">
        <v>11</v>
      </c>
      <c r="G343" s="237" t="s">
        <v>20</v>
      </c>
      <c r="H343" s="636" t="s">
        <v>20</v>
      </c>
      <c r="I343" s="237" t="s">
        <v>729</v>
      </c>
      <c r="J343" s="237" t="s">
        <v>787</v>
      </c>
      <c r="K343" s="732" t="s">
        <v>788</v>
      </c>
      <c r="L343" s="771" t="s">
        <v>764</v>
      </c>
      <c r="M343" s="584"/>
    </row>
    <row r="344" spans="1:13" ht="114.75" x14ac:dyDescent="0.2">
      <c r="A344" s="753"/>
      <c r="B344" s="759"/>
      <c r="C344" s="762"/>
      <c r="D344" s="756"/>
      <c r="E344" s="762"/>
      <c r="F344" s="237">
        <v>0</v>
      </c>
      <c r="G344" s="237" t="s">
        <v>20</v>
      </c>
      <c r="H344" s="636" t="s">
        <v>20</v>
      </c>
      <c r="I344" s="237" t="s">
        <v>729</v>
      </c>
      <c r="J344" s="237" t="s">
        <v>789</v>
      </c>
      <c r="K344" s="732" t="s">
        <v>790</v>
      </c>
      <c r="L344" s="771"/>
      <c r="M344" s="584"/>
    </row>
    <row r="345" spans="1:13" ht="178.5" x14ac:dyDescent="0.2">
      <c r="A345" s="753"/>
      <c r="B345" s="759"/>
      <c r="C345" s="762"/>
      <c r="D345" s="756"/>
      <c r="E345" s="762"/>
      <c r="F345" s="237">
        <v>0</v>
      </c>
      <c r="G345" s="237" t="s">
        <v>20</v>
      </c>
      <c r="H345" s="636" t="s">
        <v>20</v>
      </c>
      <c r="I345" s="237" t="s">
        <v>729</v>
      </c>
      <c r="J345" s="237" t="s">
        <v>791</v>
      </c>
      <c r="K345" s="732" t="s">
        <v>792</v>
      </c>
      <c r="L345" s="771"/>
      <c r="M345" s="584"/>
    </row>
    <row r="346" spans="1:13" ht="63.75" x14ac:dyDescent="0.2">
      <c r="A346" s="753"/>
      <c r="B346" s="759"/>
      <c r="C346" s="762"/>
      <c r="D346" s="756"/>
      <c r="E346" s="762"/>
      <c r="F346" s="237">
        <v>0</v>
      </c>
      <c r="G346" s="237" t="s">
        <v>20</v>
      </c>
      <c r="H346" s="636" t="s">
        <v>20</v>
      </c>
      <c r="I346" s="237" t="s">
        <v>729</v>
      </c>
      <c r="J346" s="237" t="s">
        <v>793</v>
      </c>
      <c r="K346" s="732" t="s">
        <v>794</v>
      </c>
      <c r="L346" s="771"/>
      <c r="M346" s="584"/>
    </row>
    <row r="347" spans="1:13" ht="25.5" x14ac:dyDescent="0.2">
      <c r="A347" s="753"/>
      <c r="B347" s="759"/>
      <c r="C347" s="762"/>
      <c r="D347" s="756"/>
      <c r="E347" s="762"/>
      <c r="F347" s="237">
        <v>0</v>
      </c>
      <c r="G347" s="237" t="s">
        <v>20</v>
      </c>
      <c r="H347" s="636" t="s">
        <v>20</v>
      </c>
      <c r="I347" s="237" t="s">
        <v>729</v>
      </c>
      <c r="J347" s="237" t="s">
        <v>795</v>
      </c>
      <c r="K347" s="614" t="s">
        <v>796</v>
      </c>
      <c r="L347" s="771"/>
      <c r="M347" s="584"/>
    </row>
    <row r="348" spans="1:13" ht="25.5" x14ac:dyDescent="0.2">
      <c r="A348" s="753"/>
      <c r="B348" s="759"/>
      <c r="C348" s="762"/>
      <c r="D348" s="756"/>
      <c r="E348" s="762"/>
      <c r="F348" s="237">
        <v>0</v>
      </c>
      <c r="G348" s="237" t="s">
        <v>20</v>
      </c>
      <c r="H348" s="636" t="s">
        <v>20</v>
      </c>
      <c r="I348" s="237" t="s">
        <v>729</v>
      </c>
      <c r="J348" s="237" t="s">
        <v>797</v>
      </c>
      <c r="K348" s="614" t="s">
        <v>798</v>
      </c>
      <c r="L348" s="771"/>
      <c r="M348" s="584"/>
    </row>
    <row r="349" spans="1:13" ht="25.5" x14ac:dyDescent="0.2">
      <c r="A349" s="753"/>
      <c r="B349" s="759"/>
      <c r="C349" s="762"/>
      <c r="D349" s="756"/>
      <c r="E349" s="762"/>
      <c r="F349" s="237">
        <v>0</v>
      </c>
      <c r="G349" s="237" t="s">
        <v>20</v>
      </c>
      <c r="H349" s="636" t="s">
        <v>20</v>
      </c>
      <c r="I349" s="237" t="s">
        <v>729</v>
      </c>
      <c r="J349" s="237" t="s">
        <v>799</v>
      </c>
      <c r="K349" s="614" t="s">
        <v>800</v>
      </c>
      <c r="L349" s="771"/>
      <c r="M349" s="584"/>
    </row>
    <row r="350" spans="1:13" ht="25.5" x14ac:dyDescent="0.2">
      <c r="A350" s="753"/>
      <c r="B350" s="759"/>
      <c r="C350" s="762"/>
      <c r="D350" s="756"/>
      <c r="E350" s="762"/>
      <c r="F350" s="237">
        <v>0</v>
      </c>
      <c r="G350" s="237" t="s">
        <v>20</v>
      </c>
      <c r="H350" s="636" t="s">
        <v>20</v>
      </c>
      <c r="I350" s="237" t="s">
        <v>729</v>
      </c>
      <c r="J350" s="237" t="s">
        <v>801</v>
      </c>
      <c r="K350" s="614" t="s">
        <v>798</v>
      </c>
      <c r="L350" s="771"/>
      <c r="M350" s="584"/>
    </row>
    <row r="351" spans="1:13" ht="25.5" x14ac:dyDescent="0.2">
      <c r="A351" s="753"/>
      <c r="B351" s="759"/>
      <c r="C351" s="762"/>
      <c r="D351" s="756"/>
      <c r="E351" s="762"/>
      <c r="F351" s="237">
        <v>0</v>
      </c>
      <c r="G351" s="237" t="s">
        <v>20</v>
      </c>
      <c r="H351" s="636" t="s">
        <v>20</v>
      </c>
      <c r="I351" s="237" t="s">
        <v>729</v>
      </c>
      <c r="J351" s="238" t="s">
        <v>802</v>
      </c>
      <c r="K351" s="614" t="s">
        <v>803</v>
      </c>
      <c r="L351" s="771"/>
      <c r="M351" s="584"/>
    </row>
    <row r="352" spans="1:13" ht="114.75" x14ac:dyDescent="0.2">
      <c r="A352" s="753"/>
      <c r="B352" s="759"/>
      <c r="C352" s="762"/>
      <c r="D352" s="756"/>
      <c r="E352" s="762"/>
      <c r="F352" s="237">
        <v>0</v>
      </c>
      <c r="G352" s="237" t="s">
        <v>20</v>
      </c>
      <c r="H352" s="636" t="s">
        <v>20</v>
      </c>
      <c r="I352" s="237" t="s">
        <v>729</v>
      </c>
      <c r="J352" s="237" t="s">
        <v>804</v>
      </c>
      <c r="K352" s="732" t="s">
        <v>805</v>
      </c>
      <c r="L352" s="771"/>
      <c r="M352" s="584"/>
    </row>
    <row r="353" spans="1:13" ht="51" x14ac:dyDescent="0.2">
      <c r="A353" s="753"/>
      <c r="B353" s="759"/>
      <c r="C353" s="763"/>
      <c r="D353" s="757"/>
      <c r="E353" s="763"/>
      <c r="F353" s="237">
        <v>0</v>
      </c>
      <c r="G353" s="237" t="s">
        <v>20</v>
      </c>
      <c r="H353" s="636" t="s">
        <v>20</v>
      </c>
      <c r="I353" s="237" t="s">
        <v>729</v>
      </c>
      <c r="J353" s="237" t="s">
        <v>806</v>
      </c>
      <c r="K353" s="732" t="s">
        <v>807</v>
      </c>
      <c r="L353" s="771"/>
      <c r="M353" s="584"/>
    </row>
    <row r="354" spans="1:13" ht="127.5" x14ac:dyDescent="0.2">
      <c r="A354" s="753"/>
      <c r="B354" s="759"/>
      <c r="C354" s="237">
        <v>14</v>
      </c>
      <c r="D354" s="559" t="s">
        <v>17</v>
      </c>
      <c r="E354" s="257">
        <v>1244</v>
      </c>
      <c r="F354" s="237">
        <v>9</v>
      </c>
      <c r="G354" s="237" t="s">
        <v>20</v>
      </c>
      <c r="H354" s="636" t="s">
        <v>20</v>
      </c>
      <c r="I354" s="237" t="s">
        <v>677</v>
      </c>
      <c r="J354" s="237" t="s">
        <v>808</v>
      </c>
      <c r="K354" s="732" t="s">
        <v>809</v>
      </c>
      <c r="L354" s="657" t="s">
        <v>810</v>
      </c>
      <c r="M354" s="584"/>
    </row>
    <row r="355" spans="1:13" ht="25.5" x14ac:dyDescent="0.2">
      <c r="A355" s="753"/>
      <c r="B355" s="759"/>
      <c r="C355" s="761">
        <v>1</v>
      </c>
      <c r="D355" s="755" t="s">
        <v>539</v>
      </c>
      <c r="E355" s="761">
        <v>1907</v>
      </c>
      <c r="F355" s="755">
        <v>11</v>
      </c>
      <c r="G355" s="755" t="s">
        <v>20</v>
      </c>
      <c r="H355" s="755" t="s">
        <v>20</v>
      </c>
      <c r="I355" s="237" t="s">
        <v>677</v>
      </c>
      <c r="J355" s="237" t="s">
        <v>678</v>
      </c>
      <c r="K355" s="614" t="s">
        <v>803</v>
      </c>
      <c r="L355" s="771" t="s">
        <v>810</v>
      </c>
      <c r="M355" s="584"/>
    </row>
    <row r="356" spans="1:13" x14ac:dyDescent="0.2">
      <c r="A356" s="753"/>
      <c r="B356" s="759"/>
      <c r="C356" s="762"/>
      <c r="D356" s="756"/>
      <c r="E356" s="762"/>
      <c r="F356" s="756"/>
      <c r="G356" s="756"/>
      <c r="H356" s="756"/>
      <c r="I356" s="237" t="s">
        <v>677</v>
      </c>
      <c r="J356" s="237" t="s">
        <v>681</v>
      </c>
      <c r="K356" s="614" t="s">
        <v>811</v>
      </c>
      <c r="L356" s="771"/>
      <c r="M356" s="584"/>
    </row>
    <row r="357" spans="1:13" ht="89.25" x14ac:dyDescent="0.2">
      <c r="A357" s="753"/>
      <c r="B357" s="759"/>
      <c r="C357" s="762"/>
      <c r="D357" s="756"/>
      <c r="E357" s="762"/>
      <c r="F357" s="756"/>
      <c r="G357" s="756"/>
      <c r="H357" s="756"/>
      <c r="I357" s="237" t="s">
        <v>677</v>
      </c>
      <c r="J357" s="237" t="s">
        <v>683</v>
      </c>
      <c r="K357" s="732" t="s">
        <v>812</v>
      </c>
      <c r="L357" s="771"/>
      <c r="M357" s="584"/>
    </row>
    <row r="358" spans="1:13" ht="76.5" x14ac:dyDescent="0.2">
      <c r="A358" s="753"/>
      <c r="B358" s="759"/>
      <c r="C358" s="762"/>
      <c r="D358" s="756"/>
      <c r="E358" s="762"/>
      <c r="F358" s="756"/>
      <c r="G358" s="756"/>
      <c r="H358" s="756"/>
      <c r="I358" s="237" t="s">
        <v>813</v>
      </c>
      <c r="J358" s="237" t="s">
        <v>814</v>
      </c>
      <c r="K358" s="614" t="s">
        <v>688</v>
      </c>
      <c r="L358" s="771"/>
      <c r="M358" s="584"/>
    </row>
    <row r="359" spans="1:13" ht="76.5" x14ac:dyDescent="0.2">
      <c r="A359" s="753"/>
      <c r="B359" s="759"/>
      <c r="C359" s="763"/>
      <c r="D359" s="757"/>
      <c r="E359" s="763"/>
      <c r="F359" s="757"/>
      <c r="G359" s="757"/>
      <c r="H359" s="757"/>
      <c r="I359" s="237" t="s">
        <v>677</v>
      </c>
      <c r="J359" s="237" t="s">
        <v>689</v>
      </c>
      <c r="K359" s="614" t="s">
        <v>815</v>
      </c>
      <c r="L359" s="771"/>
      <c r="M359" s="584"/>
    </row>
    <row r="360" spans="1:13" ht="395.25" x14ac:dyDescent="0.2">
      <c r="A360" s="753"/>
      <c r="B360" s="759"/>
      <c r="C360" s="257">
        <v>1</v>
      </c>
      <c r="D360" s="266" t="s">
        <v>25</v>
      </c>
      <c r="E360" s="257">
        <v>499</v>
      </c>
      <c r="F360" s="237">
        <v>4</v>
      </c>
      <c r="G360" s="237" t="s">
        <v>20</v>
      </c>
      <c r="H360" s="636" t="s">
        <v>20</v>
      </c>
      <c r="I360" s="237" t="s">
        <v>677</v>
      </c>
      <c r="J360" s="237" t="s">
        <v>816</v>
      </c>
      <c r="K360" s="732" t="s">
        <v>817</v>
      </c>
      <c r="L360" s="237" t="s">
        <v>818</v>
      </c>
      <c r="M360" s="584"/>
    </row>
    <row r="361" spans="1:13" ht="409.5" x14ac:dyDescent="0.2">
      <c r="A361" s="753"/>
      <c r="B361" s="759"/>
      <c r="C361" s="257">
        <v>2</v>
      </c>
      <c r="D361" s="266" t="s">
        <v>25</v>
      </c>
      <c r="E361" s="257">
        <v>522</v>
      </c>
      <c r="F361" s="237">
        <v>3</v>
      </c>
      <c r="G361" s="237" t="s">
        <v>20</v>
      </c>
      <c r="H361" s="636" t="s">
        <v>20</v>
      </c>
      <c r="I361" s="237" t="s">
        <v>779</v>
      </c>
      <c r="J361" s="236"/>
      <c r="K361" s="732" t="s">
        <v>819</v>
      </c>
      <c r="L361" s="237" t="s">
        <v>820</v>
      </c>
      <c r="M361" s="584"/>
    </row>
    <row r="362" spans="1:13" ht="31.5" customHeight="1" x14ac:dyDescent="0.2">
      <c r="A362" s="753"/>
      <c r="B362" s="759"/>
      <c r="C362" s="761">
        <v>3</v>
      </c>
      <c r="D362" s="755" t="s">
        <v>25</v>
      </c>
      <c r="E362" s="761">
        <v>486</v>
      </c>
      <c r="F362" s="237">
        <v>3</v>
      </c>
      <c r="G362" s="237" t="s">
        <v>20</v>
      </c>
      <c r="H362" s="636" t="s">
        <v>20</v>
      </c>
      <c r="I362" s="237" t="s">
        <v>677</v>
      </c>
      <c r="J362" s="237" t="s">
        <v>685</v>
      </c>
      <c r="K362" s="614" t="s">
        <v>686</v>
      </c>
      <c r="L362" s="771" t="s">
        <v>821</v>
      </c>
      <c r="M362" s="584"/>
    </row>
    <row r="363" spans="1:13" x14ac:dyDescent="0.2">
      <c r="A363" s="753"/>
      <c r="B363" s="759"/>
      <c r="C363" s="762"/>
      <c r="D363" s="756"/>
      <c r="E363" s="762"/>
      <c r="F363" s="237">
        <v>0</v>
      </c>
      <c r="G363" s="237" t="s">
        <v>20</v>
      </c>
      <c r="H363" s="636" t="s">
        <v>20</v>
      </c>
      <c r="I363" s="237" t="s">
        <v>677</v>
      </c>
      <c r="J363" s="237" t="s">
        <v>707</v>
      </c>
      <c r="K363" s="614" t="s">
        <v>724</v>
      </c>
      <c r="L363" s="771"/>
      <c r="M363" s="584"/>
    </row>
    <row r="364" spans="1:13" ht="382.5" x14ac:dyDescent="0.2">
      <c r="A364" s="753"/>
      <c r="B364" s="759"/>
      <c r="C364" s="762"/>
      <c r="D364" s="756"/>
      <c r="E364" s="762"/>
      <c r="F364" s="237">
        <v>0</v>
      </c>
      <c r="G364" s="237" t="s">
        <v>20</v>
      </c>
      <c r="H364" s="636" t="s">
        <v>20</v>
      </c>
      <c r="I364" s="237" t="s">
        <v>677</v>
      </c>
      <c r="J364" s="237" t="s">
        <v>822</v>
      </c>
      <c r="K364" s="732" t="s">
        <v>823</v>
      </c>
      <c r="L364" s="771"/>
      <c r="M364" s="584"/>
    </row>
    <row r="365" spans="1:13" x14ac:dyDescent="0.2">
      <c r="A365" s="753"/>
      <c r="B365" s="759"/>
      <c r="C365" s="762"/>
      <c r="D365" s="756"/>
      <c r="E365" s="762"/>
      <c r="F365" s="237">
        <v>0</v>
      </c>
      <c r="G365" s="237" t="s">
        <v>20</v>
      </c>
      <c r="H365" s="636" t="s">
        <v>20</v>
      </c>
      <c r="I365" s="237" t="s">
        <v>677</v>
      </c>
      <c r="J365" s="237" t="s">
        <v>678</v>
      </c>
      <c r="K365" s="614" t="s">
        <v>824</v>
      </c>
      <c r="L365" s="771"/>
      <c r="M365" s="584"/>
    </row>
    <row r="366" spans="1:13" ht="76.5" x14ac:dyDescent="0.2">
      <c r="A366" s="753"/>
      <c r="B366" s="759"/>
      <c r="C366" s="762"/>
      <c r="D366" s="756"/>
      <c r="E366" s="762"/>
      <c r="F366" s="237">
        <v>0</v>
      </c>
      <c r="G366" s="237" t="s">
        <v>20</v>
      </c>
      <c r="H366" s="636" t="s">
        <v>20</v>
      </c>
      <c r="I366" s="237" t="s">
        <v>677</v>
      </c>
      <c r="J366" s="237" t="s">
        <v>689</v>
      </c>
      <c r="K366" s="614" t="s">
        <v>688</v>
      </c>
      <c r="L366" s="771"/>
      <c r="M366" s="584"/>
    </row>
    <row r="367" spans="1:13" ht="89.25" x14ac:dyDescent="0.2">
      <c r="A367" s="753"/>
      <c r="B367" s="759"/>
      <c r="C367" s="762"/>
      <c r="D367" s="756"/>
      <c r="E367" s="762"/>
      <c r="F367" s="237">
        <v>0</v>
      </c>
      <c r="G367" s="237" t="s">
        <v>20</v>
      </c>
      <c r="H367" s="636" t="s">
        <v>20</v>
      </c>
      <c r="I367" s="237" t="s">
        <v>677</v>
      </c>
      <c r="J367" s="237" t="s">
        <v>683</v>
      </c>
      <c r="K367" s="732" t="s">
        <v>812</v>
      </c>
      <c r="L367" s="771"/>
      <c r="M367" s="584"/>
    </row>
    <row r="368" spans="1:13" ht="25.5" x14ac:dyDescent="0.2">
      <c r="A368" s="753"/>
      <c r="B368" s="759"/>
      <c r="C368" s="762"/>
      <c r="D368" s="756"/>
      <c r="E368" s="762"/>
      <c r="F368" s="237">
        <v>0</v>
      </c>
      <c r="G368" s="237" t="s">
        <v>20</v>
      </c>
      <c r="H368" s="636" t="s">
        <v>20</v>
      </c>
      <c r="I368" s="237" t="s">
        <v>677</v>
      </c>
      <c r="J368" s="237" t="s">
        <v>716</v>
      </c>
      <c r="K368" s="614" t="s">
        <v>773</v>
      </c>
      <c r="L368" s="771"/>
      <c r="M368" s="584"/>
    </row>
    <row r="369" spans="1:13" ht="38.25" x14ac:dyDescent="0.2">
      <c r="A369" s="753"/>
      <c r="B369" s="759"/>
      <c r="C369" s="762"/>
      <c r="D369" s="756"/>
      <c r="E369" s="762"/>
      <c r="F369" s="237">
        <v>0</v>
      </c>
      <c r="G369" s="237" t="s">
        <v>20</v>
      </c>
      <c r="H369" s="636" t="s">
        <v>20</v>
      </c>
      <c r="I369" s="237" t="s">
        <v>677</v>
      </c>
      <c r="J369" s="237" t="s">
        <v>825</v>
      </c>
      <c r="K369" s="614" t="s">
        <v>761</v>
      </c>
      <c r="L369" s="771"/>
      <c r="M369" s="584"/>
    </row>
    <row r="370" spans="1:13" ht="38.25" x14ac:dyDescent="0.2">
      <c r="A370" s="753"/>
      <c r="B370" s="759"/>
      <c r="C370" s="762"/>
      <c r="D370" s="756"/>
      <c r="E370" s="762"/>
      <c r="F370" s="237">
        <v>0</v>
      </c>
      <c r="G370" s="237" t="s">
        <v>20</v>
      </c>
      <c r="H370" s="636" t="s">
        <v>20</v>
      </c>
      <c r="I370" s="237" t="s">
        <v>677</v>
      </c>
      <c r="J370" s="237" t="s">
        <v>826</v>
      </c>
      <c r="K370" s="614" t="s">
        <v>761</v>
      </c>
      <c r="L370" s="771"/>
      <c r="M370" s="584"/>
    </row>
    <row r="371" spans="1:13" ht="76.5" x14ac:dyDescent="0.2">
      <c r="A371" s="753"/>
      <c r="B371" s="759"/>
      <c r="C371" s="763"/>
      <c r="D371" s="757"/>
      <c r="E371" s="763"/>
      <c r="F371" s="237">
        <v>0</v>
      </c>
      <c r="G371" s="237" t="s">
        <v>20</v>
      </c>
      <c r="H371" s="636" t="s">
        <v>20</v>
      </c>
      <c r="I371" s="237" t="s">
        <v>677</v>
      </c>
      <c r="J371" s="237" t="s">
        <v>687</v>
      </c>
      <c r="K371" s="614" t="s">
        <v>771</v>
      </c>
      <c r="L371" s="771"/>
      <c r="M371" s="584"/>
    </row>
    <row r="372" spans="1:13" ht="25.5" x14ac:dyDescent="0.2">
      <c r="A372" s="753"/>
      <c r="B372" s="759"/>
      <c r="C372" s="761">
        <v>4</v>
      </c>
      <c r="D372" s="755" t="s">
        <v>25</v>
      </c>
      <c r="E372" s="761">
        <v>412</v>
      </c>
      <c r="F372" s="237">
        <v>2</v>
      </c>
      <c r="G372" s="237" t="s">
        <v>20</v>
      </c>
      <c r="H372" s="636" t="s">
        <v>20</v>
      </c>
      <c r="I372" s="237" t="s">
        <v>729</v>
      </c>
      <c r="J372" s="237" t="s">
        <v>801</v>
      </c>
      <c r="K372" s="614" t="s">
        <v>365</v>
      </c>
      <c r="L372" s="771" t="s">
        <v>818</v>
      </c>
      <c r="M372" s="584"/>
    </row>
    <row r="373" spans="1:13" ht="76.5" x14ac:dyDescent="0.2">
      <c r="A373" s="753"/>
      <c r="B373" s="759"/>
      <c r="C373" s="762"/>
      <c r="D373" s="756"/>
      <c r="E373" s="762"/>
      <c r="F373" s="237">
        <v>0</v>
      </c>
      <c r="G373" s="237" t="s">
        <v>20</v>
      </c>
      <c r="H373" s="636" t="s">
        <v>20</v>
      </c>
      <c r="I373" s="237" t="s">
        <v>729</v>
      </c>
      <c r="J373" s="237" t="s">
        <v>755</v>
      </c>
      <c r="K373" s="614" t="s">
        <v>756</v>
      </c>
      <c r="L373" s="771"/>
      <c r="M373" s="584"/>
    </row>
    <row r="374" spans="1:13" ht="127.5" x14ac:dyDescent="0.2">
      <c r="A374" s="753"/>
      <c r="B374" s="759"/>
      <c r="C374" s="762"/>
      <c r="D374" s="756"/>
      <c r="E374" s="762"/>
      <c r="F374" s="237">
        <v>0</v>
      </c>
      <c r="G374" s="237" t="s">
        <v>20</v>
      </c>
      <c r="H374" s="636" t="s">
        <v>20</v>
      </c>
      <c r="I374" s="237" t="s">
        <v>729</v>
      </c>
      <c r="J374" s="237" t="s">
        <v>743</v>
      </c>
      <c r="K374" s="732" t="s">
        <v>744</v>
      </c>
      <c r="L374" s="771"/>
      <c r="M374" s="584"/>
    </row>
    <row r="375" spans="1:13" x14ac:dyDescent="0.2">
      <c r="A375" s="753"/>
      <c r="B375" s="759"/>
      <c r="C375" s="762"/>
      <c r="D375" s="756"/>
      <c r="E375" s="762"/>
      <c r="F375" s="237">
        <v>0</v>
      </c>
      <c r="G375" s="237" t="s">
        <v>20</v>
      </c>
      <c r="H375" s="636" t="s">
        <v>20</v>
      </c>
      <c r="I375" s="237" t="s">
        <v>729</v>
      </c>
      <c r="J375" s="237" t="s">
        <v>777</v>
      </c>
      <c r="K375" s="614" t="s">
        <v>734</v>
      </c>
      <c r="L375" s="771"/>
      <c r="M375" s="584"/>
    </row>
    <row r="376" spans="1:13" x14ac:dyDescent="0.2">
      <c r="A376" s="753"/>
      <c r="B376" s="759"/>
      <c r="C376" s="762"/>
      <c r="D376" s="756"/>
      <c r="E376" s="762"/>
      <c r="F376" s="237">
        <v>0</v>
      </c>
      <c r="G376" s="237" t="s">
        <v>20</v>
      </c>
      <c r="H376" s="636" t="s">
        <v>20</v>
      </c>
      <c r="I376" s="237" t="s">
        <v>729</v>
      </c>
      <c r="J376" s="237" t="s">
        <v>804</v>
      </c>
      <c r="K376" s="614" t="s">
        <v>827</v>
      </c>
      <c r="L376" s="771"/>
      <c r="M376" s="584"/>
    </row>
    <row r="377" spans="1:13" ht="229.5" x14ac:dyDescent="0.2">
      <c r="A377" s="753"/>
      <c r="B377" s="759"/>
      <c r="C377" s="762"/>
      <c r="D377" s="756"/>
      <c r="E377" s="762"/>
      <c r="F377" s="237">
        <v>0</v>
      </c>
      <c r="G377" s="237" t="s">
        <v>20</v>
      </c>
      <c r="H377" s="636" t="s">
        <v>20</v>
      </c>
      <c r="I377" s="237" t="s">
        <v>729</v>
      </c>
      <c r="J377" s="237" t="s">
        <v>775</v>
      </c>
      <c r="K377" s="732" t="s">
        <v>776</v>
      </c>
      <c r="L377" s="771"/>
      <c r="M377" s="584"/>
    </row>
    <row r="378" spans="1:13" ht="114.75" x14ac:dyDescent="0.2">
      <c r="A378" s="753"/>
      <c r="B378" s="759"/>
      <c r="C378" s="762"/>
      <c r="D378" s="756"/>
      <c r="E378" s="762"/>
      <c r="F378" s="237">
        <v>0</v>
      </c>
      <c r="G378" s="237" t="s">
        <v>20</v>
      </c>
      <c r="H378" s="636" t="s">
        <v>20</v>
      </c>
      <c r="I378" s="237" t="s">
        <v>729</v>
      </c>
      <c r="J378" s="237" t="s">
        <v>766</v>
      </c>
      <c r="K378" s="732" t="s">
        <v>805</v>
      </c>
      <c r="L378" s="771"/>
      <c r="M378" s="584"/>
    </row>
    <row r="379" spans="1:13" ht="114.75" x14ac:dyDescent="0.2">
      <c r="A379" s="753"/>
      <c r="B379" s="759"/>
      <c r="C379" s="762"/>
      <c r="D379" s="756"/>
      <c r="E379" s="762"/>
      <c r="F379" s="237">
        <v>0</v>
      </c>
      <c r="G379" s="237" t="s">
        <v>20</v>
      </c>
      <c r="H379" s="636" t="s">
        <v>20</v>
      </c>
      <c r="I379" s="237" t="s">
        <v>729</v>
      </c>
      <c r="J379" s="237" t="s">
        <v>828</v>
      </c>
      <c r="K379" s="732" t="s">
        <v>805</v>
      </c>
      <c r="L379" s="771"/>
      <c r="M379" s="584"/>
    </row>
    <row r="380" spans="1:13" ht="38.25" x14ac:dyDescent="0.2">
      <c r="A380" s="753"/>
      <c r="B380" s="759"/>
      <c r="C380" s="762"/>
      <c r="D380" s="756"/>
      <c r="E380" s="762"/>
      <c r="F380" s="237">
        <v>0</v>
      </c>
      <c r="G380" s="237" t="s">
        <v>20</v>
      </c>
      <c r="H380" s="636" t="s">
        <v>20</v>
      </c>
      <c r="I380" s="237" t="s">
        <v>729</v>
      </c>
      <c r="J380" s="237" t="s">
        <v>774</v>
      </c>
      <c r="K380" s="614" t="s">
        <v>829</v>
      </c>
      <c r="L380" s="771"/>
      <c r="M380" s="584"/>
    </row>
    <row r="381" spans="1:13" ht="51" x14ac:dyDescent="0.2">
      <c r="A381" s="753"/>
      <c r="B381" s="759"/>
      <c r="C381" s="762"/>
      <c r="D381" s="756"/>
      <c r="E381" s="762"/>
      <c r="F381" s="237">
        <v>0</v>
      </c>
      <c r="G381" s="237" t="s">
        <v>20</v>
      </c>
      <c r="H381" s="636" t="s">
        <v>20</v>
      </c>
      <c r="I381" s="237" t="s">
        <v>729</v>
      </c>
      <c r="J381" s="237" t="s">
        <v>830</v>
      </c>
      <c r="K381" s="614" t="s">
        <v>831</v>
      </c>
      <c r="L381" s="771"/>
      <c r="M381" s="584"/>
    </row>
    <row r="382" spans="1:13" ht="38.25" x14ac:dyDescent="0.2">
      <c r="A382" s="753"/>
      <c r="B382" s="759"/>
      <c r="C382" s="762"/>
      <c r="D382" s="756"/>
      <c r="E382" s="762"/>
      <c r="F382" s="237">
        <v>0</v>
      </c>
      <c r="G382" s="237" t="s">
        <v>20</v>
      </c>
      <c r="H382" s="636" t="s">
        <v>20</v>
      </c>
      <c r="I382" s="237" t="s">
        <v>729</v>
      </c>
      <c r="J382" s="237" t="s">
        <v>778</v>
      </c>
      <c r="K382" s="614" t="s">
        <v>761</v>
      </c>
      <c r="L382" s="771"/>
      <c r="M382" s="584"/>
    </row>
    <row r="383" spans="1:13" ht="76.5" x14ac:dyDescent="0.2">
      <c r="A383" s="753"/>
      <c r="B383" s="759"/>
      <c r="C383" s="763"/>
      <c r="D383" s="757"/>
      <c r="E383" s="763"/>
      <c r="F383" s="237">
        <v>0</v>
      </c>
      <c r="G383" s="237" t="s">
        <v>20</v>
      </c>
      <c r="H383" s="636" t="s">
        <v>20</v>
      </c>
      <c r="I383" s="237" t="s">
        <v>729</v>
      </c>
      <c r="J383" s="237" t="s">
        <v>770</v>
      </c>
      <c r="K383" s="614" t="s">
        <v>688</v>
      </c>
      <c r="L383" s="771"/>
      <c r="M383" s="584"/>
    </row>
    <row r="384" spans="1:13" ht="94.5" customHeight="1" x14ac:dyDescent="0.2">
      <c r="A384" s="753"/>
      <c r="B384" s="759"/>
      <c r="C384" s="761">
        <v>5</v>
      </c>
      <c r="D384" s="755" t="s">
        <v>25</v>
      </c>
      <c r="E384" s="761">
        <v>234</v>
      </c>
      <c r="F384" s="237">
        <v>1</v>
      </c>
      <c r="G384" s="237" t="s">
        <v>20</v>
      </c>
      <c r="H384" s="636" t="s">
        <v>20</v>
      </c>
      <c r="I384" s="237" t="s">
        <v>677</v>
      </c>
      <c r="J384" s="237" t="s">
        <v>832</v>
      </c>
      <c r="K384" s="614" t="s">
        <v>833</v>
      </c>
      <c r="L384" s="771" t="s">
        <v>818</v>
      </c>
      <c r="M384" s="584"/>
    </row>
    <row r="385" spans="1:13" ht="395.25" x14ac:dyDescent="0.2">
      <c r="A385" s="753"/>
      <c r="B385" s="759"/>
      <c r="C385" s="762"/>
      <c r="D385" s="756"/>
      <c r="E385" s="762"/>
      <c r="F385" s="237">
        <v>0</v>
      </c>
      <c r="G385" s="237" t="s">
        <v>20</v>
      </c>
      <c r="H385" s="636" t="s">
        <v>20</v>
      </c>
      <c r="I385" s="237" t="s">
        <v>677</v>
      </c>
      <c r="J385" s="237" t="s">
        <v>834</v>
      </c>
      <c r="K385" s="732" t="s">
        <v>817</v>
      </c>
      <c r="L385" s="771"/>
      <c r="M385" s="584"/>
    </row>
    <row r="386" spans="1:13" x14ac:dyDescent="0.2">
      <c r="A386" s="753"/>
      <c r="B386" s="759"/>
      <c r="C386" s="762"/>
      <c r="D386" s="756"/>
      <c r="E386" s="762"/>
      <c r="F386" s="237">
        <v>0</v>
      </c>
      <c r="G386" s="237" t="s">
        <v>20</v>
      </c>
      <c r="H386" s="636" t="s">
        <v>20</v>
      </c>
      <c r="I386" s="237" t="s">
        <v>677</v>
      </c>
      <c r="J386" s="237" t="s">
        <v>835</v>
      </c>
      <c r="K386" s="614" t="s">
        <v>713</v>
      </c>
      <c r="L386" s="771"/>
      <c r="M386" s="584"/>
    </row>
    <row r="387" spans="1:13" x14ac:dyDescent="0.2">
      <c r="A387" s="753"/>
      <c r="B387" s="759"/>
      <c r="C387" s="762"/>
      <c r="D387" s="756"/>
      <c r="E387" s="762"/>
      <c r="F387" s="237">
        <v>0</v>
      </c>
      <c r="G387" s="237" t="s">
        <v>20</v>
      </c>
      <c r="H387" s="636" t="s">
        <v>20</v>
      </c>
      <c r="I387" s="237" t="s">
        <v>677</v>
      </c>
      <c r="J387" s="237" t="s">
        <v>836</v>
      </c>
      <c r="K387" s="614" t="s">
        <v>713</v>
      </c>
      <c r="L387" s="771"/>
      <c r="M387" s="584"/>
    </row>
    <row r="388" spans="1:13" ht="63.75" x14ac:dyDescent="0.2">
      <c r="A388" s="753"/>
      <c r="B388" s="759"/>
      <c r="C388" s="762"/>
      <c r="D388" s="756"/>
      <c r="E388" s="762"/>
      <c r="F388" s="237">
        <v>0</v>
      </c>
      <c r="G388" s="237" t="s">
        <v>20</v>
      </c>
      <c r="H388" s="636" t="s">
        <v>20</v>
      </c>
      <c r="I388" s="237" t="s">
        <v>677</v>
      </c>
      <c r="J388" s="237" t="s">
        <v>837</v>
      </c>
      <c r="K388" s="614" t="s">
        <v>838</v>
      </c>
      <c r="L388" s="771"/>
      <c r="M388" s="584"/>
    </row>
    <row r="389" spans="1:13" x14ac:dyDescent="0.2">
      <c r="A389" s="753"/>
      <c r="B389" s="759"/>
      <c r="C389" s="762"/>
      <c r="D389" s="756"/>
      <c r="E389" s="762"/>
      <c r="F389" s="237">
        <v>0</v>
      </c>
      <c r="G389" s="237" t="s">
        <v>20</v>
      </c>
      <c r="H389" s="636" t="s">
        <v>20</v>
      </c>
      <c r="I389" s="237" t="s">
        <v>677</v>
      </c>
      <c r="J389" s="237" t="s">
        <v>839</v>
      </c>
      <c r="K389" s="614" t="s">
        <v>713</v>
      </c>
      <c r="L389" s="771"/>
      <c r="M389" s="584"/>
    </row>
    <row r="390" spans="1:13" ht="25.5" x14ac:dyDescent="0.2">
      <c r="A390" s="753"/>
      <c r="B390" s="759"/>
      <c r="C390" s="762"/>
      <c r="D390" s="756"/>
      <c r="E390" s="762"/>
      <c r="F390" s="237">
        <v>0</v>
      </c>
      <c r="G390" s="237" t="s">
        <v>20</v>
      </c>
      <c r="H390" s="636" t="s">
        <v>20</v>
      </c>
      <c r="I390" s="237" t="s">
        <v>677</v>
      </c>
      <c r="J390" s="237" t="s">
        <v>840</v>
      </c>
      <c r="K390" s="614" t="s">
        <v>717</v>
      </c>
      <c r="L390" s="771"/>
      <c r="M390" s="584"/>
    </row>
    <row r="391" spans="1:13" ht="38.25" x14ac:dyDescent="0.2">
      <c r="A391" s="753"/>
      <c r="B391" s="759"/>
      <c r="C391" s="762"/>
      <c r="D391" s="756"/>
      <c r="E391" s="762"/>
      <c r="F391" s="237">
        <v>0</v>
      </c>
      <c r="G391" s="237" t="s">
        <v>20</v>
      </c>
      <c r="H391" s="636" t="s">
        <v>20</v>
      </c>
      <c r="I391" s="237" t="s">
        <v>677</v>
      </c>
      <c r="J391" s="237" t="s">
        <v>841</v>
      </c>
      <c r="K391" s="614" t="s">
        <v>842</v>
      </c>
      <c r="L391" s="771"/>
      <c r="M391" s="584"/>
    </row>
    <row r="392" spans="1:13" ht="25.5" x14ac:dyDescent="0.2">
      <c r="A392" s="753"/>
      <c r="B392" s="759"/>
      <c r="C392" s="762"/>
      <c r="D392" s="756"/>
      <c r="E392" s="762"/>
      <c r="F392" s="237">
        <v>0</v>
      </c>
      <c r="G392" s="237" t="s">
        <v>20</v>
      </c>
      <c r="H392" s="636" t="s">
        <v>20</v>
      </c>
      <c r="I392" s="237" t="s">
        <v>677</v>
      </c>
      <c r="J392" s="237" t="s">
        <v>843</v>
      </c>
      <c r="K392" s="614" t="s">
        <v>844</v>
      </c>
      <c r="L392" s="771"/>
      <c r="M392" s="584"/>
    </row>
    <row r="393" spans="1:13" x14ac:dyDescent="0.2">
      <c r="A393" s="753"/>
      <c r="B393" s="759"/>
      <c r="C393" s="762"/>
      <c r="D393" s="756"/>
      <c r="E393" s="762"/>
      <c r="F393" s="237">
        <v>0</v>
      </c>
      <c r="G393" s="237" t="s">
        <v>20</v>
      </c>
      <c r="H393" s="636" t="s">
        <v>20</v>
      </c>
      <c r="I393" s="237" t="s">
        <v>677</v>
      </c>
      <c r="J393" s="237" t="s">
        <v>845</v>
      </c>
      <c r="K393" s="614" t="s">
        <v>706</v>
      </c>
      <c r="L393" s="771"/>
      <c r="M393" s="584"/>
    </row>
    <row r="394" spans="1:13" ht="25.5" x14ac:dyDescent="0.2">
      <c r="A394" s="753"/>
      <c r="B394" s="759"/>
      <c r="C394" s="762"/>
      <c r="D394" s="756"/>
      <c r="E394" s="762"/>
      <c r="F394" s="237">
        <v>0</v>
      </c>
      <c r="G394" s="237" t="s">
        <v>20</v>
      </c>
      <c r="H394" s="636" t="s">
        <v>20</v>
      </c>
      <c r="I394" s="237" t="s">
        <v>677</v>
      </c>
      <c r="J394" s="237" t="s">
        <v>846</v>
      </c>
      <c r="K394" s="614" t="s">
        <v>711</v>
      </c>
      <c r="L394" s="771"/>
      <c r="M394" s="584"/>
    </row>
    <row r="395" spans="1:13" x14ac:dyDescent="0.2">
      <c r="A395" s="753"/>
      <c r="B395" s="759"/>
      <c r="C395" s="763"/>
      <c r="D395" s="757"/>
      <c r="E395" s="763"/>
      <c r="F395" s="237">
        <v>0</v>
      </c>
      <c r="G395" s="237" t="s">
        <v>20</v>
      </c>
      <c r="H395" s="636" t="s">
        <v>20</v>
      </c>
      <c r="I395" s="237" t="s">
        <v>677</v>
      </c>
      <c r="J395" s="237" t="s">
        <v>721</v>
      </c>
      <c r="K395" s="614" t="s">
        <v>847</v>
      </c>
      <c r="L395" s="771"/>
      <c r="M395" s="584"/>
    </row>
    <row r="396" spans="1:13" ht="25.5" x14ac:dyDescent="0.2">
      <c r="A396" s="753"/>
      <c r="B396" s="759"/>
      <c r="C396" s="237">
        <v>6</v>
      </c>
      <c r="D396" s="258" t="s">
        <v>25</v>
      </c>
      <c r="E396" s="257">
        <v>483</v>
      </c>
      <c r="F396" s="237">
        <v>3</v>
      </c>
      <c r="G396" s="237" t="s">
        <v>20</v>
      </c>
      <c r="H396" s="636" t="s">
        <v>20</v>
      </c>
      <c r="I396" s="237" t="s">
        <v>848</v>
      </c>
      <c r="J396" s="237"/>
      <c r="K396" s="559" t="s">
        <v>849</v>
      </c>
      <c r="L396" s="657" t="s">
        <v>850</v>
      </c>
      <c r="M396" s="584"/>
    </row>
    <row r="397" spans="1:13" ht="76.5" x14ac:dyDescent="0.2">
      <c r="A397" s="753"/>
      <c r="B397" s="759"/>
      <c r="C397" s="761">
        <v>7</v>
      </c>
      <c r="D397" s="761" t="s">
        <v>25</v>
      </c>
      <c r="E397" s="761">
        <v>348</v>
      </c>
      <c r="F397" s="237">
        <v>0</v>
      </c>
      <c r="G397" s="237" t="s">
        <v>20</v>
      </c>
      <c r="H397" s="636" t="s">
        <v>20</v>
      </c>
      <c r="I397" s="237" t="s">
        <v>729</v>
      </c>
      <c r="J397" s="237" t="s">
        <v>730</v>
      </c>
      <c r="K397" s="559" t="s">
        <v>731</v>
      </c>
      <c r="L397" s="771" t="s">
        <v>821</v>
      </c>
      <c r="M397" s="584"/>
    </row>
    <row r="398" spans="1:13" ht="76.5" x14ac:dyDescent="0.2">
      <c r="A398" s="753"/>
      <c r="B398" s="759"/>
      <c r="C398" s="762"/>
      <c r="D398" s="762"/>
      <c r="E398" s="762"/>
      <c r="F398" s="237">
        <v>0</v>
      </c>
      <c r="G398" s="237" t="s">
        <v>20</v>
      </c>
      <c r="H398" s="636" t="s">
        <v>20</v>
      </c>
      <c r="I398" s="237" t="s">
        <v>729</v>
      </c>
      <c r="J398" s="237" t="s">
        <v>787</v>
      </c>
      <c r="K398" s="618" t="s">
        <v>851</v>
      </c>
      <c r="L398" s="771"/>
      <c r="M398" s="584"/>
    </row>
    <row r="399" spans="1:13" ht="114.75" x14ac:dyDescent="0.2">
      <c r="A399" s="753"/>
      <c r="B399" s="759"/>
      <c r="C399" s="762"/>
      <c r="D399" s="762"/>
      <c r="E399" s="762"/>
      <c r="F399" s="237">
        <v>0</v>
      </c>
      <c r="G399" s="237" t="s">
        <v>20</v>
      </c>
      <c r="H399" s="636" t="s">
        <v>20</v>
      </c>
      <c r="I399" s="237" t="s">
        <v>729</v>
      </c>
      <c r="J399" s="237" t="s">
        <v>852</v>
      </c>
      <c r="K399" s="559" t="s">
        <v>805</v>
      </c>
      <c r="L399" s="771"/>
      <c r="M399" s="584"/>
    </row>
    <row r="400" spans="1:13" ht="114.75" x14ac:dyDescent="0.2">
      <c r="A400" s="753"/>
      <c r="B400" s="759"/>
      <c r="C400" s="762"/>
      <c r="D400" s="762"/>
      <c r="E400" s="762"/>
      <c r="F400" s="237">
        <v>0</v>
      </c>
      <c r="G400" s="237" t="s">
        <v>20</v>
      </c>
      <c r="H400" s="636" t="s">
        <v>20</v>
      </c>
      <c r="I400" s="237" t="s">
        <v>729</v>
      </c>
      <c r="J400" s="237" t="s">
        <v>853</v>
      </c>
      <c r="K400" s="559" t="s">
        <v>790</v>
      </c>
      <c r="L400" s="771"/>
      <c r="M400" s="584"/>
    </row>
    <row r="401" spans="1:13" ht="89.25" x14ac:dyDescent="0.2">
      <c r="A401" s="753"/>
      <c r="B401" s="759"/>
      <c r="C401" s="762"/>
      <c r="D401" s="762"/>
      <c r="E401" s="762"/>
      <c r="F401" s="237">
        <v>0</v>
      </c>
      <c r="G401" s="237" t="s">
        <v>20</v>
      </c>
      <c r="H401" s="636" t="s">
        <v>20</v>
      </c>
      <c r="I401" s="237" t="s">
        <v>729</v>
      </c>
      <c r="J401" s="237" t="s">
        <v>791</v>
      </c>
      <c r="K401" s="559" t="s">
        <v>854</v>
      </c>
      <c r="L401" s="771"/>
      <c r="M401" s="584"/>
    </row>
    <row r="402" spans="1:13" ht="38.25" x14ac:dyDescent="0.2">
      <c r="A402" s="753"/>
      <c r="B402" s="759"/>
      <c r="C402" s="762"/>
      <c r="D402" s="762"/>
      <c r="E402" s="762"/>
      <c r="F402" s="237">
        <v>0</v>
      </c>
      <c r="G402" s="237" t="s">
        <v>20</v>
      </c>
      <c r="H402" s="636" t="s">
        <v>20</v>
      </c>
      <c r="I402" s="237" t="s">
        <v>729</v>
      </c>
      <c r="J402" s="237" t="s">
        <v>793</v>
      </c>
      <c r="K402" s="559" t="s">
        <v>748</v>
      </c>
      <c r="L402" s="771"/>
      <c r="M402" s="584"/>
    </row>
    <row r="403" spans="1:13" ht="25.5" x14ac:dyDescent="0.2">
      <c r="A403" s="753"/>
      <c r="B403" s="759"/>
      <c r="C403" s="762"/>
      <c r="D403" s="762"/>
      <c r="E403" s="762"/>
      <c r="F403" s="237">
        <v>0</v>
      </c>
      <c r="G403" s="237" t="s">
        <v>20</v>
      </c>
      <c r="H403" s="636" t="s">
        <v>20</v>
      </c>
      <c r="I403" s="237" t="s">
        <v>729</v>
      </c>
      <c r="J403" s="237" t="s">
        <v>795</v>
      </c>
      <c r="K403" s="559" t="s">
        <v>796</v>
      </c>
      <c r="L403" s="771"/>
      <c r="M403" s="584"/>
    </row>
    <row r="404" spans="1:13" x14ac:dyDescent="0.2">
      <c r="A404" s="753"/>
      <c r="B404" s="759"/>
      <c r="C404" s="762"/>
      <c r="D404" s="762"/>
      <c r="E404" s="762"/>
      <c r="F404" s="237">
        <v>0</v>
      </c>
      <c r="G404" s="237" t="s">
        <v>20</v>
      </c>
      <c r="H404" s="636" t="s">
        <v>20</v>
      </c>
      <c r="I404" s="237" t="s">
        <v>729</v>
      </c>
      <c r="J404" s="237" t="s">
        <v>797</v>
      </c>
      <c r="K404" s="559" t="s">
        <v>855</v>
      </c>
      <c r="L404" s="771"/>
      <c r="M404" s="584"/>
    </row>
    <row r="405" spans="1:13" ht="38.25" x14ac:dyDescent="0.2">
      <c r="A405" s="753"/>
      <c r="B405" s="759"/>
      <c r="C405" s="762"/>
      <c r="D405" s="762"/>
      <c r="E405" s="762"/>
      <c r="F405" s="237">
        <v>0</v>
      </c>
      <c r="G405" s="237" t="s">
        <v>20</v>
      </c>
      <c r="H405" s="636" t="s">
        <v>20</v>
      </c>
      <c r="I405" s="237" t="s">
        <v>729</v>
      </c>
      <c r="J405" s="237" t="s">
        <v>799</v>
      </c>
      <c r="K405" s="559" t="s">
        <v>761</v>
      </c>
      <c r="L405" s="771"/>
      <c r="M405" s="584"/>
    </row>
    <row r="406" spans="1:13" ht="51" x14ac:dyDescent="0.2">
      <c r="A406" s="753"/>
      <c r="B406" s="759"/>
      <c r="C406" s="762"/>
      <c r="D406" s="762"/>
      <c r="E406" s="762"/>
      <c r="F406" s="237">
        <v>0</v>
      </c>
      <c r="G406" s="237" t="s">
        <v>20</v>
      </c>
      <c r="H406" s="636" t="s">
        <v>20</v>
      </c>
      <c r="I406" s="237" t="s">
        <v>729</v>
      </c>
      <c r="J406" s="237" t="s">
        <v>745</v>
      </c>
      <c r="K406" s="559" t="s">
        <v>746</v>
      </c>
      <c r="L406" s="771"/>
      <c r="M406" s="584"/>
    </row>
    <row r="407" spans="1:13" x14ac:dyDescent="0.2">
      <c r="A407" s="753"/>
      <c r="B407" s="759"/>
      <c r="C407" s="762"/>
      <c r="D407" s="762"/>
      <c r="E407" s="762"/>
      <c r="F407" s="237">
        <v>0</v>
      </c>
      <c r="G407" s="237" t="s">
        <v>20</v>
      </c>
      <c r="H407" s="636" t="s">
        <v>20</v>
      </c>
      <c r="I407" s="237" t="s">
        <v>729</v>
      </c>
      <c r="J407" s="237" t="s">
        <v>733</v>
      </c>
      <c r="K407" s="559" t="s">
        <v>856</v>
      </c>
      <c r="L407" s="771"/>
      <c r="M407" s="584"/>
    </row>
    <row r="408" spans="1:13" ht="38.25" x14ac:dyDescent="0.2">
      <c r="A408" s="753"/>
      <c r="B408" s="759"/>
      <c r="C408" s="762"/>
      <c r="D408" s="762"/>
      <c r="E408" s="762"/>
      <c r="F408" s="237">
        <v>0</v>
      </c>
      <c r="G408" s="237" t="s">
        <v>20</v>
      </c>
      <c r="H408" s="636" t="s">
        <v>20</v>
      </c>
      <c r="I408" s="237" t="s">
        <v>729</v>
      </c>
      <c r="J408" s="237" t="s">
        <v>857</v>
      </c>
      <c r="K408" s="559" t="s">
        <v>748</v>
      </c>
      <c r="L408" s="771"/>
      <c r="M408" s="584"/>
    </row>
    <row r="409" spans="1:13" ht="127.5" x14ac:dyDescent="0.2">
      <c r="A409" s="753"/>
      <c r="B409" s="759"/>
      <c r="C409" s="762"/>
      <c r="D409" s="762"/>
      <c r="E409" s="762"/>
      <c r="F409" s="237">
        <v>0</v>
      </c>
      <c r="G409" s="237" t="s">
        <v>20</v>
      </c>
      <c r="H409" s="636" t="s">
        <v>20</v>
      </c>
      <c r="I409" s="237" t="s">
        <v>729</v>
      </c>
      <c r="J409" s="237" t="s">
        <v>758</v>
      </c>
      <c r="K409" s="559" t="s">
        <v>809</v>
      </c>
      <c r="L409" s="771"/>
      <c r="M409" s="584"/>
    </row>
    <row r="410" spans="1:13" ht="63.75" x14ac:dyDescent="0.2">
      <c r="A410" s="753"/>
      <c r="B410" s="759"/>
      <c r="C410" s="762"/>
      <c r="D410" s="762"/>
      <c r="E410" s="762"/>
      <c r="F410" s="237">
        <v>0</v>
      </c>
      <c r="G410" s="237" t="s">
        <v>20</v>
      </c>
      <c r="H410" s="636" t="s">
        <v>20</v>
      </c>
      <c r="I410" s="237" t="s">
        <v>729</v>
      </c>
      <c r="J410" s="237" t="s">
        <v>749</v>
      </c>
      <c r="K410" s="559" t="s">
        <v>740</v>
      </c>
      <c r="L410" s="771"/>
      <c r="M410" s="584"/>
    </row>
    <row r="411" spans="1:13" ht="25.5" x14ac:dyDescent="0.2">
      <c r="A411" s="753"/>
      <c r="B411" s="759"/>
      <c r="C411" s="762"/>
      <c r="D411" s="762"/>
      <c r="E411" s="762"/>
      <c r="F411" s="237">
        <v>0</v>
      </c>
      <c r="G411" s="237" t="s">
        <v>20</v>
      </c>
      <c r="H411" s="636" t="s">
        <v>20</v>
      </c>
      <c r="I411" s="237" t="s">
        <v>729</v>
      </c>
      <c r="J411" s="237" t="s">
        <v>858</v>
      </c>
      <c r="K411" s="559" t="s">
        <v>773</v>
      </c>
      <c r="L411" s="771"/>
      <c r="M411" s="584"/>
    </row>
    <row r="412" spans="1:13" ht="25.5" x14ac:dyDescent="0.2">
      <c r="A412" s="753"/>
      <c r="B412" s="759"/>
      <c r="C412" s="762"/>
      <c r="D412" s="762"/>
      <c r="E412" s="762"/>
      <c r="F412" s="237">
        <v>0</v>
      </c>
      <c r="G412" s="237" t="s">
        <v>20</v>
      </c>
      <c r="H412" s="636" t="s">
        <v>20</v>
      </c>
      <c r="I412" s="237" t="s">
        <v>729</v>
      </c>
      <c r="J412" s="237" t="s">
        <v>859</v>
      </c>
      <c r="K412" s="559" t="s">
        <v>860</v>
      </c>
      <c r="L412" s="771"/>
      <c r="M412" s="584"/>
    </row>
    <row r="413" spans="1:13" ht="38.25" x14ac:dyDescent="0.2">
      <c r="A413" s="753"/>
      <c r="B413" s="759"/>
      <c r="C413" s="762"/>
      <c r="D413" s="762"/>
      <c r="E413" s="762"/>
      <c r="F413" s="237">
        <v>0</v>
      </c>
      <c r="G413" s="237" t="s">
        <v>20</v>
      </c>
      <c r="H413" s="636" t="s">
        <v>20</v>
      </c>
      <c r="I413" s="237" t="s">
        <v>729</v>
      </c>
      <c r="J413" s="237" t="s">
        <v>737</v>
      </c>
      <c r="K413" s="559" t="s">
        <v>769</v>
      </c>
      <c r="L413" s="771"/>
      <c r="M413" s="584"/>
    </row>
    <row r="414" spans="1:13" ht="51" x14ac:dyDescent="0.2">
      <c r="A414" s="753"/>
      <c r="B414" s="759"/>
      <c r="C414" s="763"/>
      <c r="D414" s="763"/>
      <c r="E414" s="763"/>
      <c r="F414" s="237">
        <v>0</v>
      </c>
      <c r="G414" s="237" t="s">
        <v>20</v>
      </c>
      <c r="H414" s="636" t="s">
        <v>20</v>
      </c>
      <c r="I414" s="237" t="s">
        <v>729</v>
      </c>
      <c r="J414" s="237" t="s">
        <v>739</v>
      </c>
      <c r="K414" s="559" t="s">
        <v>861</v>
      </c>
      <c r="L414" s="771"/>
      <c r="M414" s="584"/>
    </row>
    <row r="415" spans="1:13" ht="38.25" x14ac:dyDescent="0.2">
      <c r="A415" s="753"/>
      <c r="B415" s="759"/>
      <c r="C415" s="761">
        <v>8</v>
      </c>
      <c r="D415" s="755" t="s">
        <v>25</v>
      </c>
      <c r="E415" s="761">
        <v>568</v>
      </c>
      <c r="F415" s="238">
        <v>0</v>
      </c>
      <c r="G415" s="238" t="s">
        <v>20</v>
      </c>
      <c r="H415" s="645" t="s">
        <v>20</v>
      </c>
      <c r="I415" s="237" t="s">
        <v>727</v>
      </c>
      <c r="J415" s="237"/>
      <c r="K415" s="559" t="s">
        <v>708</v>
      </c>
      <c r="L415" s="771" t="s">
        <v>862</v>
      </c>
      <c r="M415" s="584"/>
    </row>
    <row r="416" spans="1:13" ht="25.5" x14ac:dyDescent="0.2">
      <c r="A416" s="753"/>
      <c r="B416" s="759"/>
      <c r="C416" s="763"/>
      <c r="D416" s="757"/>
      <c r="E416" s="763"/>
      <c r="F416" s="237">
        <v>0</v>
      </c>
      <c r="G416" s="237" t="s">
        <v>20</v>
      </c>
      <c r="H416" s="237" t="s">
        <v>20</v>
      </c>
      <c r="I416" s="237" t="s">
        <v>784</v>
      </c>
      <c r="J416" s="237"/>
      <c r="K416" s="559" t="s">
        <v>800</v>
      </c>
      <c r="L416" s="771"/>
      <c r="M416" s="584"/>
    </row>
    <row r="417" spans="1:13" ht="25.5" x14ac:dyDescent="0.2">
      <c r="A417" s="753"/>
      <c r="B417" s="759"/>
      <c r="C417" s="761">
        <v>9</v>
      </c>
      <c r="D417" s="755" t="s">
        <v>25</v>
      </c>
      <c r="E417" s="761">
        <v>490</v>
      </c>
      <c r="F417" s="237">
        <v>0</v>
      </c>
      <c r="G417" s="237" t="s">
        <v>20</v>
      </c>
      <c r="H417" s="237" t="s">
        <v>20</v>
      </c>
      <c r="I417" s="237" t="s">
        <v>693</v>
      </c>
      <c r="J417" s="237"/>
      <c r="K417" s="559" t="s">
        <v>365</v>
      </c>
      <c r="L417" s="771" t="s">
        <v>850</v>
      </c>
      <c r="M417" s="584"/>
    </row>
    <row r="418" spans="1:13" ht="25.5" x14ac:dyDescent="0.2">
      <c r="A418" s="754"/>
      <c r="B418" s="760"/>
      <c r="C418" s="763"/>
      <c r="D418" s="757"/>
      <c r="E418" s="763"/>
      <c r="F418" s="237">
        <v>0</v>
      </c>
      <c r="G418" s="237" t="s">
        <v>20</v>
      </c>
      <c r="H418" s="237" t="s">
        <v>20</v>
      </c>
      <c r="I418" s="237" t="s">
        <v>760</v>
      </c>
      <c r="J418" s="237"/>
      <c r="K418" s="559" t="s">
        <v>365</v>
      </c>
      <c r="L418" s="771"/>
      <c r="M418" s="584"/>
    </row>
    <row r="419" spans="1:13" ht="23.25" customHeight="1" x14ac:dyDescent="0.2">
      <c r="A419" s="736"/>
      <c r="B419" s="737" t="s">
        <v>863</v>
      </c>
      <c r="C419" s="736"/>
      <c r="D419" s="736"/>
      <c r="E419" s="738">
        <v>31778</v>
      </c>
      <c r="F419" s="736"/>
      <c r="G419" s="736"/>
      <c r="H419" s="736"/>
      <c r="I419" s="736"/>
      <c r="J419" s="736"/>
      <c r="K419" s="736"/>
      <c r="L419" s="736"/>
      <c r="M419" s="739"/>
    </row>
  </sheetData>
  <autoFilter ref="A3:M419"/>
  <mergeCells count="233">
    <mergeCell ref="N1:AT2"/>
    <mergeCell ref="L415:L416"/>
    <mergeCell ref="L417:L418"/>
    <mergeCell ref="M221:M222"/>
    <mergeCell ref="M224:M227"/>
    <mergeCell ref="M228:M235"/>
    <mergeCell ref="M262:M263"/>
    <mergeCell ref="M272:M275"/>
    <mergeCell ref="M276:M281"/>
    <mergeCell ref="M283:M286"/>
    <mergeCell ref="L308:L311"/>
    <mergeCell ref="L313:L327"/>
    <mergeCell ref="L329:L339"/>
    <mergeCell ref="L343:L353"/>
    <mergeCell ref="L355:L359"/>
    <mergeCell ref="L362:L371"/>
    <mergeCell ref="L372:L383"/>
    <mergeCell ref="L384:L395"/>
    <mergeCell ref="L397:L414"/>
    <mergeCell ref="L220:L222"/>
    <mergeCell ref="L240:L244"/>
    <mergeCell ref="L252:L253"/>
    <mergeCell ref="L255:L256"/>
    <mergeCell ref="L258:L259"/>
    <mergeCell ref="L262:L263"/>
    <mergeCell ref="L288:L294"/>
    <mergeCell ref="L296:L301"/>
    <mergeCell ref="L302:L307"/>
    <mergeCell ref="L120:L121"/>
    <mergeCell ref="L142:L143"/>
    <mergeCell ref="L161:L167"/>
    <mergeCell ref="L168:L173"/>
    <mergeCell ref="L174:L177"/>
    <mergeCell ref="L178:L183"/>
    <mergeCell ref="L192:L193"/>
    <mergeCell ref="L194:L196"/>
    <mergeCell ref="L197:L199"/>
    <mergeCell ref="H258:H259"/>
    <mergeCell ref="H355:H359"/>
    <mergeCell ref="I258:I259"/>
    <mergeCell ref="I276:I281"/>
    <mergeCell ref="J258:J259"/>
    <mergeCell ref="K258:K259"/>
    <mergeCell ref="L5:L9"/>
    <mergeCell ref="L10:L12"/>
    <mergeCell ref="L16:L17"/>
    <mergeCell ref="L18:L19"/>
    <mergeCell ref="L21:L23"/>
    <mergeCell ref="L25:L26"/>
    <mergeCell ref="L30:L32"/>
    <mergeCell ref="L34:L35"/>
    <mergeCell ref="L54:L55"/>
    <mergeCell ref="L61:L62"/>
    <mergeCell ref="L63:L64"/>
    <mergeCell ref="L71:L72"/>
    <mergeCell ref="L76:L77"/>
    <mergeCell ref="L91:L92"/>
    <mergeCell ref="L103:L105"/>
    <mergeCell ref="L109:L110"/>
    <mergeCell ref="L112:L114"/>
    <mergeCell ref="L118:L119"/>
    <mergeCell ref="E372:E383"/>
    <mergeCell ref="E384:E395"/>
    <mergeCell ref="E397:E414"/>
    <mergeCell ref="E415:E416"/>
    <mergeCell ref="E417:E418"/>
    <mergeCell ref="F258:F259"/>
    <mergeCell ref="F355:F359"/>
    <mergeCell ref="G258:G259"/>
    <mergeCell ref="G355:G359"/>
    <mergeCell ref="E288:E294"/>
    <mergeCell ref="E296:E301"/>
    <mergeCell ref="E302:E307"/>
    <mergeCell ref="E308:E311"/>
    <mergeCell ref="E313:E327"/>
    <mergeCell ref="E329:E339"/>
    <mergeCell ref="E343:E353"/>
    <mergeCell ref="E355:E359"/>
    <mergeCell ref="E362:E371"/>
    <mergeCell ref="E174:E177"/>
    <mergeCell ref="E178:E183"/>
    <mergeCell ref="E192:E193"/>
    <mergeCell ref="E197:E199"/>
    <mergeCell ref="E220:E222"/>
    <mergeCell ref="E240:E244"/>
    <mergeCell ref="E252:E253"/>
    <mergeCell ref="E255:E256"/>
    <mergeCell ref="E258:E259"/>
    <mergeCell ref="D415:D416"/>
    <mergeCell ref="D417:D418"/>
    <mergeCell ref="E5:E9"/>
    <mergeCell ref="E10:E12"/>
    <mergeCell ref="E16:E17"/>
    <mergeCell ref="E18:E19"/>
    <mergeCell ref="E21:E23"/>
    <mergeCell ref="E25:E26"/>
    <mergeCell ref="E30:E32"/>
    <mergeCell ref="E34:E35"/>
    <mergeCell ref="E54:E55"/>
    <mergeCell ref="E61:E62"/>
    <mergeCell ref="E63:E64"/>
    <mergeCell ref="E71:E72"/>
    <mergeCell ref="E76:E77"/>
    <mergeCell ref="E91:E92"/>
    <mergeCell ref="E103:E105"/>
    <mergeCell ref="E109:E110"/>
    <mergeCell ref="E113:E114"/>
    <mergeCell ref="E118:E119"/>
    <mergeCell ref="E120:E121"/>
    <mergeCell ref="E142:E143"/>
    <mergeCell ref="E161:E167"/>
    <mergeCell ref="E168:E173"/>
    <mergeCell ref="D308:D311"/>
    <mergeCell ref="D313:D327"/>
    <mergeCell ref="D329:D339"/>
    <mergeCell ref="D343:D353"/>
    <mergeCell ref="D355:D359"/>
    <mergeCell ref="D362:D371"/>
    <mergeCell ref="D372:D383"/>
    <mergeCell ref="D384:D395"/>
    <mergeCell ref="D397:D414"/>
    <mergeCell ref="D220:D222"/>
    <mergeCell ref="D240:D244"/>
    <mergeCell ref="D252:D253"/>
    <mergeCell ref="D255:D256"/>
    <mergeCell ref="D258:D259"/>
    <mergeCell ref="D262:D263"/>
    <mergeCell ref="D288:D294"/>
    <mergeCell ref="D296:D301"/>
    <mergeCell ref="D302:D307"/>
    <mergeCell ref="D120:D121"/>
    <mergeCell ref="D142:D143"/>
    <mergeCell ref="D161:D167"/>
    <mergeCell ref="D168:D173"/>
    <mergeCell ref="D174:D177"/>
    <mergeCell ref="D178:D183"/>
    <mergeCell ref="D192:D193"/>
    <mergeCell ref="D194:D196"/>
    <mergeCell ref="D197:D199"/>
    <mergeCell ref="C362:C371"/>
    <mergeCell ref="C372:C383"/>
    <mergeCell ref="C384:C395"/>
    <mergeCell ref="C397:C414"/>
    <mergeCell ref="C415:C416"/>
    <mergeCell ref="C417:C418"/>
    <mergeCell ref="D5:D9"/>
    <mergeCell ref="D10:D12"/>
    <mergeCell ref="D16:D17"/>
    <mergeCell ref="D18:D19"/>
    <mergeCell ref="D21:D23"/>
    <mergeCell ref="D25:D26"/>
    <mergeCell ref="D30:D32"/>
    <mergeCell ref="D34:D35"/>
    <mergeCell ref="D54:D55"/>
    <mergeCell ref="D61:D62"/>
    <mergeCell ref="D63:D64"/>
    <mergeCell ref="D71:D72"/>
    <mergeCell ref="D76:D77"/>
    <mergeCell ref="D91:D92"/>
    <mergeCell ref="D103:D105"/>
    <mergeCell ref="D109:D110"/>
    <mergeCell ref="D113:D114"/>
    <mergeCell ref="D118:D119"/>
    <mergeCell ref="C258:C259"/>
    <mergeCell ref="C288:C294"/>
    <mergeCell ref="C296:C301"/>
    <mergeCell ref="C302:C307"/>
    <mergeCell ref="C308:C311"/>
    <mergeCell ref="C313:C327"/>
    <mergeCell ref="C329:C339"/>
    <mergeCell ref="C343:C353"/>
    <mergeCell ref="C355:C359"/>
    <mergeCell ref="C168:C173"/>
    <mergeCell ref="C174:C177"/>
    <mergeCell ref="C178:C182"/>
    <mergeCell ref="C192:C193"/>
    <mergeCell ref="C197:C199"/>
    <mergeCell ref="C220:C222"/>
    <mergeCell ref="C240:C244"/>
    <mergeCell ref="C252:C253"/>
    <mergeCell ref="C255:C256"/>
    <mergeCell ref="C76:C77"/>
    <mergeCell ref="C91:C92"/>
    <mergeCell ref="C103:C105"/>
    <mergeCell ref="C109:C110"/>
    <mergeCell ref="C113:C114"/>
    <mergeCell ref="C118:C119"/>
    <mergeCell ref="C120:C121"/>
    <mergeCell ref="C142:C143"/>
    <mergeCell ref="C161:C167"/>
    <mergeCell ref="A224:A235"/>
    <mergeCell ref="A237:A248"/>
    <mergeCell ref="A250:A263"/>
    <mergeCell ref="A265:A270"/>
    <mergeCell ref="A272:A281"/>
    <mergeCell ref="A283:A286"/>
    <mergeCell ref="A288:A418"/>
    <mergeCell ref="B4:B58"/>
    <mergeCell ref="B60:B110"/>
    <mergeCell ref="B112:B145"/>
    <mergeCell ref="B147:B213"/>
    <mergeCell ref="B215:B222"/>
    <mergeCell ref="B224:B235"/>
    <mergeCell ref="B237:B248"/>
    <mergeCell ref="B250:B263"/>
    <mergeCell ref="B265:B270"/>
    <mergeCell ref="B272:B281"/>
    <mergeCell ref="B283:B286"/>
    <mergeCell ref="B288:B418"/>
    <mergeCell ref="A1:M1"/>
    <mergeCell ref="A2:L2"/>
    <mergeCell ref="A59:M59"/>
    <mergeCell ref="B111:M111"/>
    <mergeCell ref="B146:M146"/>
    <mergeCell ref="B214:M214"/>
    <mergeCell ref="B223:M223"/>
    <mergeCell ref="A4:A58"/>
    <mergeCell ref="A60:A110"/>
    <mergeCell ref="A112:A145"/>
    <mergeCell ref="A147:A213"/>
    <mergeCell ref="A215:A222"/>
    <mergeCell ref="C5:C9"/>
    <mergeCell ref="C10:C13"/>
    <mergeCell ref="C16:C17"/>
    <mergeCell ref="C18:C19"/>
    <mergeCell ref="C21:C23"/>
    <mergeCell ref="C25:C26"/>
    <mergeCell ref="C30:C32"/>
    <mergeCell ref="C34:C35"/>
    <mergeCell ref="C54:C55"/>
    <mergeCell ref="C61:C62"/>
    <mergeCell ref="C63:C64"/>
    <mergeCell ref="C71:C72"/>
  </mergeCells>
  <pageMargins left="0.7" right="0.7" top="0.75" bottom="0.75" header="0.51180555555555496" footer="0.51180555555555496"/>
  <pageSetup paperSize="9" firstPageNumber="0" fitToHeight="0" orientation="landscape" useFirstPageNumber="1"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057"/>
  <sheetViews>
    <sheetView topLeftCell="A59" zoomScale="70" zoomScaleNormal="70" workbookViewId="0">
      <selection activeCell="M41" sqref="M41"/>
    </sheetView>
  </sheetViews>
  <sheetFormatPr defaultColWidth="9" defaultRowHeight="15" x14ac:dyDescent="0.25"/>
  <cols>
    <col min="1" max="1" width="9.140625" style="118" customWidth="1"/>
    <col min="2" max="2" width="35.7109375" style="118" customWidth="1"/>
    <col min="3" max="3" width="9.140625" style="118" customWidth="1"/>
    <col min="4" max="4" width="22.28515625" style="118" customWidth="1"/>
    <col min="5" max="9" width="9.140625" style="118" customWidth="1"/>
    <col min="10" max="10" width="23.42578125" style="118" customWidth="1"/>
    <col min="11" max="11" width="57" style="119" customWidth="1"/>
    <col min="12" max="12" width="33.42578125" style="118" customWidth="1"/>
    <col min="13" max="1025" width="9.140625" style="120" customWidth="1"/>
  </cols>
  <sheetData>
    <row r="1" spans="1:12" ht="60" customHeight="1" x14ac:dyDescent="0.25">
      <c r="A1" s="121"/>
      <c r="B1" s="1100" t="s">
        <v>0</v>
      </c>
      <c r="C1" s="1100"/>
      <c r="D1" s="1100"/>
      <c r="E1" s="1100"/>
      <c r="F1" s="1100"/>
      <c r="G1" s="1100"/>
      <c r="H1" s="1100"/>
      <c r="I1" s="1100"/>
      <c r="J1" s="1100"/>
      <c r="K1" s="1100"/>
      <c r="L1" s="1100"/>
    </row>
    <row r="2" spans="1:12" s="117" customFormat="1" ht="29.25" customHeight="1" x14ac:dyDescent="0.2">
      <c r="A2" s="1119" t="s">
        <v>2525</v>
      </c>
      <c r="B2" s="1119"/>
      <c r="C2" s="1119"/>
      <c r="D2" s="1119"/>
      <c r="E2" s="1119"/>
      <c r="F2" s="1119"/>
      <c r="G2" s="1119"/>
      <c r="H2" s="1119"/>
      <c r="I2" s="1119"/>
      <c r="J2" s="1119"/>
      <c r="K2" s="1119"/>
      <c r="L2" s="1119"/>
    </row>
    <row r="3" spans="1:12" ht="51" x14ac:dyDescent="0.25">
      <c r="A3" s="122" t="s">
        <v>2</v>
      </c>
      <c r="B3" s="123" t="s">
        <v>3</v>
      </c>
      <c r="C3" s="123" t="s">
        <v>4</v>
      </c>
      <c r="D3" s="122" t="s">
        <v>5</v>
      </c>
      <c r="E3" s="123" t="s">
        <v>6</v>
      </c>
      <c r="F3" s="123" t="s">
        <v>7</v>
      </c>
      <c r="G3" s="123" t="s">
        <v>8</v>
      </c>
      <c r="H3" s="123" t="s">
        <v>9</v>
      </c>
      <c r="I3" s="123" t="s">
        <v>865</v>
      </c>
      <c r="J3" s="123" t="s">
        <v>11</v>
      </c>
      <c r="K3" s="123" t="s">
        <v>12</v>
      </c>
      <c r="L3" s="123" t="s">
        <v>13</v>
      </c>
    </row>
    <row r="4" spans="1:12" ht="13.9" customHeight="1" x14ac:dyDescent="0.25">
      <c r="A4" s="1049">
        <v>1</v>
      </c>
      <c r="B4" s="1055" t="s">
        <v>2526</v>
      </c>
      <c r="C4" s="1083" t="s">
        <v>19</v>
      </c>
      <c r="D4" s="1083" t="s">
        <v>17</v>
      </c>
      <c r="E4" s="1083">
        <v>1548</v>
      </c>
      <c r="F4" s="1083">
        <v>0</v>
      </c>
      <c r="G4" s="1083" t="s">
        <v>20</v>
      </c>
      <c r="H4" s="1083" t="s">
        <v>20</v>
      </c>
      <c r="I4" s="1083"/>
      <c r="J4" s="127" t="s">
        <v>2527</v>
      </c>
      <c r="K4" s="126" t="s">
        <v>2528</v>
      </c>
      <c r="L4" s="1084" t="s">
        <v>2529</v>
      </c>
    </row>
    <row r="5" spans="1:12" x14ac:dyDescent="0.25">
      <c r="A5" s="1049"/>
      <c r="B5" s="1055"/>
      <c r="C5" s="1083"/>
      <c r="D5" s="1083"/>
      <c r="E5" s="1083"/>
      <c r="F5" s="1083"/>
      <c r="G5" s="1083"/>
      <c r="H5" s="1083"/>
      <c r="I5" s="1083"/>
      <c r="J5" s="127" t="s">
        <v>2530</v>
      </c>
      <c r="K5" s="126" t="s">
        <v>2531</v>
      </c>
      <c r="L5" s="1084"/>
    </row>
    <row r="6" spans="1:12" x14ac:dyDescent="0.25">
      <c r="A6" s="1049"/>
      <c r="B6" s="1055"/>
      <c r="C6" s="1083"/>
      <c r="D6" s="1083"/>
      <c r="E6" s="1083"/>
      <c r="F6" s="1083"/>
      <c r="G6" s="1083"/>
      <c r="H6" s="1083"/>
      <c r="I6" s="1083"/>
      <c r="J6" s="127" t="s">
        <v>2532</v>
      </c>
      <c r="K6" s="126" t="s">
        <v>2533</v>
      </c>
      <c r="L6" s="1084"/>
    </row>
    <row r="7" spans="1:12" x14ac:dyDescent="0.25">
      <c r="A7" s="1049"/>
      <c r="B7" s="1055"/>
      <c r="C7" s="1083"/>
      <c r="D7" s="1083"/>
      <c r="E7" s="1083"/>
      <c r="F7" s="1083"/>
      <c r="G7" s="1083"/>
      <c r="H7" s="1083"/>
      <c r="I7" s="1083"/>
      <c r="J7" s="127" t="s">
        <v>2534</v>
      </c>
      <c r="K7" s="126" t="s">
        <v>2535</v>
      </c>
      <c r="L7" s="1084"/>
    </row>
    <row r="8" spans="1:12" x14ac:dyDescent="0.25">
      <c r="A8" s="1049"/>
      <c r="B8" s="1055"/>
      <c r="C8" s="1083"/>
      <c r="D8" s="1083"/>
      <c r="E8" s="1083"/>
      <c r="F8" s="1083"/>
      <c r="G8" s="1083"/>
      <c r="H8" s="1083"/>
      <c r="I8" s="1083"/>
      <c r="J8" s="127" t="s">
        <v>2536</v>
      </c>
      <c r="K8" s="126" t="s">
        <v>2537</v>
      </c>
      <c r="L8" s="1084"/>
    </row>
    <row r="9" spans="1:12" x14ac:dyDescent="0.25">
      <c r="A9" s="1049"/>
      <c r="B9" s="1055"/>
      <c r="C9" s="1083"/>
      <c r="D9" s="1083"/>
      <c r="E9" s="1083"/>
      <c r="F9" s="1083"/>
      <c r="G9" s="1083"/>
      <c r="H9" s="1083"/>
      <c r="I9" s="1083"/>
      <c r="J9" s="127" t="s">
        <v>2538</v>
      </c>
      <c r="K9" s="126" t="s">
        <v>2539</v>
      </c>
      <c r="L9" s="1084"/>
    </row>
    <row r="10" spans="1:12" ht="26.25" customHeight="1" x14ac:dyDescent="0.25">
      <c r="A10" s="1049"/>
      <c r="B10" s="1055"/>
      <c r="C10" s="1083"/>
      <c r="D10" s="1083"/>
      <c r="E10" s="1083"/>
      <c r="F10" s="1083"/>
      <c r="G10" s="1083"/>
      <c r="H10" s="1083"/>
      <c r="I10" s="1083"/>
      <c r="J10" s="128" t="s">
        <v>2540</v>
      </c>
      <c r="K10" s="129" t="s">
        <v>2541</v>
      </c>
      <c r="L10" s="1084"/>
    </row>
    <row r="11" spans="1:12" ht="13.9" customHeight="1" x14ac:dyDescent="0.25">
      <c r="A11" s="1049"/>
      <c r="B11" s="1055"/>
      <c r="C11" s="1083" t="s">
        <v>72</v>
      </c>
      <c r="D11" s="1083" t="s">
        <v>17</v>
      </c>
      <c r="E11" s="1083">
        <v>1576</v>
      </c>
      <c r="F11" s="1083">
        <v>0</v>
      </c>
      <c r="G11" s="1083" t="s">
        <v>20</v>
      </c>
      <c r="H11" s="1083" t="s">
        <v>20</v>
      </c>
      <c r="I11" s="1083"/>
      <c r="J11" s="128" t="s">
        <v>2542</v>
      </c>
      <c r="K11" s="130" t="s">
        <v>2543</v>
      </c>
      <c r="L11" s="995" t="s">
        <v>2544</v>
      </c>
    </row>
    <row r="12" spans="1:12" x14ac:dyDescent="0.25">
      <c r="A12" s="1049"/>
      <c r="B12" s="1055"/>
      <c r="C12" s="1083"/>
      <c r="D12" s="1083"/>
      <c r="E12" s="1083"/>
      <c r="F12" s="1083"/>
      <c r="G12" s="1083"/>
      <c r="H12" s="1083"/>
      <c r="I12" s="1083"/>
      <c r="J12" s="128" t="s">
        <v>2545</v>
      </c>
      <c r="K12" s="130" t="s">
        <v>2546</v>
      </c>
      <c r="L12" s="995"/>
    </row>
    <row r="13" spans="1:12" x14ac:dyDescent="0.25">
      <c r="A13" s="1049"/>
      <c r="B13" s="1055"/>
      <c r="C13" s="1083"/>
      <c r="D13" s="1083"/>
      <c r="E13" s="1083"/>
      <c r="F13" s="1083"/>
      <c r="G13" s="1083"/>
      <c r="H13" s="1083"/>
      <c r="I13" s="1083"/>
      <c r="J13" s="128" t="s">
        <v>2547</v>
      </c>
      <c r="K13" s="130" t="s">
        <v>2548</v>
      </c>
      <c r="L13" s="995"/>
    </row>
    <row r="14" spans="1:12" x14ac:dyDescent="0.25">
      <c r="A14" s="1049"/>
      <c r="B14" s="1055"/>
      <c r="C14" s="1083"/>
      <c r="D14" s="1083"/>
      <c r="E14" s="1083"/>
      <c r="F14" s="1083"/>
      <c r="G14" s="1083"/>
      <c r="H14" s="1083"/>
      <c r="I14" s="1083"/>
      <c r="J14" s="128" t="s">
        <v>2549</v>
      </c>
      <c r="K14" s="130" t="s">
        <v>2550</v>
      </c>
      <c r="L14" s="995"/>
    </row>
    <row r="15" spans="1:12" x14ac:dyDescent="0.25">
      <c r="A15" s="1049"/>
      <c r="B15" s="1055"/>
      <c r="C15" s="1083"/>
      <c r="D15" s="1083"/>
      <c r="E15" s="1083"/>
      <c r="F15" s="1083"/>
      <c r="G15" s="1083"/>
      <c r="H15" s="1083"/>
      <c r="I15" s="1083"/>
      <c r="J15" s="128" t="s">
        <v>2551</v>
      </c>
      <c r="K15" s="130" t="s">
        <v>2552</v>
      </c>
      <c r="L15" s="995"/>
    </row>
    <row r="16" spans="1:12" x14ac:dyDescent="0.25">
      <c r="A16" s="1049"/>
      <c r="B16" s="1055"/>
      <c r="C16" s="1083"/>
      <c r="D16" s="1083"/>
      <c r="E16" s="1083"/>
      <c r="F16" s="1083"/>
      <c r="G16" s="1083"/>
      <c r="H16" s="1083"/>
      <c r="I16" s="1083"/>
      <c r="J16" s="128" t="s">
        <v>2553</v>
      </c>
      <c r="K16" s="130" t="s">
        <v>2554</v>
      </c>
      <c r="L16" s="995"/>
    </row>
    <row r="17" spans="1:12" ht="51" x14ac:dyDescent="0.25">
      <c r="A17" s="1049"/>
      <c r="B17" s="1055"/>
      <c r="C17" s="1083"/>
      <c r="D17" s="1083"/>
      <c r="E17" s="1083"/>
      <c r="F17" s="1083"/>
      <c r="G17" s="1083"/>
      <c r="H17" s="1083"/>
      <c r="I17" s="1083"/>
      <c r="J17" s="127" t="s">
        <v>2555</v>
      </c>
      <c r="K17" s="132" t="s">
        <v>2556</v>
      </c>
      <c r="L17" s="995"/>
    </row>
    <row r="18" spans="1:12" ht="13.9" customHeight="1" x14ac:dyDescent="0.25">
      <c r="A18" s="1049"/>
      <c r="B18" s="1055"/>
      <c r="C18" s="1083" t="s">
        <v>26</v>
      </c>
      <c r="D18" s="1083" t="s">
        <v>17</v>
      </c>
      <c r="E18" s="1083">
        <v>1576</v>
      </c>
      <c r="F18" s="1083">
        <v>0</v>
      </c>
      <c r="G18" s="1083" t="s">
        <v>20</v>
      </c>
      <c r="H18" s="1083" t="s">
        <v>20</v>
      </c>
      <c r="I18" s="1083"/>
      <c r="J18" s="127" t="s">
        <v>2557</v>
      </c>
      <c r="K18" s="133" t="s">
        <v>2558</v>
      </c>
      <c r="L18" s="995" t="s">
        <v>2559</v>
      </c>
    </row>
    <row r="19" spans="1:12" x14ac:dyDescent="0.25">
      <c r="A19" s="1049"/>
      <c r="B19" s="1055"/>
      <c r="C19" s="1083"/>
      <c r="D19" s="1083"/>
      <c r="E19" s="1083"/>
      <c r="F19" s="1083"/>
      <c r="G19" s="1083"/>
      <c r="H19" s="1083"/>
      <c r="I19" s="1083"/>
      <c r="J19" s="127" t="s">
        <v>2560</v>
      </c>
      <c r="K19" s="133" t="s">
        <v>2561</v>
      </c>
      <c r="L19" s="995"/>
    </row>
    <row r="20" spans="1:12" ht="25.5" x14ac:dyDescent="0.25">
      <c r="A20" s="1049"/>
      <c r="B20" s="1055"/>
      <c r="C20" s="1083"/>
      <c r="D20" s="1083"/>
      <c r="E20" s="1083"/>
      <c r="F20" s="1083"/>
      <c r="G20" s="1083"/>
      <c r="H20" s="1083"/>
      <c r="I20" s="1083"/>
      <c r="J20" s="127" t="s">
        <v>2562</v>
      </c>
      <c r="K20" s="133" t="s">
        <v>2563</v>
      </c>
      <c r="L20" s="995"/>
    </row>
    <row r="21" spans="1:12" x14ac:dyDescent="0.25">
      <c r="A21" s="1049"/>
      <c r="B21" s="1055"/>
      <c r="C21" s="1083"/>
      <c r="D21" s="1083"/>
      <c r="E21" s="1083"/>
      <c r="F21" s="1083"/>
      <c r="G21" s="1083"/>
      <c r="H21" s="1083"/>
      <c r="I21" s="1083"/>
      <c r="J21" s="127" t="s">
        <v>2564</v>
      </c>
      <c r="K21" s="133" t="s">
        <v>2565</v>
      </c>
      <c r="L21" s="995"/>
    </row>
    <row r="22" spans="1:12" x14ac:dyDescent="0.25">
      <c r="A22" s="1049"/>
      <c r="B22" s="1055"/>
      <c r="C22" s="1083"/>
      <c r="D22" s="1083"/>
      <c r="E22" s="1083"/>
      <c r="F22" s="1083"/>
      <c r="G22" s="1083"/>
      <c r="H22" s="1083"/>
      <c r="I22" s="1083"/>
      <c r="J22" s="134" t="s">
        <v>2566</v>
      </c>
      <c r="K22" s="133" t="s">
        <v>2567</v>
      </c>
      <c r="L22" s="995"/>
    </row>
    <row r="23" spans="1:12" x14ac:dyDescent="0.25">
      <c r="A23" s="1049"/>
      <c r="B23" s="1055"/>
      <c r="C23" s="1083"/>
      <c r="D23" s="1083"/>
      <c r="E23" s="1083"/>
      <c r="F23" s="1083"/>
      <c r="G23" s="1083"/>
      <c r="H23" s="1083"/>
      <c r="I23" s="1083"/>
      <c r="J23" s="127" t="s">
        <v>2568</v>
      </c>
      <c r="K23" s="133" t="s">
        <v>2569</v>
      </c>
      <c r="L23" s="995"/>
    </row>
    <row r="24" spans="1:12" x14ac:dyDescent="0.25">
      <c r="A24" s="1049"/>
      <c r="B24" s="1055"/>
      <c r="C24" s="1083"/>
      <c r="D24" s="1083"/>
      <c r="E24" s="1083"/>
      <c r="F24" s="1083"/>
      <c r="G24" s="1083"/>
      <c r="H24" s="1083"/>
      <c r="I24" s="1083"/>
      <c r="J24" s="127" t="s">
        <v>2570</v>
      </c>
      <c r="K24" s="126" t="s">
        <v>2571</v>
      </c>
      <c r="L24" s="995"/>
    </row>
    <row r="25" spans="1:12" ht="13.9" customHeight="1" x14ac:dyDescent="0.25">
      <c r="A25" s="1049"/>
      <c r="B25" s="1055"/>
      <c r="C25" s="1083">
        <v>4</v>
      </c>
      <c r="D25" s="1083" t="s">
        <v>17</v>
      </c>
      <c r="E25" s="1083">
        <v>1576</v>
      </c>
      <c r="F25" s="1083">
        <v>0</v>
      </c>
      <c r="G25" s="1083" t="s">
        <v>20</v>
      </c>
      <c r="H25" s="1083" t="s">
        <v>20</v>
      </c>
      <c r="I25" s="1083"/>
      <c r="J25" s="127" t="s">
        <v>2572</v>
      </c>
      <c r="K25" s="126" t="s">
        <v>2573</v>
      </c>
      <c r="L25" s="995" t="s">
        <v>1759</v>
      </c>
    </row>
    <row r="26" spans="1:12" x14ac:dyDescent="0.25">
      <c r="A26" s="1049"/>
      <c r="B26" s="1055"/>
      <c r="C26" s="1083"/>
      <c r="D26" s="1083"/>
      <c r="E26" s="1083"/>
      <c r="F26" s="1083"/>
      <c r="G26" s="1083"/>
      <c r="H26" s="1083"/>
      <c r="I26" s="1083"/>
      <c r="J26" s="127" t="s">
        <v>2574</v>
      </c>
      <c r="K26" s="126" t="s">
        <v>2575</v>
      </c>
      <c r="L26" s="995"/>
    </row>
    <row r="27" spans="1:12" x14ac:dyDescent="0.25">
      <c r="A27" s="1049"/>
      <c r="B27" s="1055"/>
      <c r="C27" s="1083"/>
      <c r="D27" s="1083"/>
      <c r="E27" s="1083"/>
      <c r="F27" s="1083"/>
      <c r="G27" s="1083"/>
      <c r="H27" s="1083"/>
      <c r="I27" s="1083"/>
      <c r="J27" s="127" t="s">
        <v>2576</v>
      </c>
      <c r="K27" s="126" t="s">
        <v>2577</v>
      </c>
      <c r="L27" s="995"/>
    </row>
    <row r="28" spans="1:12" x14ac:dyDescent="0.25">
      <c r="A28" s="1049"/>
      <c r="B28" s="1055"/>
      <c r="C28" s="1083"/>
      <c r="D28" s="1083"/>
      <c r="E28" s="1083"/>
      <c r="F28" s="1083"/>
      <c r="G28" s="1083"/>
      <c r="H28" s="1083"/>
      <c r="I28" s="1083"/>
      <c r="J28" s="127" t="s">
        <v>2578</v>
      </c>
      <c r="K28" s="126" t="s">
        <v>2579</v>
      </c>
      <c r="L28" s="995"/>
    </row>
    <row r="29" spans="1:12" x14ac:dyDescent="0.25">
      <c r="A29" s="1049"/>
      <c r="B29" s="1055"/>
      <c r="C29" s="1083"/>
      <c r="D29" s="1083"/>
      <c r="E29" s="1083"/>
      <c r="F29" s="1083"/>
      <c r="G29" s="1083"/>
      <c r="H29" s="1083"/>
      <c r="I29" s="1083"/>
      <c r="J29" s="127" t="s">
        <v>2580</v>
      </c>
      <c r="K29" s="126" t="s">
        <v>2581</v>
      </c>
      <c r="L29" s="995"/>
    </row>
    <row r="30" spans="1:12" x14ac:dyDescent="0.25">
      <c r="A30" s="1049"/>
      <c r="B30" s="1055"/>
      <c r="C30" s="1083"/>
      <c r="D30" s="1083"/>
      <c r="E30" s="1083"/>
      <c r="F30" s="1083"/>
      <c r="G30" s="1083"/>
      <c r="H30" s="1083"/>
      <c r="I30" s="1083"/>
      <c r="J30" s="127" t="s">
        <v>2582</v>
      </c>
      <c r="K30" s="126" t="s">
        <v>2583</v>
      </c>
      <c r="L30" s="995"/>
    </row>
    <row r="31" spans="1:12" ht="25.5" x14ac:dyDescent="0.25">
      <c r="A31" s="1049"/>
      <c r="B31" s="1055"/>
      <c r="C31" s="1083"/>
      <c r="D31" s="1083"/>
      <c r="E31" s="1083"/>
      <c r="F31" s="1083"/>
      <c r="G31" s="1083"/>
      <c r="H31" s="1083"/>
      <c r="I31" s="1083"/>
      <c r="J31" s="128" t="s">
        <v>2584</v>
      </c>
      <c r="K31" s="130" t="s">
        <v>2585</v>
      </c>
      <c r="L31" s="995"/>
    </row>
    <row r="32" spans="1:12" ht="13.9" customHeight="1" x14ac:dyDescent="0.25">
      <c r="A32" s="1049"/>
      <c r="B32" s="1055"/>
      <c r="C32" s="1083">
        <v>5</v>
      </c>
      <c r="D32" s="1083" t="s">
        <v>17</v>
      </c>
      <c r="E32" s="1083">
        <v>1576</v>
      </c>
      <c r="F32" s="1083">
        <v>0</v>
      </c>
      <c r="G32" s="1083" t="s">
        <v>20</v>
      </c>
      <c r="H32" s="1083" t="s">
        <v>20</v>
      </c>
      <c r="I32" s="1083"/>
      <c r="J32" s="128" t="s">
        <v>2586</v>
      </c>
      <c r="K32" s="126" t="s">
        <v>2587</v>
      </c>
      <c r="L32" s="995" t="s">
        <v>2529</v>
      </c>
    </row>
    <row r="33" spans="1:12" x14ac:dyDescent="0.25">
      <c r="A33" s="1049"/>
      <c r="B33" s="1055"/>
      <c r="C33" s="1083"/>
      <c r="D33" s="1083"/>
      <c r="E33" s="1083"/>
      <c r="F33" s="1083"/>
      <c r="G33" s="1083"/>
      <c r="H33" s="1083"/>
      <c r="I33" s="1083"/>
      <c r="J33" s="128" t="s">
        <v>2588</v>
      </c>
      <c r="K33" s="130" t="s">
        <v>2589</v>
      </c>
      <c r="L33" s="995"/>
    </row>
    <row r="34" spans="1:12" x14ac:dyDescent="0.25">
      <c r="A34" s="1049"/>
      <c r="B34" s="1055"/>
      <c r="C34" s="1083"/>
      <c r="D34" s="1083"/>
      <c r="E34" s="1083"/>
      <c r="F34" s="1083"/>
      <c r="G34" s="1083"/>
      <c r="H34" s="1083"/>
      <c r="I34" s="1083"/>
      <c r="J34" s="128" t="s">
        <v>2590</v>
      </c>
      <c r="K34" s="130" t="s">
        <v>2591</v>
      </c>
      <c r="L34" s="995"/>
    </row>
    <row r="35" spans="1:12" x14ac:dyDescent="0.25">
      <c r="A35" s="1049"/>
      <c r="B35" s="1055"/>
      <c r="C35" s="1083"/>
      <c r="D35" s="1083"/>
      <c r="E35" s="1083"/>
      <c r="F35" s="1083"/>
      <c r="G35" s="1083"/>
      <c r="H35" s="1083"/>
      <c r="I35" s="1083"/>
      <c r="J35" s="128" t="s">
        <v>2592</v>
      </c>
      <c r="K35" s="135" t="s">
        <v>1596</v>
      </c>
      <c r="L35" s="995"/>
    </row>
    <row r="36" spans="1:12" x14ac:dyDescent="0.25">
      <c r="A36" s="1049"/>
      <c r="B36" s="1055"/>
      <c r="C36" s="1083"/>
      <c r="D36" s="1083"/>
      <c r="E36" s="1083"/>
      <c r="F36" s="1083"/>
      <c r="G36" s="1083"/>
      <c r="H36" s="1083"/>
      <c r="I36" s="1083"/>
      <c r="J36" s="128" t="s">
        <v>2593</v>
      </c>
      <c r="K36" s="130" t="s">
        <v>2594</v>
      </c>
      <c r="L36" s="995"/>
    </row>
    <row r="37" spans="1:12" x14ac:dyDescent="0.25">
      <c r="A37" s="1049"/>
      <c r="B37" s="1055"/>
      <c r="C37" s="1083"/>
      <c r="D37" s="1083"/>
      <c r="E37" s="1083"/>
      <c r="F37" s="1083"/>
      <c r="G37" s="1083"/>
      <c r="H37" s="1083"/>
      <c r="I37" s="1083"/>
      <c r="J37" s="128" t="s">
        <v>2595</v>
      </c>
      <c r="K37" s="130" t="s">
        <v>2596</v>
      </c>
      <c r="L37" s="995"/>
    </row>
    <row r="38" spans="1:12" ht="25.5" x14ac:dyDescent="0.25">
      <c r="A38" s="1049"/>
      <c r="B38" s="1055"/>
      <c r="C38" s="1083"/>
      <c r="D38" s="1083"/>
      <c r="E38" s="1083"/>
      <c r="F38" s="1083"/>
      <c r="G38" s="1083"/>
      <c r="H38" s="1083"/>
      <c r="I38" s="1083"/>
      <c r="J38" s="128" t="s">
        <v>2597</v>
      </c>
      <c r="K38" s="126" t="s">
        <v>2598</v>
      </c>
      <c r="L38" s="995"/>
    </row>
    <row r="39" spans="1:12" ht="13.9" customHeight="1" x14ac:dyDescent="0.25">
      <c r="A39" s="1049"/>
      <c r="B39" s="1055"/>
      <c r="C39" s="1083">
        <v>6</v>
      </c>
      <c r="D39" s="1083" t="s">
        <v>17</v>
      </c>
      <c r="E39" s="1083">
        <v>1563</v>
      </c>
      <c r="F39" s="1083">
        <v>0</v>
      </c>
      <c r="G39" s="1083">
        <v>0</v>
      </c>
      <c r="H39" s="1083" t="s">
        <v>20</v>
      </c>
      <c r="I39" s="1083"/>
      <c r="J39" s="127" t="s">
        <v>2599</v>
      </c>
      <c r="K39" s="126" t="s">
        <v>2600</v>
      </c>
      <c r="L39" s="995" t="s">
        <v>2601</v>
      </c>
    </row>
    <row r="40" spans="1:12" x14ac:dyDescent="0.25">
      <c r="A40" s="1049"/>
      <c r="B40" s="1055"/>
      <c r="C40" s="1083"/>
      <c r="D40" s="1083"/>
      <c r="E40" s="1083"/>
      <c r="F40" s="1083"/>
      <c r="G40" s="1083"/>
      <c r="H40" s="1083"/>
      <c r="I40" s="1083"/>
      <c r="J40" s="127" t="s">
        <v>2602</v>
      </c>
      <c r="K40" s="126" t="s">
        <v>2603</v>
      </c>
      <c r="L40" s="995"/>
    </row>
    <row r="41" spans="1:12" x14ac:dyDescent="0.25">
      <c r="A41" s="1049"/>
      <c r="B41" s="1055"/>
      <c r="C41" s="1083"/>
      <c r="D41" s="1083"/>
      <c r="E41" s="1083"/>
      <c r="F41" s="1083"/>
      <c r="G41" s="1083"/>
      <c r="H41" s="1083"/>
      <c r="I41" s="1083"/>
      <c r="J41" s="127" t="s">
        <v>2604</v>
      </c>
      <c r="K41" s="126" t="s">
        <v>2605</v>
      </c>
      <c r="L41" s="995"/>
    </row>
    <row r="42" spans="1:12" x14ac:dyDescent="0.25">
      <c r="A42" s="1049"/>
      <c r="B42" s="1055"/>
      <c r="C42" s="1083"/>
      <c r="D42" s="1083"/>
      <c r="E42" s="1083"/>
      <c r="F42" s="1083"/>
      <c r="G42" s="1083"/>
      <c r="H42" s="1083"/>
      <c r="I42" s="1083"/>
      <c r="J42" s="136" t="s">
        <v>2606</v>
      </c>
      <c r="K42" s="125" t="s">
        <v>2607</v>
      </c>
      <c r="L42" s="995"/>
    </row>
    <row r="43" spans="1:12" x14ac:dyDescent="0.25">
      <c r="A43" s="1049"/>
      <c r="B43" s="1055"/>
      <c r="C43" s="1083"/>
      <c r="D43" s="1083"/>
      <c r="E43" s="1083"/>
      <c r="F43" s="1083"/>
      <c r="G43" s="1083"/>
      <c r="H43" s="1083"/>
      <c r="I43" s="1083"/>
      <c r="J43" s="127" t="s">
        <v>2595</v>
      </c>
      <c r="K43" s="126" t="s">
        <v>2608</v>
      </c>
      <c r="L43" s="995"/>
    </row>
    <row r="44" spans="1:12" x14ac:dyDescent="0.25">
      <c r="A44" s="1049"/>
      <c r="B44" s="1055"/>
      <c r="C44" s="1083"/>
      <c r="D44" s="1083"/>
      <c r="E44" s="1083"/>
      <c r="F44" s="1083"/>
      <c r="G44" s="1083"/>
      <c r="H44" s="1083"/>
      <c r="I44" s="1083"/>
      <c r="J44" s="127" t="s">
        <v>2609</v>
      </c>
      <c r="K44" s="126" t="s">
        <v>2610</v>
      </c>
      <c r="L44" s="995"/>
    </row>
    <row r="45" spans="1:12" ht="25.5" x14ac:dyDescent="0.25">
      <c r="A45" s="1049"/>
      <c r="B45" s="1055"/>
      <c r="C45" s="1083"/>
      <c r="D45" s="1083"/>
      <c r="E45" s="1083"/>
      <c r="F45" s="1083"/>
      <c r="G45" s="1083"/>
      <c r="H45" s="1083"/>
      <c r="I45" s="1083"/>
      <c r="J45" s="128" t="s">
        <v>2611</v>
      </c>
      <c r="K45" s="126" t="s">
        <v>2612</v>
      </c>
      <c r="L45" s="995"/>
    </row>
    <row r="46" spans="1:12" ht="25.5" customHeight="1" x14ac:dyDescent="0.25">
      <c r="A46" s="1049"/>
      <c r="B46" s="1055"/>
      <c r="C46" s="1083" t="s">
        <v>24</v>
      </c>
      <c r="D46" s="1083" t="s">
        <v>539</v>
      </c>
      <c r="E46" s="1083">
        <v>1376</v>
      </c>
      <c r="F46" s="1083">
        <v>0</v>
      </c>
      <c r="G46" s="1083" t="s">
        <v>20</v>
      </c>
      <c r="H46" s="1083">
        <v>0</v>
      </c>
      <c r="I46" s="1083"/>
      <c r="J46" s="128" t="s">
        <v>2613</v>
      </c>
      <c r="K46" s="130" t="s">
        <v>2614</v>
      </c>
      <c r="L46" s="995" t="s">
        <v>2615</v>
      </c>
    </row>
    <row r="47" spans="1:12" ht="25.5" customHeight="1" x14ac:dyDescent="0.25">
      <c r="A47" s="1049"/>
      <c r="B47" s="1055"/>
      <c r="C47" s="1083"/>
      <c r="D47" s="1083"/>
      <c r="E47" s="1083"/>
      <c r="F47" s="1083"/>
      <c r="G47" s="1083"/>
      <c r="H47" s="1083"/>
      <c r="I47" s="1083"/>
      <c r="J47" s="128" t="s">
        <v>1817</v>
      </c>
      <c r="K47" s="130" t="s">
        <v>2616</v>
      </c>
      <c r="L47" s="995"/>
    </row>
    <row r="48" spans="1:12" ht="25.5" customHeight="1" x14ac:dyDescent="0.25">
      <c r="A48" s="1049"/>
      <c r="B48" s="1055"/>
      <c r="C48" s="1083"/>
      <c r="D48" s="1083"/>
      <c r="E48" s="1083"/>
      <c r="F48" s="1083"/>
      <c r="G48" s="1083"/>
      <c r="H48" s="1083"/>
      <c r="I48" s="1083"/>
      <c r="J48" s="128" t="s">
        <v>2617</v>
      </c>
      <c r="K48" s="135" t="s">
        <v>2618</v>
      </c>
      <c r="L48" s="995"/>
    </row>
    <row r="49" spans="1:12" ht="25.5" customHeight="1" x14ac:dyDescent="0.25">
      <c r="A49" s="1049"/>
      <c r="B49" s="1055"/>
      <c r="C49" s="1083"/>
      <c r="D49" s="1083"/>
      <c r="E49" s="1083"/>
      <c r="F49" s="1083"/>
      <c r="G49" s="1083"/>
      <c r="H49" s="1083"/>
      <c r="I49" s="1083"/>
      <c r="J49" s="128" t="s">
        <v>2619</v>
      </c>
      <c r="K49" s="135" t="s">
        <v>2620</v>
      </c>
      <c r="L49" s="995"/>
    </row>
    <row r="50" spans="1:12" ht="25.5" customHeight="1" x14ac:dyDescent="0.25">
      <c r="A50" s="1049"/>
      <c r="B50" s="1055"/>
      <c r="C50" s="1083"/>
      <c r="D50" s="1083"/>
      <c r="E50" s="1083"/>
      <c r="F50" s="1083"/>
      <c r="G50" s="1083"/>
      <c r="H50" s="1083"/>
      <c r="I50" s="1083"/>
      <c r="J50" s="128" t="s">
        <v>2621</v>
      </c>
      <c r="K50" s="130" t="s">
        <v>2622</v>
      </c>
      <c r="L50" s="995"/>
    </row>
    <row r="51" spans="1:12" ht="25.5" customHeight="1" x14ac:dyDescent="0.25">
      <c r="A51" s="1049"/>
      <c r="B51" s="1055"/>
      <c r="C51" s="1083"/>
      <c r="D51" s="1083"/>
      <c r="E51" s="1083"/>
      <c r="F51" s="1083"/>
      <c r="G51" s="1083"/>
      <c r="H51" s="1083"/>
      <c r="I51" s="1083"/>
      <c r="J51" s="128" t="s">
        <v>2623</v>
      </c>
      <c r="K51" s="130" t="s">
        <v>2624</v>
      </c>
      <c r="L51" s="995"/>
    </row>
    <row r="52" spans="1:12" ht="25.5" customHeight="1" x14ac:dyDescent="0.25">
      <c r="A52" s="1049"/>
      <c r="B52" s="1055"/>
      <c r="C52" s="1083"/>
      <c r="D52" s="1083"/>
      <c r="E52" s="1083"/>
      <c r="F52" s="1083"/>
      <c r="G52" s="1083"/>
      <c r="H52" s="1083"/>
      <c r="I52" s="1083"/>
      <c r="J52" s="128" t="s">
        <v>2625</v>
      </c>
      <c r="K52" s="130" t="s">
        <v>2626</v>
      </c>
      <c r="L52" s="995"/>
    </row>
    <row r="53" spans="1:12" ht="25.5" customHeight="1" x14ac:dyDescent="0.25">
      <c r="A53" s="1049"/>
      <c r="B53" s="1055"/>
      <c r="C53" s="1083"/>
      <c r="D53" s="1083"/>
      <c r="E53" s="1083"/>
      <c r="F53" s="1083"/>
      <c r="G53" s="1083"/>
      <c r="H53" s="1083"/>
      <c r="I53" s="1083"/>
      <c r="J53" s="128" t="s">
        <v>2578</v>
      </c>
      <c r="K53" s="130" t="s">
        <v>2627</v>
      </c>
      <c r="L53" s="995"/>
    </row>
    <row r="54" spans="1:12" ht="38.25" x14ac:dyDescent="0.25">
      <c r="A54" s="1049"/>
      <c r="B54" s="1055"/>
      <c r="C54" s="1083"/>
      <c r="D54" s="1083"/>
      <c r="E54" s="1083"/>
      <c r="F54" s="1083"/>
      <c r="G54" s="1083"/>
      <c r="H54" s="1083"/>
      <c r="I54" s="1083"/>
      <c r="J54" s="128" t="s">
        <v>2628</v>
      </c>
      <c r="K54" s="126" t="s">
        <v>2629</v>
      </c>
      <c r="L54" s="995"/>
    </row>
    <row r="55" spans="1:12" ht="13.9" customHeight="1" x14ac:dyDescent="0.25">
      <c r="A55" s="1049"/>
      <c r="B55" s="1055"/>
      <c r="C55" s="1083">
        <v>7</v>
      </c>
      <c r="D55" s="1083" t="s">
        <v>25</v>
      </c>
      <c r="E55" s="1083">
        <v>462</v>
      </c>
      <c r="F55" s="1083">
        <v>0</v>
      </c>
      <c r="G55" s="1083">
        <v>0</v>
      </c>
      <c r="H55" s="1083" t="s">
        <v>20</v>
      </c>
      <c r="I55" s="1083"/>
      <c r="J55" s="128" t="s">
        <v>770</v>
      </c>
      <c r="K55" s="130" t="s">
        <v>2630</v>
      </c>
      <c r="L55" s="995" t="s">
        <v>2631</v>
      </c>
    </row>
    <row r="56" spans="1:12" x14ac:dyDescent="0.25">
      <c r="A56" s="1049"/>
      <c r="B56" s="1055"/>
      <c r="C56" s="1083"/>
      <c r="D56" s="1083"/>
      <c r="E56" s="1083"/>
      <c r="F56" s="1083"/>
      <c r="G56" s="1083"/>
      <c r="H56" s="1083"/>
      <c r="I56" s="1083"/>
      <c r="J56" s="128" t="s">
        <v>2606</v>
      </c>
      <c r="K56" s="135" t="s">
        <v>2632</v>
      </c>
      <c r="L56" s="995"/>
    </row>
    <row r="57" spans="1:12" x14ac:dyDescent="0.25">
      <c r="A57" s="1049"/>
      <c r="B57" s="1055"/>
      <c r="C57" s="1083"/>
      <c r="D57" s="1083"/>
      <c r="E57" s="1083"/>
      <c r="F57" s="1083"/>
      <c r="G57" s="1083"/>
      <c r="H57" s="1083"/>
      <c r="I57" s="1083"/>
      <c r="J57" s="128" t="s">
        <v>2580</v>
      </c>
      <c r="K57" s="135" t="s">
        <v>2633</v>
      </c>
      <c r="L57" s="995"/>
    </row>
    <row r="58" spans="1:12" x14ac:dyDescent="0.25">
      <c r="A58" s="1049"/>
      <c r="B58" s="1055"/>
      <c r="C58" s="1083"/>
      <c r="D58" s="1083"/>
      <c r="E58" s="1083"/>
      <c r="F58" s="1083"/>
      <c r="G58" s="1083"/>
      <c r="H58" s="1083"/>
      <c r="I58" s="1083"/>
      <c r="J58" s="128" t="s">
        <v>2634</v>
      </c>
      <c r="K58" s="135" t="s">
        <v>2635</v>
      </c>
      <c r="L58" s="995"/>
    </row>
    <row r="59" spans="1:12" x14ac:dyDescent="0.25">
      <c r="A59" s="1049"/>
      <c r="B59" s="1055"/>
      <c r="C59" s="1083"/>
      <c r="D59" s="1083"/>
      <c r="E59" s="1083"/>
      <c r="F59" s="1083"/>
      <c r="G59" s="1083"/>
      <c r="H59" s="1083"/>
      <c r="I59" s="1083"/>
      <c r="J59" s="128" t="s">
        <v>2636</v>
      </c>
      <c r="K59" s="135" t="s">
        <v>2637</v>
      </c>
      <c r="L59" s="995"/>
    </row>
    <row r="60" spans="1:12" x14ac:dyDescent="0.25">
      <c r="A60" s="1049"/>
      <c r="B60" s="1055"/>
      <c r="C60" s="1083"/>
      <c r="D60" s="1083"/>
      <c r="E60" s="1083"/>
      <c r="F60" s="1083"/>
      <c r="G60" s="1083"/>
      <c r="H60" s="1083"/>
      <c r="I60" s="1083"/>
      <c r="J60" s="128" t="s">
        <v>2638</v>
      </c>
      <c r="K60" s="130" t="s">
        <v>2639</v>
      </c>
      <c r="L60" s="995"/>
    </row>
    <row r="61" spans="1:12" ht="13.9" customHeight="1" x14ac:dyDescent="0.25">
      <c r="A61" s="1049"/>
      <c r="B61" s="1055"/>
      <c r="C61" s="1084" t="s">
        <v>37</v>
      </c>
      <c r="D61" s="1083" t="s">
        <v>25</v>
      </c>
      <c r="E61" s="1083">
        <v>463</v>
      </c>
      <c r="F61" s="1083">
        <v>0</v>
      </c>
      <c r="G61" s="1083" t="s">
        <v>20</v>
      </c>
      <c r="H61" s="1083" t="s">
        <v>20</v>
      </c>
      <c r="I61" s="136"/>
      <c r="J61" s="128" t="s">
        <v>2640</v>
      </c>
      <c r="K61" s="135" t="s">
        <v>2641</v>
      </c>
      <c r="L61" s="995" t="s">
        <v>2642</v>
      </c>
    </row>
    <row r="62" spans="1:12" x14ac:dyDescent="0.25">
      <c r="A62" s="1049"/>
      <c r="B62" s="1055"/>
      <c r="C62" s="1084"/>
      <c r="D62" s="1083"/>
      <c r="E62" s="1083"/>
      <c r="F62" s="1083"/>
      <c r="G62" s="1083"/>
      <c r="H62" s="1083"/>
      <c r="I62" s="1083"/>
      <c r="J62" s="128" t="s">
        <v>2643</v>
      </c>
      <c r="K62" s="135" t="s">
        <v>2644</v>
      </c>
      <c r="L62" s="995"/>
    </row>
    <row r="63" spans="1:12" x14ac:dyDescent="0.25">
      <c r="A63" s="1049"/>
      <c r="B63" s="1055"/>
      <c r="C63" s="1084"/>
      <c r="D63" s="1083"/>
      <c r="E63" s="1083"/>
      <c r="F63" s="1083"/>
      <c r="G63" s="1083"/>
      <c r="H63" s="1083"/>
      <c r="I63" s="1083"/>
      <c r="J63" s="128" t="s">
        <v>2645</v>
      </c>
      <c r="K63" s="130" t="s">
        <v>2646</v>
      </c>
      <c r="L63" s="995"/>
    </row>
    <row r="64" spans="1:12" x14ac:dyDescent="0.25">
      <c r="A64" s="1049"/>
      <c r="B64" s="1055"/>
      <c r="C64" s="1084"/>
      <c r="D64" s="1083"/>
      <c r="E64" s="1083"/>
      <c r="F64" s="1083"/>
      <c r="G64" s="1083"/>
      <c r="H64" s="1083"/>
      <c r="I64" s="1083"/>
      <c r="J64" s="128" t="s">
        <v>2647</v>
      </c>
      <c r="K64" s="135" t="s">
        <v>2648</v>
      </c>
      <c r="L64" s="995"/>
    </row>
    <row r="65" spans="1:12" x14ac:dyDescent="0.25">
      <c r="A65" s="1049"/>
      <c r="B65" s="1055"/>
      <c r="C65" s="1084"/>
      <c r="D65" s="1083"/>
      <c r="E65" s="1083"/>
      <c r="F65" s="1083"/>
      <c r="G65" s="1083"/>
      <c r="H65" s="1083"/>
      <c r="I65" s="1083"/>
      <c r="J65" s="128" t="s">
        <v>2649</v>
      </c>
      <c r="K65" s="135" t="s">
        <v>2650</v>
      </c>
      <c r="L65" s="995"/>
    </row>
    <row r="66" spans="1:12" ht="25.5" x14ac:dyDescent="0.25">
      <c r="A66" s="1049"/>
      <c r="B66" s="1055"/>
      <c r="C66" s="1084"/>
      <c r="D66" s="1083"/>
      <c r="E66" s="1083"/>
      <c r="F66" s="1083"/>
      <c r="G66" s="1083"/>
      <c r="H66" s="1083"/>
      <c r="I66" s="1083"/>
      <c r="J66" s="128" t="s">
        <v>2651</v>
      </c>
      <c r="K66" s="143" t="s">
        <v>2652</v>
      </c>
      <c r="L66" s="995"/>
    </row>
    <row r="67" spans="1:12" ht="18" customHeight="1" x14ac:dyDescent="0.25">
      <c r="A67" s="1041" t="s">
        <v>2653</v>
      </c>
      <c r="B67" s="1041"/>
      <c r="C67" s="1041"/>
      <c r="D67" s="1041"/>
      <c r="E67" s="137">
        <v>11716</v>
      </c>
      <c r="F67" s="138"/>
      <c r="G67" s="138"/>
      <c r="H67" s="138"/>
      <c r="I67" s="138"/>
      <c r="J67" s="138"/>
      <c r="K67" s="144"/>
      <c r="L67" s="138"/>
    </row>
    <row r="68" spans="1:12" ht="26.45" customHeight="1" x14ac:dyDescent="0.25">
      <c r="A68" s="1120">
        <v>2</v>
      </c>
      <c r="B68" s="1055" t="s">
        <v>2654</v>
      </c>
      <c r="C68" s="125" t="s">
        <v>19</v>
      </c>
      <c r="D68" s="136" t="s">
        <v>17</v>
      </c>
      <c r="E68" s="136">
        <v>1965</v>
      </c>
      <c r="F68" s="136">
        <v>36</v>
      </c>
      <c r="G68" s="136">
        <v>0</v>
      </c>
      <c r="H68" s="139">
        <v>0</v>
      </c>
      <c r="I68" s="127" t="s">
        <v>2655</v>
      </c>
      <c r="J68" s="127" t="s">
        <v>2656</v>
      </c>
      <c r="K68" s="126" t="s">
        <v>2657</v>
      </c>
      <c r="L68" s="127" t="s">
        <v>2658</v>
      </c>
    </row>
    <row r="69" spans="1:12" ht="25.5" x14ac:dyDescent="0.25">
      <c r="A69" s="1120"/>
      <c r="B69" s="1055"/>
      <c r="C69" s="125" t="s">
        <v>19</v>
      </c>
      <c r="D69" s="136" t="s">
        <v>25</v>
      </c>
      <c r="E69" s="136">
        <v>902</v>
      </c>
      <c r="F69" s="136">
        <v>2</v>
      </c>
      <c r="G69" s="136">
        <v>0</v>
      </c>
      <c r="H69" s="139">
        <v>0</v>
      </c>
      <c r="I69" s="127" t="s">
        <v>2655</v>
      </c>
      <c r="J69" s="127" t="s">
        <v>2656</v>
      </c>
      <c r="K69" s="126" t="s">
        <v>2659</v>
      </c>
      <c r="L69" s="127" t="s">
        <v>2660</v>
      </c>
    </row>
    <row r="70" spans="1:12" ht="25.5" x14ac:dyDescent="0.25">
      <c r="A70" s="1120"/>
      <c r="B70" s="1055"/>
      <c r="C70" s="125" t="s">
        <v>72</v>
      </c>
      <c r="D70" s="136" t="s">
        <v>17</v>
      </c>
      <c r="E70" s="136">
        <v>1828</v>
      </c>
      <c r="F70" s="136">
        <v>16</v>
      </c>
      <c r="G70" s="136">
        <v>0</v>
      </c>
      <c r="H70" s="139">
        <v>0</v>
      </c>
      <c r="I70" s="127" t="s">
        <v>2655</v>
      </c>
      <c r="J70" s="127" t="s">
        <v>2656</v>
      </c>
      <c r="K70" s="126" t="s">
        <v>2661</v>
      </c>
      <c r="L70" s="127" t="s">
        <v>2662</v>
      </c>
    </row>
    <row r="71" spans="1:12" ht="25.5" x14ac:dyDescent="0.25">
      <c r="A71" s="1120"/>
      <c r="B71" s="1055"/>
      <c r="C71" s="125" t="s">
        <v>72</v>
      </c>
      <c r="D71" s="136" t="s">
        <v>25</v>
      </c>
      <c r="E71" s="136">
        <v>735</v>
      </c>
      <c r="F71" s="136">
        <v>5</v>
      </c>
      <c r="G71" s="136">
        <v>0</v>
      </c>
      <c r="H71" s="139">
        <v>0</v>
      </c>
      <c r="I71" s="127" t="s">
        <v>2655</v>
      </c>
      <c r="J71" s="127" t="s">
        <v>2663</v>
      </c>
      <c r="K71" s="126" t="s">
        <v>2664</v>
      </c>
      <c r="L71" s="127" t="s">
        <v>2665</v>
      </c>
    </row>
    <row r="72" spans="1:12" ht="13.9" customHeight="1" x14ac:dyDescent="0.25">
      <c r="A72" s="1120"/>
      <c r="B72" s="1055"/>
      <c r="C72" s="1083" t="s">
        <v>26</v>
      </c>
      <c r="D72" s="1125" t="s">
        <v>17</v>
      </c>
      <c r="E72" s="1125">
        <v>1506</v>
      </c>
      <c r="F72" s="1125">
        <v>12</v>
      </c>
      <c r="G72" s="1125">
        <v>0</v>
      </c>
      <c r="H72" s="1125">
        <v>0</v>
      </c>
      <c r="I72" s="1128" t="s">
        <v>2655</v>
      </c>
      <c r="J72" s="127" t="s">
        <v>2666</v>
      </c>
      <c r="K72" s="126" t="s">
        <v>2667</v>
      </c>
      <c r="L72" s="127" t="s">
        <v>2668</v>
      </c>
    </row>
    <row r="73" spans="1:12" x14ac:dyDescent="0.25">
      <c r="A73" s="1120"/>
      <c r="B73" s="1055"/>
      <c r="C73" s="1083"/>
      <c r="D73" s="1125"/>
      <c r="E73" s="1125"/>
      <c r="F73" s="1125"/>
      <c r="G73" s="1125"/>
      <c r="H73" s="1125"/>
      <c r="I73" s="1128"/>
      <c r="J73" s="127" t="s">
        <v>2663</v>
      </c>
      <c r="K73" s="126" t="s">
        <v>2669</v>
      </c>
      <c r="L73" s="127" t="s">
        <v>2668</v>
      </c>
    </row>
    <row r="74" spans="1:12" ht="38.25" x14ac:dyDescent="0.25">
      <c r="A74" s="1120"/>
      <c r="B74" s="1055"/>
      <c r="C74" s="125">
        <v>3</v>
      </c>
      <c r="D74" s="136" t="s">
        <v>25</v>
      </c>
      <c r="E74" s="136">
        <v>629</v>
      </c>
      <c r="F74" s="136">
        <v>3</v>
      </c>
      <c r="G74" s="136">
        <v>0</v>
      </c>
      <c r="H74" s="139">
        <v>0</v>
      </c>
      <c r="I74" s="127" t="s">
        <v>2655</v>
      </c>
      <c r="J74" s="127" t="s">
        <v>2670</v>
      </c>
      <c r="K74" s="126" t="s">
        <v>2671</v>
      </c>
      <c r="L74" s="127" t="s">
        <v>2672</v>
      </c>
    </row>
    <row r="75" spans="1:12" ht="25.5" x14ac:dyDescent="0.25">
      <c r="A75" s="1120"/>
      <c r="B75" s="1055"/>
      <c r="C75" s="125">
        <v>4</v>
      </c>
      <c r="D75" s="136" t="s">
        <v>17</v>
      </c>
      <c r="E75" s="136">
        <v>1763</v>
      </c>
      <c r="F75" s="136">
        <v>21</v>
      </c>
      <c r="G75" s="136">
        <v>1</v>
      </c>
      <c r="H75" s="139">
        <v>0</v>
      </c>
      <c r="I75" s="127" t="s">
        <v>2655</v>
      </c>
      <c r="J75" s="127" t="s">
        <v>2656</v>
      </c>
      <c r="K75" s="126" t="s">
        <v>2673</v>
      </c>
      <c r="L75" s="127" t="s">
        <v>2674</v>
      </c>
    </row>
    <row r="76" spans="1:12" ht="13.9" customHeight="1" x14ac:dyDescent="0.25">
      <c r="A76" s="1120"/>
      <c r="B76" s="1055"/>
      <c r="C76" s="1083">
        <v>4</v>
      </c>
      <c r="D76" s="1125" t="s">
        <v>25</v>
      </c>
      <c r="E76" s="1125">
        <v>612</v>
      </c>
      <c r="F76" s="1125">
        <v>3</v>
      </c>
      <c r="G76" s="1125">
        <v>0</v>
      </c>
      <c r="H76" s="1125">
        <v>0</v>
      </c>
      <c r="I76" s="1128" t="s">
        <v>2655</v>
      </c>
      <c r="J76" s="127" t="s">
        <v>2675</v>
      </c>
      <c r="K76" s="126" t="s">
        <v>2676</v>
      </c>
      <c r="L76" s="1128" t="s">
        <v>2677</v>
      </c>
    </row>
    <row r="77" spans="1:12" x14ac:dyDescent="0.25">
      <c r="A77" s="1120"/>
      <c r="B77" s="1055"/>
      <c r="C77" s="1083"/>
      <c r="D77" s="1125"/>
      <c r="E77" s="1125"/>
      <c r="F77" s="1125"/>
      <c r="G77" s="1125"/>
      <c r="H77" s="1125"/>
      <c r="I77" s="1128"/>
      <c r="J77" s="127" t="s">
        <v>2678</v>
      </c>
      <c r="K77" s="126" t="s">
        <v>2679</v>
      </c>
      <c r="L77" s="1128"/>
    </row>
    <row r="78" spans="1:12" x14ac:dyDescent="0.25">
      <c r="A78" s="1120"/>
      <c r="B78" s="1055"/>
      <c r="C78" s="1083"/>
      <c r="D78" s="1125"/>
      <c r="E78" s="1125"/>
      <c r="F78" s="1125"/>
      <c r="G78" s="1125"/>
      <c r="H78" s="1125"/>
      <c r="I78" s="1128"/>
      <c r="J78" s="127" t="s">
        <v>2680</v>
      </c>
      <c r="K78" s="129" t="s">
        <v>2681</v>
      </c>
      <c r="L78" s="1128"/>
    </row>
    <row r="79" spans="1:12" x14ac:dyDescent="0.25">
      <c r="A79" s="1120"/>
      <c r="B79" s="1055"/>
      <c r="C79" s="1083"/>
      <c r="D79" s="1125"/>
      <c r="E79" s="1125"/>
      <c r="F79" s="1125"/>
      <c r="G79" s="1125"/>
      <c r="H79" s="1125"/>
      <c r="I79" s="1128"/>
      <c r="J79" s="127" t="s">
        <v>2682</v>
      </c>
      <c r="K79" s="129" t="s">
        <v>2683</v>
      </c>
      <c r="L79" s="1128"/>
    </row>
    <row r="80" spans="1:12" x14ac:dyDescent="0.25">
      <c r="A80" s="1120"/>
      <c r="B80" s="1055"/>
      <c r="C80" s="1083"/>
      <c r="D80" s="1125"/>
      <c r="E80" s="1125"/>
      <c r="F80" s="1125"/>
      <c r="G80" s="1125"/>
      <c r="H80" s="1125"/>
      <c r="I80" s="1128"/>
      <c r="J80" s="127" t="s">
        <v>2684</v>
      </c>
      <c r="K80" s="129" t="s">
        <v>2685</v>
      </c>
      <c r="L80" s="1128"/>
    </row>
    <row r="81" spans="1:12" x14ac:dyDescent="0.25">
      <c r="A81" s="1120"/>
      <c r="B81" s="1055"/>
      <c r="C81" s="1083"/>
      <c r="D81" s="1125"/>
      <c r="E81" s="1125"/>
      <c r="F81" s="1125"/>
      <c r="G81" s="1125"/>
      <c r="H81" s="1125"/>
      <c r="I81" s="1128"/>
      <c r="J81" s="127" t="s">
        <v>2686</v>
      </c>
      <c r="K81" s="126" t="s">
        <v>2687</v>
      </c>
      <c r="L81" s="1128"/>
    </row>
    <row r="82" spans="1:12" x14ac:dyDescent="0.25">
      <c r="A82" s="1120"/>
      <c r="B82" s="1055"/>
      <c r="C82" s="1083"/>
      <c r="D82" s="1125"/>
      <c r="E82" s="1125"/>
      <c r="F82" s="1125"/>
      <c r="G82" s="1125"/>
      <c r="H82" s="1125"/>
      <c r="I82" s="1128"/>
      <c r="J82" s="127" t="s">
        <v>2688</v>
      </c>
      <c r="K82" s="129" t="s">
        <v>2689</v>
      </c>
      <c r="L82" s="1128"/>
    </row>
    <row r="83" spans="1:12" x14ac:dyDescent="0.25">
      <c r="A83" s="1120"/>
      <c r="B83" s="1055"/>
      <c r="C83" s="1083"/>
      <c r="D83" s="1125"/>
      <c r="E83" s="1125"/>
      <c r="F83" s="1125"/>
      <c r="G83" s="1125"/>
      <c r="H83" s="1125"/>
      <c r="I83" s="1128"/>
      <c r="J83" s="127" t="s">
        <v>2690</v>
      </c>
      <c r="K83" s="129" t="s">
        <v>2691</v>
      </c>
      <c r="L83" s="1128"/>
    </row>
    <row r="84" spans="1:12" x14ac:dyDescent="0.25">
      <c r="A84" s="1120"/>
      <c r="B84" s="1055"/>
      <c r="C84" s="1083"/>
      <c r="D84" s="1125"/>
      <c r="E84" s="1125"/>
      <c r="F84" s="1125"/>
      <c r="G84" s="1125"/>
      <c r="H84" s="1125"/>
      <c r="I84" s="1128"/>
      <c r="J84" s="127" t="s">
        <v>2692</v>
      </c>
      <c r="K84" s="129" t="s">
        <v>2693</v>
      </c>
      <c r="L84" s="1128"/>
    </row>
    <row r="85" spans="1:12" x14ac:dyDescent="0.25">
      <c r="A85" s="1120"/>
      <c r="B85" s="1055"/>
      <c r="C85" s="1083"/>
      <c r="D85" s="1125"/>
      <c r="E85" s="1125"/>
      <c r="F85" s="1125"/>
      <c r="G85" s="1125"/>
      <c r="H85" s="1125"/>
      <c r="I85" s="1128"/>
      <c r="J85" s="127" t="s">
        <v>2694</v>
      </c>
      <c r="K85" s="126" t="s">
        <v>2695</v>
      </c>
      <c r="L85" s="1128"/>
    </row>
    <row r="86" spans="1:12" ht="38.25" x14ac:dyDescent="0.25">
      <c r="A86" s="1120"/>
      <c r="B86" s="1055"/>
      <c r="C86" s="125">
        <v>5</v>
      </c>
      <c r="D86" s="136" t="s">
        <v>17</v>
      </c>
      <c r="E86" s="136">
        <v>1354</v>
      </c>
      <c r="F86" s="136">
        <v>16</v>
      </c>
      <c r="G86" s="136">
        <v>0</v>
      </c>
      <c r="H86" s="139">
        <v>0</v>
      </c>
      <c r="I86" s="127" t="s">
        <v>2655</v>
      </c>
      <c r="J86" s="127" t="s">
        <v>2696</v>
      </c>
      <c r="K86" s="126" t="s">
        <v>2697</v>
      </c>
      <c r="L86" s="127" t="s">
        <v>2698</v>
      </c>
    </row>
    <row r="87" spans="1:12" ht="287.25" customHeight="1" x14ac:dyDescent="0.25">
      <c r="A87" s="1120"/>
      <c r="B87" s="1055"/>
      <c r="C87" s="1083">
        <v>5</v>
      </c>
      <c r="D87" s="1125" t="s">
        <v>25</v>
      </c>
      <c r="E87" s="1125">
        <v>625</v>
      </c>
      <c r="F87" s="1125">
        <v>6</v>
      </c>
      <c r="G87" s="1125">
        <v>0</v>
      </c>
      <c r="H87" s="1125">
        <v>0</v>
      </c>
      <c r="I87" s="1128" t="s">
        <v>2699</v>
      </c>
      <c r="J87" s="127" t="s">
        <v>2700</v>
      </c>
      <c r="K87" s="126" t="s">
        <v>2701</v>
      </c>
      <c r="L87" s="1128" t="s">
        <v>2702</v>
      </c>
    </row>
    <row r="88" spans="1:12" x14ac:dyDescent="0.25">
      <c r="A88" s="1120"/>
      <c r="B88" s="1055"/>
      <c r="C88" s="1083"/>
      <c r="D88" s="1125"/>
      <c r="E88" s="1125"/>
      <c r="F88" s="1125"/>
      <c r="G88" s="1125"/>
      <c r="H88" s="1125"/>
      <c r="I88" s="1128"/>
      <c r="J88" s="127" t="s">
        <v>2703</v>
      </c>
      <c r="K88" s="126" t="s">
        <v>2704</v>
      </c>
      <c r="L88" s="1128"/>
    </row>
    <row r="89" spans="1:12" ht="25.5" x14ac:dyDescent="0.25">
      <c r="A89" s="1120"/>
      <c r="B89" s="1055"/>
      <c r="C89" s="125">
        <v>6</v>
      </c>
      <c r="D89" s="136" t="s">
        <v>17</v>
      </c>
      <c r="E89" s="136">
        <v>1549</v>
      </c>
      <c r="F89" s="136">
        <v>22</v>
      </c>
      <c r="G89" s="136">
        <v>0</v>
      </c>
      <c r="H89" s="139">
        <v>0</v>
      </c>
      <c r="I89" s="127" t="s">
        <v>2655</v>
      </c>
      <c r="J89" s="127" t="s">
        <v>2663</v>
      </c>
      <c r="K89" s="126" t="s">
        <v>2705</v>
      </c>
      <c r="L89" s="127" t="s">
        <v>2706</v>
      </c>
    </row>
    <row r="90" spans="1:12" ht="52.9" customHeight="1" x14ac:dyDescent="0.25">
      <c r="A90" s="1120"/>
      <c r="B90" s="1055"/>
      <c r="C90" s="1083">
        <v>6</v>
      </c>
      <c r="D90" s="1125" t="s">
        <v>25</v>
      </c>
      <c r="E90" s="1125">
        <v>421</v>
      </c>
      <c r="F90" s="1125">
        <v>0</v>
      </c>
      <c r="G90" s="1125"/>
      <c r="H90" s="1125"/>
      <c r="I90" s="1128" t="s">
        <v>2655</v>
      </c>
      <c r="J90" s="145" t="s">
        <v>2707</v>
      </c>
      <c r="K90" s="146" t="s">
        <v>2708</v>
      </c>
      <c r="L90" s="1128" t="s">
        <v>2709</v>
      </c>
    </row>
    <row r="91" spans="1:12" x14ac:dyDescent="0.25">
      <c r="A91" s="1120"/>
      <c r="B91" s="1055"/>
      <c r="C91" s="1083"/>
      <c r="D91" s="1125"/>
      <c r="E91" s="1125"/>
      <c r="F91" s="1125"/>
      <c r="G91" s="1125"/>
      <c r="H91" s="1125"/>
      <c r="I91" s="1128"/>
      <c r="J91" s="127" t="s">
        <v>2710</v>
      </c>
      <c r="K91" s="129" t="s">
        <v>2711</v>
      </c>
      <c r="L91" s="1128"/>
    </row>
    <row r="92" spans="1:12" ht="13.9" customHeight="1" x14ac:dyDescent="0.25">
      <c r="A92" s="1120"/>
      <c r="B92" s="1055"/>
      <c r="C92" s="1083">
        <v>7</v>
      </c>
      <c r="D92" s="1125" t="s">
        <v>17</v>
      </c>
      <c r="E92" s="1125">
        <v>2005</v>
      </c>
      <c r="F92" s="1125">
        <v>24</v>
      </c>
      <c r="G92" s="1125">
        <v>0</v>
      </c>
      <c r="H92" s="1125">
        <v>0</v>
      </c>
      <c r="I92" s="1128" t="s">
        <v>2655</v>
      </c>
      <c r="J92" s="127" t="s">
        <v>2712</v>
      </c>
      <c r="K92" s="126" t="s">
        <v>2713</v>
      </c>
      <c r="L92" s="1128" t="s">
        <v>2714</v>
      </c>
    </row>
    <row r="93" spans="1:12" x14ac:dyDescent="0.25">
      <c r="A93" s="1120"/>
      <c r="B93" s="1055"/>
      <c r="C93" s="1083"/>
      <c r="D93" s="1125"/>
      <c r="E93" s="1125"/>
      <c r="F93" s="1125"/>
      <c r="G93" s="1125"/>
      <c r="H93" s="1125"/>
      <c r="I93" s="1128"/>
      <c r="J93" s="127" t="s">
        <v>2715</v>
      </c>
      <c r="K93" s="129" t="s">
        <v>2683</v>
      </c>
      <c r="L93" s="1128"/>
    </row>
    <row r="94" spans="1:12" x14ac:dyDescent="0.25">
      <c r="A94" s="1120"/>
      <c r="B94" s="1055"/>
      <c r="C94" s="1083"/>
      <c r="D94" s="1125"/>
      <c r="E94" s="1125"/>
      <c r="F94" s="1125"/>
      <c r="G94" s="1125"/>
      <c r="H94" s="1125"/>
      <c r="I94" s="1128"/>
      <c r="J94" s="127" t="s">
        <v>2716</v>
      </c>
      <c r="K94" s="129" t="s">
        <v>2685</v>
      </c>
      <c r="L94" s="1128"/>
    </row>
    <row r="95" spans="1:12" x14ac:dyDescent="0.25">
      <c r="A95" s="1120"/>
      <c r="B95" s="1055"/>
      <c r="C95" s="1083"/>
      <c r="D95" s="1125"/>
      <c r="E95" s="1125"/>
      <c r="F95" s="1125"/>
      <c r="G95" s="1125"/>
      <c r="H95" s="1125"/>
      <c r="I95" s="1128"/>
      <c r="J95" s="127" t="s">
        <v>2717</v>
      </c>
      <c r="K95" s="129" t="s">
        <v>2681</v>
      </c>
      <c r="L95" s="1128"/>
    </row>
    <row r="96" spans="1:12" x14ac:dyDescent="0.25">
      <c r="A96" s="1120"/>
      <c r="B96" s="1055"/>
      <c r="C96" s="1083"/>
      <c r="D96" s="1125"/>
      <c r="E96" s="1125"/>
      <c r="F96" s="1125"/>
      <c r="G96" s="1125"/>
      <c r="H96" s="1125"/>
      <c r="I96" s="1128"/>
      <c r="J96" s="127" t="s">
        <v>2670</v>
      </c>
      <c r="K96" s="126" t="s">
        <v>2718</v>
      </c>
      <c r="L96" s="1128"/>
    </row>
    <row r="97" spans="1:12" ht="13.9" customHeight="1" x14ac:dyDescent="0.25">
      <c r="A97" s="1120"/>
      <c r="B97" s="1055"/>
      <c r="C97" s="1083" t="s">
        <v>47</v>
      </c>
      <c r="D97" s="1125" t="s">
        <v>25</v>
      </c>
      <c r="E97" s="1125">
        <v>395</v>
      </c>
      <c r="F97" s="1125">
        <v>4</v>
      </c>
      <c r="G97" s="1125">
        <v>0</v>
      </c>
      <c r="H97" s="1125">
        <v>0</v>
      </c>
      <c r="I97" s="1128" t="s">
        <v>2655</v>
      </c>
      <c r="J97" s="127" t="s">
        <v>2719</v>
      </c>
      <c r="K97" s="129" t="s">
        <v>2720</v>
      </c>
      <c r="L97" s="127" t="s">
        <v>2709</v>
      </c>
    </row>
    <row r="98" spans="1:12" ht="13.9" customHeight="1" x14ac:dyDescent="0.25">
      <c r="A98" s="1120"/>
      <c r="B98" s="1055"/>
      <c r="C98" s="1083"/>
      <c r="D98" s="1125"/>
      <c r="E98" s="1125"/>
      <c r="F98" s="1125"/>
      <c r="G98" s="1125"/>
      <c r="H98" s="1125"/>
      <c r="I98" s="1128"/>
      <c r="J98" s="127" t="s">
        <v>2721</v>
      </c>
      <c r="K98" s="129" t="s">
        <v>2722</v>
      </c>
      <c r="L98" s="1128" t="s">
        <v>2714</v>
      </c>
    </row>
    <row r="99" spans="1:12" x14ac:dyDescent="0.25">
      <c r="A99" s="1120"/>
      <c r="B99" s="1055"/>
      <c r="C99" s="1083"/>
      <c r="D99" s="1125"/>
      <c r="E99" s="1125"/>
      <c r="F99" s="1125"/>
      <c r="G99" s="1125"/>
      <c r="H99" s="1125"/>
      <c r="I99" s="1128"/>
      <c r="J99" s="127" t="s">
        <v>2723</v>
      </c>
      <c r="K99" s="126" t="s">
        <v>2724</v>
      </c>
      <c r="L99" s="1128"/>
    </row>
    <row r="100" spans="1:12" ht="13.9" customHeight="1" x14ac:dyDescent="0.25">
      <c r="A100" s="1120"/>
      <c r="B100" s="1055"/>
      <c r="C100" s="1083">
        <v>8</v>
      </c>
      <c r="D100" s="1125" t="s">
        <v>17</v>
      </c>
      <c r="E100" s="1125">
        <v>1717</v>
      </c>
      <c r="F100" s="1125">
        <v>12</v>
      </c>
      <c r="G100" s="1125">
        <v>0</v>
      </c>
      <c r="H100" s="1125">
        <v>0</v>
      </c>
      <c r="I100" s="1128" t="s">
        <v>2655</v>
      </c>
      <c r="J100" s="127" t="s">
        <v>2725</v>
      </c>
      <c r="K100" s="146" t="s">
        <v>2726</v>
      </c>
      <c r="L100" s="1128" t="s">
        <v>2727</v>
      </c>
    </row>
    <row r="101" spans="1:12" x14ac:dyDescent="0.25">
      <c r="A101" s="1120"/>
      <c r="B101" s="1055"/>
      <c r="C101" s="1083"/>
      <c r="D101" s="1125"/>
      <c r="E101" s="1125"/>
      <c r="F101" s="1125"/>
      <c r="G101" s="1125"/>
      <c r="H101" s="1125"/>
      <c r="I101" s="1128"/>
      <c r="J101" s="147" t="s">
        <v>2670</v>
      </c>
      <c r="K101" s="126" t="s">
        <v>2728</v>
      </c>
      <c r="L101" s="1128"/>
    </row>
    <row r="102" spans="1:12" ht="13.9" customHeight="1" x14ac:dyDescent="0.25">
      <c r="A102" s="1120"/>
      <c r="B102" s="1055"/>
      <c r="C102" s="1083">
        <v>9</v>
      </c>
      <c r="D102" s="1125" t="s">
        <v>17</v>
      </c>
      <c r="E102" s="1125">
        <v>1541</v>
      </c>
      <c r="F102" s="1125">
        <v>12</v>
      </c>
      <c r="G102" s="1125">
        <v>0</v>
      </c>
      <c r="H102" s="1125">
        <v>0</v>
      </c>
      <c r="I102" s="1128" t="s">
        <v>2655</v>
      </c>
      <c r="J102" s="145" t="s">
        <v>2729</v>
      </c>
      <c r="K102" s="126" t="s">
        <v>2730</v>
      </c>
      <c r="L102" s="1128" t="s">
        <v>2658</v>
      </c>
    </row>
    <row r="103" spans="1:12" x14ac:dyDescent="0.25">
      <c r="A103" s="1120"/>
      <c r="B103" s="1055"/>
      <c r="C103" s="1083"/>
      <c r="D103" s="1125"/>
      <c r="E103" s="1125"/>
      <c r="F103" s="1125"/>
      <c r="G103" s="1125"/>
      <c r="H103" s="1125"/>
      <c r="I103" s="1128"/>
      <c r="J103" s="145" t="s">
        <v>2731</v>
      </c>
      <c r="K103" s="126">
        <v>53</v>
      </c>
      <c r="L103" s="1128"/>
    </row>
    <row r="104" spans="1:12" x14ac:dyDescent="0.25">
      <c r="A104" s="1120"/>
      <c r="B104" s="1055"/>
      <c r="C104" s="1083"/>
      <c r="D104" s="1125"/>
      <c r="E104" s="1125"/>
      <c r="F104" s="1125"/>
      <c r="G104" s="1125"/>
      <c r="H104" s="1125"/>
      <c r="I104" s="1128"/>
      <c r="J104" s="145" t="s">
        <v>2732</v>
      </c>
      <c r="K104" s="126" t="s">
        <v>2733</v>
      </c>
      <c r="L104" s="1128"/>
    </row>
    <row r="105" spans="1:12" ht="13.9" customHeight="1" x14ac:dyDescent="0.25">
      <c r="A105" s="1120"/>
      <c r="B105" s="1055"/>
      <c r="C105" s="1083">
        <v>10</v>
      </c>
      <c r="D105" s="1125" t="s">
        <v>17</v>
      </c>
      <c r="E105" s="1125">
        <v>1554</v>
      </c>
      <c r="F105" s="1125">
        <v>25</v>
      </c>
      <c r="G105" s="1125">
        <v>0</v>
      </c>
      <c r="H105" s="1125">
        <v>0</v>
      </c>
      <c r="I105" s="1128" t="s">
        <v>2655</v>
      </c>
      <c r="J105" s="127" t="s">
        <v>2734</v>
      </c>
      <c r="K105" s="126" t="s">
        <v>2735</v>
      </c>
      <c r="L105" s="1128" t="s">
        <v>2736</v>
      </c>
    </row>
    <row r="106" spans="1:12" x14ac:dyDescent="0.25">
      <c r="A106" s="1120"/>
      <c r="B106" s="1055"/>
      <c r="C106" s="1083"/>
      <c r="D106" s="1125"/>
      <c r="E106" s="1125"/>
      <c r="F106" s="1125"/>
      <c r="G106" s="1125"/>
      <c r="H106" s="1125"/>
      <c r="I106" s="1128"/>
      <c r="J106" s="127" t="s">
        <v>2737</v>
      </c>
      <c r="K106" s="126" t="s">
        <v>2735</v>
      </c>
      <c r="L106" s="1128"/>
    </row>
    <row r="107" spans="1:12" x14ac:dyDescent="0.25">
      <c r="A107" s="1120"/>
      <c r="B107" s="1055"/>
      <c r="C107" s="1083"/>
      <c r="D107" s="1125"/>
      <c r="E107" s="1125"/>
      <c r="F107" s="1125"/>
      <c r="G107" s="1125"/>
      <c r="H107" s="1125"/>
      <c r="I107" s="1128"/>
      <c r="J107" s="127" t="s">
        <v>2738</v>
      </c>
      <c r="K107" s="126" t="s">
        <v>2735</v>
      </c>
      <c r="L107" s="1128"/>
    </row>
    <row r="108" spans="1:12" x14ac:dyDescent="0.25">
      <c r="A108" s="1120"/>
      <c r="B108" s="1055"/>
      <c r="C108" s="1083"/>
      <c r="D108" s="1125"/>
      <c r="E108" s="1125"/>
      <c r="F108" s="1125"/>
      <c r="G108" s="1125"/>
      <c r="H108" s="1125"/>
      <c r="I108" s="1128"/>
      <c r="J108" s="127" t="s">
        <v>2739</v>
      </c>
      <c r="K108" s="126" t="s">
        <v>2735</v>
      </c>
      <c r="L108" s="1128"/>
    </row>
    <row r="109" spans="1:12" x14ac:dyDescent="0.25">
      <c r="A109" s="1120"/>
      <c r="B109" s="1055"/>
      <c r="C109" s="1083"/>
      <c r="D109" s="1125"/>
      <c r="E109" s="1125"/>
      <c r="F109" s="1125"/>
      <c r="G109" s="1125"/>
      <c r="H109" s="1125"/>
      <c r="I109" s="1128"/>
      <c r="J109" s="127" t="s">
        <v>2740</v>
      </c>
      <c r="K109" s="126" t="s">
        <v>2735</v>
      </c>
      <c r="L109" s="1128"/>
    </row>
    <row r="110" spans="1:12" x14ac:dyDescent="0.25">
      <c r="A110" s="1120"/>
      <c r="B110" s="1055"/>
      <c r="C110" s="1083"/>
      <c r="D110" s="1125"/>
      <c r="E110" s="1125"/>
      <c r="F110" s="1125"/>
      <c r="G110" s="1125"/>
      <c r="H110" s="1125"/>
      <c r="I110" s="1128"/>
      <c r="J110" s="127" t="s">
        <v>2732</v>
      </c>
      <c r="K110" s="126" t="s">
        <v>2741</v>
      </c>
      <c r="L110" s="1128"/>
    </row>
    <row r="111" spans="1:12" ht="13.9" customHeight="1" x14ac:dyDescent="0.25">
      <c r="A111" s="1120"/>
      <c r="B111" s="1055"/>
      <c r="C111" s="1083">
        <v>11</v>
      </c>
      <c r="D111" s="1125" t="s">
        <v>17</v>
      </c>
      <c r="E111" s="1125">
        <v>1427</v>
      </c>
      <c r="F111" s="1125">
        <v>17</v>
      </c>
      <c r="G111" s="1125">
        <v>0</v>
      </c>
      <c r="H111" s="1125">
        <v>0</v>
      </c>
      <c r="I111" s="1128" t="s">
        <v>2655</v>
      </c>
      <c r="J111" s="127" t="s">
        <v>2742</v>
      </c>
      <c r="K111" s="126" t="s">
        <v>2743</v>
      </c>
      <c r="L111" s="1128" t="s">
        <v>2744</v>
      </c>
    </row>
    <row r="112" spans="1:12" x14ac:dyDescent="0.25">
      <c r="A112" s="1120"/>
      <c r="B112" s="1055"/>
      <c r="C112" s="1083"/>
      <c r="D112" s="1125"/>
      <c r="E112" s="1125"/>
      <c r="F112" s="1125"/>
      <c r="G112" s="1125"/>
      <c r="H112" s="1125"/>
      <c r="I112" s="1128"/>
      <c r="J112" s="127" t="s">
        <v>2745</v>
      </c>
      <c r="K112" s="126" t="s">
        <v>2746</v>
      </c>
      <c r="L112" s="1128"/>
    </row>
    <row r="113" spans="1:12" x14ac:dyDescent="0.25">
      <c r="A113" s="1120"/>
      <c r="B113" s="1055"/>
      <c r="C113" s="1083"/>
      <c r="D113" s="1125"/>
      <c r="E113" s="1125"/>
      <c r="F113" s="1125"/>
      <c r="G113" s="1125"/>
      <c r="H113" s="1125"/>
      <c r="I113" s="1128"/>
      <c r="J113" s="127" t="s">
        <v>2747</v>
      </c>
      <c r="K113" s="148">
        <v>42005</v>
      </c>
      <c r="L113" s="1128"/>
    </row>
    <row r="114" spans="1:12" x14ac:dyDescent="0.25">
      <c r="A114" s="1120"/>
      <c r="B114" s="1055"/>
      <c r="C114" s="1083"/>
      <c r="D114" s="1125"/>
      <c r="E114" s="1125"/>
      <c r="F114" s="1125"/>
      <c r="G114" s="1125"/>
      <c r="H114" s="1125"/>
      <c r="I114" s="1128"/>
      <c r="J114" s="127" t="s">
        <v>2703</v>
      </c>
      <c r="K114" s="126" t="s">
        <v>2748</v>
      </c>
      <c r="L114" s="1128"/>
    </row>
    <row r="115" spans="1:12" ht="25.5" x14ac:dyDescent="0.25">
      <c r="A115" s="1120"/>
      <c r="B115" s="1055"/>
      <c r="C115" s="140">
        <v>16</v>
      </c>
      <c r="D115" s="141" t="s">
        <v>17</v>
      </c>
      <c r="E115" s="141">
        <v>1437</v>
      </c>
      <c r="F115" s="141">
        <v>21</v>
      </c>
      <c r="G115" s="141">
        <v>0</v>
      </c>
      <c r="H115" s="141">
        <v>0</v>
      </c>
      <c r="I115" s="145" t="s">
        <v>2699</v>
      </c>
      <c r="J115" s="127" t="s">
        <v>2749</v>
      </c>
      <c r="K115" s="126" t="s">
        <v>2750</v>
      </c>
      <c r="L115" s="127" t="s">
        <v>2751</v>
      </c>
    </row>
    <row r="116" spans="1:12" ht="25.5" x14ac:dyDescent="0.25">
      <c r="A116" s="1120"/>
      <c r="B116" s="1055"/>
      <c r="C116" s="140">
        <v>17</v>
      </c>
      <c r="D116" s="141" t="s">
        <v>17</v>
      </c>
      <c r="E116" s="141">
        <v>1323</v>
      </c>
      <c r="F116" s="141">
        <v>5</v>
      </c>
      <c r="G116" s="141">
        <v>1</v>
      </c>
      <c r="H116" s="141">
        <v>0</v>
      </c>
      <c r="I116" s="145" t="s">
        <v>2699</v>
      </c>
      <c r="J116" s="136" t="s">
        <v>2752</v>
      </c>
      <c r="K116" s="126" t="s">
        <v>2753</v>
      </c>
      <c r="L116" s="127" t="s">
        <v>2754</v>
      </c>
    </row>
    <row r="117" spans="1:12" ht="39.6" customHeight="1" x14ac:dyDescent="0.25">
      <c r="A117" s="1120"/>
      <c r="B117" s="1055"/>
      <c r="C117" s="1083">
        <v>18</v>
      </c>
      <c r="D117" s="1125" t="s">
        <v>17</v>
      </c>
      <c r="E117" s="1125">
        <v>1123</v>
      </c>
      <c r="F117" s="1125">
        <v>15</v>
      </c>
      <c r="G117" s="1125">
        <v>0</v>
      </c>
      <c r="H117" s="1125">
        <v>0</v>
      </c>
      <c r="I117" s="1128" t="s">
        <v>2699</v>
      </c>
      <c r="J117" s="136" t="s">
        <v>2755</v>
      </c>
      <c r="K117" s="126" t="s">
        <v>2756</v>
      </c>
      <c r="L117" s="1128" t="s">
        <v>2751</v>
      </c>
    </row>
    <row r="118" spans="1:12" x14ac:dyDescent="0.25">
      <c r="A118" s="1120"/>
      <c r="B118" s="1055"/>
      <c r="C118" s="1083"/>
      <c r="D118" s="1125"/>
      <c r="E118" s="1125"/>
      <c r="F118" s="1125"/>
      <c r="G118" s="1125"/>
      <c r="H118" s="1125"/>
      <c r="I118" s="1128"/>
      <c r="J118" s="139" t="s">
        <v>2757</v>
      </c>
      <c r="K118" s="126">
        <v>491.57499999999999</v>
      </c>
      <c r="L118" s="1128"/>
    </row>
    <row r="119" spans="1:12" ht="26.45" customHeight="1" x14ac:dyDescent="0.25">
      <c r="A119" s="1120"/>
      <c r="B119" s="1055"/>
      <c r="C119" s="125">
        <v>19</v>
      </c>
      <c r="D119" s="136" t="s">
        <v>17</v>
      </c>
      <c r="E119" s="136">
        <v>1211</v>
      </c>
      <c r="F119" s="136">
        <v>12</v>
      </c>
      <c r="G119" s="136">
        <v>0</v>
      </c>
      <c r="H119" s="139">
        <v>0</v>
      </c>
      <c r="I119" s="127" t="s">
        <v>2699</v>
      </c>
      <c r="J119" s="149" t="s">
        <v>2758</v>
      </c>
      <c r="K119" s="126" t="s">
        <v>2759</v>
      </c>
      <c r="L119" s="1128" t="s">
        <v>2754</v>
      </c>
    </row>
    <row r="120" spans="1:12" ht="25.5" x14ac:dyDescent="0.25">
      <c r="A120" s="1120"/>
      <c r="B120" s="1055"/>
      <c r="C120" s="140">
        <v>20</v>
      </c>
      <c r="D120" s="141" t="s">
        <v>17</v>
      </c>
      <c r="E120" s="141">
        <v>1173</v>
      </c>
      <c r="F120" s="141">
        <v>15</v>
      </c>
      <c r="G120" s="141">
        <v>0</v>
      </c>
      <c r="H120" s="142">
        <v>0</v>
      </c>
      <c r="I120" s="145" t="s">
        <v>2699</v>
      </c>
      <c r="J120" s="150" t="s">
        <v>2758</v>
      </c>
      <c r="K120" s="146" t="s">
        <v>2760</v>
      </c>
      <c r="L120" s="1128"/>
    </row>
    <row r="121" spans="1:12" ht="13.9" customHeight="1" x14ac:dyDescent="0.25">
      <c r="A121" s="1120"/>
      <c r="B121" s="1055"/>
      <c r="C121" s="1083">
        <v>21</v>
      </c>
      <c r="D121" s="1125" t="s">
        <v>17</v>
      </c>
      <c r="E121" s="1125">
        <v>1371</v>
      </c>
      <c r="F121" s="1125">
        <v>5</v>
      </c>
      <c r="G121" s="1125">
        <v>0</v>
      </c>
      <c r="H121" s="1125">
        <v>0</v>
      </c>
      <c r="I121" s="1125" t="s">
        <v>2761</v>
      </c>
      <c r="J121" s="127" t="s">
        <v>2762</v>
      </c>
      <c r="K121" s="126" t="s">
        <v>2763</v>
      </c>
      <c r="L121" s="1128" t="s">
        <v>2764</v>
      </c>
    </row>
    <row r="122" spans="1:12" x14ac:dyDescent="0.25">
      <c r="A122" s="1120"/>
      <c r="B122" s="1055"/>
      <c r="C122" s="1083"/>
      <c r="D122" s="1125"/>
      <c r="E122" s="1125"/>
      <c r="F122" s="1125"/>
      <c r="G122" s="1125"/>
      <c r="H122" s="1125"/>
      <c r="I122" s="1125"/>
      <c r="J122" s="127" t="s">
        <v>874</v>
      </c>
      <c r="K122" s="126" t="s">
        <v>2765</v>
      </c>
      <c r="L122" s="1128"/>
    </row>
    <row r="123" spans="1:12" x14ac:dyDescent="0.25">
      <c r="A123" s="1120"/>
      <c r="B123" s="1055"/>
      <c r="C123" s="1083"/>
      <c r="D123" s="1125"/>
      <c r="E123" s="1125"/>
      <c r="F123" s="1125"/>
      <c r="G123" s="1125"/>
      <c r="H123" s="1125"/>
      <c r="I123" s="1125"/>
      <c r="J123" s="127" t="s">
        <v>2766</v>
      </c>
      <c r="K123" s="148" t="s">
        <v>2767</v>
      </c>
      <c r="L123" s="1128"/>
    </row>
    <row r="124" spans="1:12" x14ac:dyDescent="0.25">
      <c r="A124" s="1120"/>
      <c r="B124" s="1055"/>
      <c r="C124" s="1083"/>
      <c r="D124" s="1125"/>
      <c r="E124" s="1125"/>
      <c r="F124" s="1125"/>
      <c r="G124" s="1125"/>
      <c r="H124" s="1125"/>
      <c r="I124" s="1125"/>
      <c r="J124" s="127" t="s">
        <v>2768</v>
      </c>
      <c r="K124" s="148" t="s">
        <v>2769</v>
      </c>
      <c r="L124" s="1128"/>
    </row>
    <row r="125" spans="1:12" x14ac:dyDescent="0.25">
      <c r="A125" s="1120"/>
      <c r="B125" s="1055"/>
      <c r="C125" s="1083"/>
      <c r="D125" s="1125"/>
      <c r="E125" s="1125"/>
      <c r="F125" s="1125"/>
      <c r="G125" s="1125"/>
      <c r="H125" s="1125"/>
      <c r="I125" s="1125"/>
      <c r="J125" s="127" t="s">
        <v>2770</v>
      </c>
      <c r="K125" s="126" t="s">
        <v>2771</v>
      </c>
      <c r="L125" s="1128"/>
    </row>
    <row r="126" spans="1:12" x14ac:dyDescent="0.25">
      <c r="A126" s="1120"/>
      <c r="B126" s="1055"/>
      <c r="C126" s="1083"/>
      <c r="D126" s="1125"/>
      <c r="E126" s="1125"/>
      <c r="F126" s="1125"/>
      <c r="G126" s="1125"/>
      <c r="H126" s="1125"/>
      <c r="I126" s="1125"/>
      <c r="J126" s="127" t="s">
        <v>2772</v>
      </c>
      <c r="K126" s="126" t="s">
        <v>2773</v>
      </c>
      <c r="L126" s="1128"/>
    </row>
    <row r="127" spans="1:12" x14ac:dyDescent="0.25">
      <c r="A127" s="1120"/>
      <c r="B127" s="1055"/>
      <c r="C127" s="1083">
        <v>22</v>
      </c>
      <c r="D127" s="1125" t="s">
        <v>17</v>
      </c>
      <c r="E127" s="1125">
        <v>1317</v>
      </c>
      <c r="F127" s="1125">
        <v>13</v>
      </c>
      <c r="G127" s="1125">
        <v>0</v>
      </c>
      <c r="H127" s="1125">
        <v>0</v>
      </c>
      <c r="I127" s="1125" t="s">
        <v>2761</v>
      </c>
      <c r="J127" s="151" t="s">
        <v>2774</v>
      </c>
      <c r="K127" s="148" t="s">
        <v>2775</v>
      </c>
      <c r="L127" s="1128"/>
    </row>
    <row r="128" spans="1:12" x14ac:dyDescent="0.25">
      <c r="A128" s="1120"/>
      <c r="B128" s="1055"/>
      <c r="C128" s="1083"/>
      <c r="D128" s="1125"/>
      <c r="E128" s="1125"/>
      <c r="F128" s="1125"/>
      <c r="G128" s="1125"/>
      <c r="H128" s="1125"/>
      <c r="I128" s="1125"/>
      <c r="J128" s="151" t="s">
        <v>2776</v>
      </c>
      <c r="K128" s="126" t="s">
        <v>2777</v>
      </c>
      <c r="L128" s="1128"/>
    </row>
    <row r="129" spans="1:12" x14ac:dyDescent="0.25">
      <c r="A129" s="1120"/>
      <c r="B129" s="1055"/>
      <c r="C129" s="1083"/>
      <c r="D129" s="1125"/>
      <c r="E129" s="1125"/>
      <c r="F129" s="1125"/>
      <c r="G129" s="1125"/>
      <c r="H129" s="1125"/>
      <c r="I129" s="1125"/>
      <c r="J129" s="151" t="s">
        <v>2778</v>
      </c>
      <c r="K129" s="126" t="s">
        <v>2779</v>
      </c>
      <c r="L129" s="1128"/>
    </row>
    <row r="130" spans="1:12" x14ac:dyDescent="0.25">
      <c r="A130" s="1120"/>
      <c r="B130" s="1055"/>
      <c r="C130" s="1083"/>
      <c r="D130" s="1125"/>
      <c r="E130" s="1125"/>
      <c r="F130" s="1125"/>
      <c r="G130" s="1125"/>
      <c r="H130" s="1125"/>
      <c r="I130" s="1125"/>
      <c r="J130" s="151" t="s">
        <v>2780</v>
      </c>
      <c r="K130" s="129" t="s">
        <v>2781</v>
      </c>
      <c r="L130" s="1128"/>
    </row>
    <row r="131" spans="1:12" x14ac:dyDescent="0.25">
      <c r="A131" s="1120"/>
      <c r="B131" s="1055"/>
      <c r="C131" s="1083"/>
      <c r="D131" s="1125"/>
      <c r="E131" s="1125"/>
      <c r="F131" s="1125"/>
      <c r="G131" s="1125"/>
      <c r="H131" s="1125"/>
      <c r="I131" s="1125"/>
      <c r="J131" s="151" t="s">
        <v>2782</v>
      </c>
      <c r="K131" s="126" t="s">
        <v>2783</v>
      </c>
      <c r="L131" s="1128"/>
    </row>
    <row r="132" spans="1:12" x14ac:dyDescent="0.25">
      <c r="A132" s="1120"/>
      <c r="B132" s="1055"/>
      <c r="C132" s="1083"/>
      <c r="D132" s="1125"/>
      <c r="E132" s="1125"/>
      <c r="F132" s="1125"/>
      <c r="G132" s="1125"/>
      <c r="H132" s="1125"/>
      <c r="I132" s="1125"/>
      <c r="J132" s="151" t="s">
        <v>2784</v>
      </c>
      <c r="K132" s="148" t="s">
        <v>2785</v>
      </c>
      <c r="L132" s="1128"/>
    </row>
    <row r="133" spans="1:12" x14ac:dyDescent="0.25">
      <c r="A133" s="1120"/>
      <c r="B133" s="1055"/>
      <c r="C133" s="1083"/>
      <c r="D133" s="1125"/>
      <c r="E133" s="1125"/>
      <c r="F133" s="1125"/>
      <c r="G133" s="1125"/>
      <c r="H133" s="1125"/>
      <c r="I133" s="1125"/>
      <c r="J133" s="151" t="s">
        <v>2786</v>
      </c>
      <c r="K133" s="148" t="s">
        <v>2775</v>
      </c>
      <c r="L133" s="1128"/>
    </row>
    <row r="134" spans="1:12" x14ac:dyDescent="0.25">
      <c r="A134" s="1120"/>
      <c r="B134" s="1055"/>
      <c r="C134" s="1083"/>
      <c r="D134" s="1125"/>
      <c r="E134" s="1125"/>
      <c r="F134" s="1125"/>
      <c r="G134" s="1125"/>
      <c r="H134" s="1125"/>
      <c r="I134" s="1125"/>
      <c r="J134" s="151" t="s">
        <v>2787</v>
      </c>
      <c r="K134" s="126" t="s">
        <v>2788</v>
      </c>
      <c r="L134" s="1128"/>
    </row>
    <row r="135" spans="1:12" ht="13.9" customHeight="1" x14ac:dyDescent="0.25">
      <c r="A135" s="1120"/>
      <c r="B135" s="1055"/>
      <c r="C135" s="1083">
        <v>23</v>
      </c>
      <c r="D135" s="1125" t="s">
        <v>17</v>
      </c>
      <c r="E135" s="1125">
        <v>1724</v>
      </c>
      <c r="F135" s="1125">
        <v>4</v>
      </c>
      <c r="G135" s="1125">
        <v>1</v>
      </c>
      <c r="H135" s="1125">
        <v>0</v>
      </c>
      <c r="I135" s="1125" t="s">
        <v>2761</v>
      </c>
      <c r="J135" s="127" t="s">
        <v>2789</v>
      </c>
      <c r="K135" s="126" t="s">
        <v>2790</v>
      </c>
      <c r="L135" s="1128" t="s">
        <v>2791</v>
      </c>
    </row>
    <row r="136" spans="1:12" x14ac:dyDescent="0.25">
      <c r="A136" s="1120"/>
      <c r="B136" s="1055"/>
      <c r="C136" s="1083"/>
      <c r="D136" s="1125"/>
      <c r="E136" s="1125"/>
      <c r="F136" s="1125"/>
      <c r="G136" s="1125"/>
      <c r="H136" s="1125"/>
      <c r="I136" s="1125"/>
      <c r="J136" s="127" t="s">
        <v>2792</v>
      </c>
      <c r="K136" s="126" t="s">
        <v>2793</v>
      </c>
      <c r="L136" s="1128"/>
    </row>
    <row r="137" spans="1:12" x14ac:dyDescent="0.25">
      <c r="A137" s="1120"/>
      <c r="B137" s="1055"/>
      <c r="C137" s="1083"/>
      <c r="D137" s="1125"/>
      <c r="E137" s="1125"/>
      <c r="F137" s="1125"/>
      <c r="G137" s="1125"/>
      <c r="H137" s="1125"/>
      <c r="I137" s="1125"/>
      <c r="J137" s="127" t="s">
        <v>2794</v>
      </c>
      <c r="K137" s="126" t="s">
        <v>2793</v>
      </c>
      <c r="L137" s="1128"/>
    </row>
    <row r="138" spans="1:12" x14ac:dyDescent="0.25">
      <c r="A138" s="1120"/>
      <c r="B138" s="1055"/>
      <c r="C138" s="1083"/>
      <c r="D138" s="1125"/>
      <c r="E138" s="1125"/>
      <c r="F138" s="1125"/>
      <c r="G138" s="1125"/>
      <c r="H138" s="1125"/>
      <c r="I138" s="1125"/>
      <c r="J138" s="127" t="s">
        <v>2795</v>
      </c>
      <c r="K138" s="129" t="s">
        <v>2693</v>
      </c>
      <c r="L138" s="1128"/>
    </row>
    <row r="139" spans="1:12" x14ac:dyDescent="0.25">
      <c r="A139" s="1120"/>
      <c r="B139" s="1055"/>
      <c r="C139" s="1083"/>
      <c r="D139" s="1125"/>
      <c r="E139" s="1125"/>
      <c r="F139" s="1125"/>
      <c r="G139" s="1125"/>
      <c r="H139" s="1125"/>
      <c r="I139" s="1125"/>
      <c r="J139" s="127" t="s">
        <v>2796</v>
      </c>
      <c r="K139" s="129" t="s">
        <v>2797</v>
      </c>
      <c r="L139" s="1128"/>
    </row>
    <row r="140" spans="1:12" x14ac:dyDescent="0.25">
      <c r="A140" s="1120"/>
      <c r="B140" s="1055"/>
      <c r="C140" s="1083"/>
      <c r="D140" s="1125"/>
      <c r="E140" s="1125"/>
      <c r="F140" s="1125"/>
      <c r="G140" s="1125"/>
      <c r="H140" s="1125"/>
      <c r="I140" s="1125"/>
      <c r="J140" s="127" t="s">
        <v>2798</v>
      </c>
      <c r="K140" s="126" t="s">
        <v>2799</v>
      </c>
      <c r="L140" s="1128"/>
    </row>
    <row r="141" spans="1:12" x14ac:dyDescent="0.25">
      <c r="A141" s="1120"/>
      <c r="B141" s="1055"/>
      <c r="C141" s="1083"/>
      <c r="D141" s="1125"/>
      <c r="E141" s="1125"/>
      <c r="F141" s="1125"/>
      <c r="G141" s="1125"/>
      <c r="H141" s="1125"/>
      <c r="I141" s="1125"/>
      <c r="J141" s="127" t="s">
        <v>2800</v>
      </c>
      <c r="K141" s="126" t="s">
        <v>2779</v>
      </c>
      <c r="L141" s="1128"/>
    </row>
    <row r="142" spans="1:12" ht="13.9" customHeight="1" x14ac:dyDescent="0.25">
      <c r="A142" s="1120"/>
      <c r="B142" s="1055"/>
      <c r="C142" s="1083">
        <v>24</v>
      </c>
      <c r="D142" s="1125" t="s">
        <v>17</v>
      </c>
      <c r="E142" s="1125">
        <v>2047</v>
      </c>
      <c r="F142" s="1125">
        <v>16</v>
      </c>
      <c r="G142" s="1125">
        <v>0</v>
      </c>
      <c r="H142" s="1125">
        <v>0</v>
      </c>
      <c r="I142" s="1128" t="s">
        <v>2801</v>
      </c>
      <c r="J142" s="127" t="s">
        <v>2802</v>
      </c>
      <c r="K142" s="126" t="s">
        <v>2803</v>
      </c>
      <c r="L142" s="1128" t="s">
        <v>2804</v>
      </c>
    </row>
    <row r="143" spans="1:12" x14ac:dyDescent="0.25">
      <c r="A143" s="1120"/>
      <c r="B143" s="1055"/>
      <c r="C143" s="1083"/>
      <c r="D143" s="1125"/>
      <c r="E143" s="1125"/>
      <c r="F143" s="1125"/>
      <c r="G143" s="1125"/>
      <c r="H143" s="1125"/>
      <c r="I143" s="1128"/>
      <c r="J143" s="127" t="s">
        <v>2805</v>
      </c>
      <c r="K143" s="126" t="s">
        <v>2695</v>
      </c>
      <c r="L143" s="1128"/>
    </row>
    <row r="144" spans="1:12" x14ac:dyDescent="0.25">
      <c r="A144" s="1120"/>
      <c r="B144" s="1055"/>
      <c r="C144" s="1083"/>
      <c r="D144" s="1125"/>
      <c r="E144" s="1125"/>
      <c r="F144" s="1125"/>
      <c r="G144" s="1125"/>
      <c r="H144" s="1125"/>
      <c r="I144" s="1128"/>
      <c r="J144" s="127" t="s">
        <v>2806</v>
      </c>
      <c r="K144" s="126" t="s">
        <v>2807</v>
      </c>
      <c r="L144" s="1128"/>
    </row>
    <row r="145" spans="1:12" ht="25.5" x14ac:dyDescent="0.25">
      <c r="A145" s="1120"/>
      <c r="B145" s="1055"/>
      <c r="C145" s="1083"/>
      <c r="D145" s="1125"/>
      <c r="E145" s="1125"/>
      <c r="F145" s="1125"/>
      <c r="G145" s="1125"/>
      <c r="H145" s="1125"/>
      <c r="I145" s="1128"/>
      <c r="J145" s="127" t="s">
        <v>2808</v>
      </c>
      <c r="K145" s="126" t="s">
        <v>2809</v>
      </c>
      <c r="L145" s="1128"/>
    </row>
    <row r="146" spans="1:12" ht="13.9" customHeight="1" x14ac:dyDescent="0.25">
      <c r="A146" s="1120"/>
      <c r="B146" s="1055"/>
      <c r="C146" s="1083"/>
      <c r="D146" s="1125"/>
      <c r="E146" s="1125"/>
      <c r="F146" s="1125"/>
      <c r="G146" s="1125"/>
      <c r="H146" s="1125"/>
      <c r="I146" s="1128"/>
      <c r="J146" s="127" t="s">
        <v>2810</v>
      </c>
      <c r="K146" s="126" t="s">
        <v>2811</v>
      </c>
      <c r="L146" s="1128" t="s">
        <v>2804</v>
      </c>
    </row>
    <row r="147" spans="1:12" x14ac:dyDescent="0.25">
      <c r="A147" s="1120"/>
      <c r="B147" s="1055"/>
      <c r="C147" s="1083"/>
      <c r="D147" s="1125"/>
      <c r="E147" s="1125"/>
      <c r="F147" s="1125"/>
      <c r="G147" s="1125"/>
      <c r="H147" s="1125"/>
      <c r="I147" s="1128"/>
      <c r="J147" s="127" t="s">
        <v>2812</v>
      </c>
      <c r="K147" s="148" t="s">
        <v>2813</v>
      </c>
      <c r="L147" s="1128"/>
    </row>
    <row r="148" spans="1:12" x14ac:dyDescent="0.25">
      <c r="A148" s="1120"/>
      <c r="B148" s="1055"/>
      <c r="C148" s="1083"/>
      <c r="D148" s="1125"/>
      <c r="E148" s="1125"/>
      <c r="F148" s="1125"/>
      <c r="G148" s="1125"/>
      <c r="H148" s="1125"/>
      <c r="I148" s="1128"/>
      <c r="J148" s="127" t="s">
        <v>2814</v>
      </c>
      <c r="K148" s="126" t="s">
        <v>2815</v>
      </c>
      <c r="L148" s="1128"/>
    </row>
    <row r="149" spans="1:12" x14ac:dyDescent="0.25">
      <c r="A149" s="1120"/>
      <c r="B149" s="1055"/>
      <c r="C149" s="1083"/>
      <c r="D149" s="1125"/>
      <c r="E149" s="1125"/>
      <c r="F149" s="1125"/>
      <c r="G149" s="1125"/>
      <c r="H149" s="1125"/>
      <c r="I149" s="1128"/>
      <c r="J149" s="127" t="s">
        <v>2816</v>
      </c>
      <c r="K149" s="126" t="s">
        <v>2817</v>
      </c>
      <c r="L149" s="1128"/>
    </row>
    <row r="150" spans="1:12" x14ac:dyDescent="0.25">
      <c r="A150" s="1120"/>
      <c r="B150" s="1055"/>
      <c r="C150" s="1083"/>
      <c r="D150" s="1125"/>
      <c r="E150" s="1125"/>
      <c r="F150" s="1125"/>
      <c r="G150" s="1125"/>
      <c r="H150" s="1125"/>
      <c r="I150" s="1128"/>
      <c r="J150" s="127" t="s">
        <v>2818</v>
      </c>
      <c r="K150" s="126" t="s">
        <v>2819</v>
      </c>
      <c r="L150" s="1128"/>
    </row>
    <row r="151" spans="1:12" ht="13.9" customHeight="1" x14ac:dyDescent="0.25">
      <c r="A151" s="1120"/>
      <c r="B151" s="1055"/>
      <c r="C151" s="1083">
        <v>25</v>
      </c>
      <c r="D151" s="1125" t="s">
        <v>17</v>
      </c>
      <c r="E151" s="1125">
        <v>1274</v>
      </c>
      <c r="F151" s="1125">
        <v>7</v>
      </c>
      <c r="G151" s="1125">
        <v>0</v>
      </c>
      <c r="H151" s="1125">
        <v>0</v>
      </c>
      <c r="I151" s="1128" t="s">
        <v>2801</v>
      </c>
      <c r="J151" s="127" t="s">
        <v>2820</v>
      </c>
      <c r="K151" s="148" t="s">
        <v>2821</v>
      </c>
      <c r="L151" s="1128" t="s">
        <v>2804</v>
      </c>
    </row>
    <row r="152" spans="1:12" x14ac:dyDescent="0.25">
      <c r="A152" s="1120"/>
      <c r="B152" s="1055"/>
      <c r="C152" s="1083"/>
      <c r="D152" s="1125"/>
      <c r="E152" s="1125"/>
      <c r="F152" s="1125"/>
      <c r="G152" s="1125"/>
      <c r="H152" s="1125"/>
      <c r="I152" s="1128"/>
      <c r="J152" s="127" t="s">
        <v>2822</v>
      </c>
      <c r="K152" s="148" t="s">
        <v>2823</v>
      </c>
      <c r="L152" s="1128"/>
    </row>
    <row r="153" spans="1:12" x14ac:dyDescent="0.25">
      <c r="A153" s="1120"/>
      <c r="B153" s="1055"/>
      <c r="C153" s="1083"/>
      <c r="D153" s="1125"/>
      <c r="E153" s="1125"/>
      <c r="F153" s="1125"/>
      <c r="G153" s="1125"/>
      <c r="H153" s="1125"/>
      <c r="I153" s="1128"/>
      <c r="J153" s="127" t="s">
        <v>2824</v>
      </c>
      <c r="K153" s="126" t="s">
        <v>2825</v>
      </c>
      <c r="L153" s="1128"/>
    </row>
    <row r="154" spans="1:12" x14ac:dyDescent="0.25">
      <c r="A154" s="1120"/>
      <c r="B154" s="1055"/>
      <c r="C154" s="1083"/>
      <c r="D154" s="1125"/>
      <c r="E154" s="1125"/>
      <c r="F154" s="1125"/>
      <c r="G154" s="1125"/>
      <c r="H154" s="1125"/>
      <c r="I154" s="1128"/>
      <c r="J154" s="127" t="s">
        <v>2826</v>
      </c>
      <c r="K154" s="126" t="s">
        <v>2827</v>
      </c>
      <c r="L154" s="1128"/>
    </row>
    <row r="155" spans="1:12" x14ac:dyDescent="0.25">
      <c r="A155" s="1120"/>
      <c r="B155" s="1055"/>
      <c r="C155" s="1083"/>
      <c r="D155" s="1125"/>
      <c r="E155" s="1125"/>
      <c r="F155" s="1125"/>
      <c r="G155" s="1125"/>
      <c r="H155" s="1125"/>
      <c r="I155" s="1128"/>
      <c r="J155" s="127" t="s">
        <v>2828</v>
      </c>
      <c r="K155" s="148" t="s">
        <v>2829</v>
      </c>
      <c r="L155" s="1128"/>
    </row>
    <row r="156" spans="1:12" x14ac:dyDescent="0.25">
      <c r="A156" s="1120"/>
      <c r="B156" s="1055"/>
      <c r="C156" s="1083"/>
      <c r="D156" s="1125"/>
      <c r="E156" s="1125"/>
      <c r="F156" s="1125"/>
      <c r="G156" s="1125"/>
      <c r="H156" s="1125"/>
      <c r="I156" s="1128"/>
      <c r="J156" s="127" t="s">
        <v>2830</v>
      </c>
      <c r="K156" s="148" t="s">
        <v>2831</v>
      </c>
      <c r="L156" s="1128"/>
    </row>
    <row r="157" spans="1:12" x14ac:dyDescent="0.25">
      <c r="A157" s="1120"/>
      <c r="B157" s="1055"/>
      <c r="C157" s="1083"/>
      <c r="D157" s="1125"/>
      <c r="E157" s="1125"/>
      <c r="F157" s="1125"/>
      <c r="G157" s="1125"/>
      <c r="H157" s="1125"/>
      <c r="I157" s="1128"/>
      <c r="J157" s="127" t="s">
        <v>2832</v>
      </c>
      <c r="K157" s="126" t="s">
        <v>2833</v>
      </c>
      <c r="L157" s="1128"/>
    </row>
    <row r="158" spans="1:12" x14ac:dyDescent="0.25">
      <c r="A158" s="1120"/>
      <c r="B158" s="1055"/>
      <c r="C158" s="1083"/>
      <c r="D158" s="1125"/>
      <c r="E158" s="1125"/>
      <c r="F158" s="1125"/>
      <c r="G158" s="1125"/>
      <c r="H158" s="1125"/>
      <c r="I158" s="1128"/>
      <c r="J158" s="127" t="s">
        <v>2834</v>
      </c>
      <c r="K158" s="126" t="s">
        <v>2835</v>
      </c>
      <c r="L158" s="1128"/>
    </row>
    <row r="159" spans="1:12" ht="18" customHeight="1" x14ac:dyDescent="0.25">
      <c r="A159" s="1041" t="s">
        <v>2836</v>
      </c>
      <c r="B159" s="1041"/>
      <c r="C159" s="1041"/>
      <c r="D159" s="1041"/>
      <c r="E159" s="137">
        <v>36528</v>
      </c>
      <c r="F159" s="138"/>
      <c r="G159" s="138"/>
      <c r="H159" s="138"/>
      <c r="I159" s="138"/>
      <c r="J159" s="138"/>
      <c r="K159" s="144"/>
      <c r="L159" s="138"/>
    </row>
    <row r="160" spans="1:12" ht="13.9" customHeight="1" x14ac:dyDescent="0.25">
      <c r="A160" s="1083">
        <v>3</v>
      </c>
      <c r="B160" s="1101" t="s">
        <v>2837</v>
      </c>
      <c r="C160" s="125" t="s">
        <v>118</v>
      </c>
      <c r="D160" s="136" t="s">
        <v>17</v>
      </c>
      <c r="E160" s="136">
        <v>1583</v>
      </c>
      <c r="F160" s="136" t="s">
        <v>44</v>
      </c>
      <c r="G160" s="136" t="s">
        <v>20</v>
      </c>
      <c r="H160" s="136" t="s">
        <v>20</v>
      </c>
      <c r="I160" s="153"/>
      <c r="J160" s="153" t="s">
        <v>2838</v>
      </c>
      <c r="K160" s="130" t="s">
        <v>2839</v>
      </c>
      <c r="L160" s="127" t="s">
        <v>2840</v>
      </c>
    </row>
    <row r="161" spans="1:15" x14ac:dyDescent="0.25">
      <c r="A161" s="1083"/>
      <c r="B161" s="1101"/>
      <c r="C161" s="124" t="s">
        <v>18</v>
      </c>
      <c r="D161" s="153" t="s">
        <v>17</v>
      </c>
      <c r="E161" s="153">
        <v>1590</v>
      </c>
      <c r="F161" s="153" t="s">
        <v>98</v>
      </c>
      <c r="G161" s="153" t="s">
        <v>20</v>
      </c>
      <c r="H161" s="153" t="s">
        <v>20</v>
      </c>
      <c r="I161" s="153"/>
      <c r="J161" s="153" t="s">
        <v>2841</v>
      </c>
      <c r="K161" s="154" t="s">
        <v>2842</v>
      </c>
      <c r="L161" s="128" t="s">
        <v>2843</v>
      </c>
      <c r="O161" s="134">
        <v>1583</v>
      </c>
    </row>
    <row r="162" spans="1:15" x14ac:dyDescent="0.25">
      <c r="A162" s="1083"/>
      <c r="B162" s="1101"/>
      <c r="C162" s="124" t="s">
        <v>105</v>
      </c>
      <c r="D162" s="153" t="s">
        <v>17</v>
      </c>
      <c r="E162" s="153">
        <v>1595</v>
      </c>
      <c r="F162" s="153" t="s">
        <v>115</v>
      </c>
      <c r="G162" s="153" t="s">
        <v>20</v>
      </c>
      <c r="H162" s="153" t="s">
        <v>20</v>
      </c>
      <c r="I162" s="153"/>
      <c r="J162" s="153" t="s">
        <v>2844</v>
      </c>
      <c r="K162" s="124" t="s">
        <v>2845</v>
      </c>
      <c r="L162" s="128" t="s">
        <v>2846</v>
      </c>
      <c r="O162" s="155" t="s">
        <v>2847</v>
      </c>
    </row>
    <row r="163" spans="1:15" x14ac:dyDescent="0.25">
      <c r="A163" s="1083"/>
      <c r="B163" s="1101"/>
      <c r="C163" s="124" t="s">
        <v>16</v>
      </c>
      <c r="D163" s="153" t="s">
        <v>17</v>
      </c>
      <c r="E163" s="153">
        <v>1583</v>
      </c>
      <c r="F163" s="153" t="s">
        <v>98</v>
      </c>
      <c r="G163" s="153" t="s">
        <v>20</v>
      </c>
      <c r="H163" s="153" t="s">
        <v>20</v>
      </c>
      <c r="I163" s="153"/>
      <c r="J163" s="153" t="s">
        <v>2848</v>
      </c>
      <c r="K163" s="154" t="s">
        <v>2849</v>
      </c>
      <c r="L163" s="128" t="s">
        <v>2850</v>
      </c>
      <c r="O163" s="155" t="s">
        <v>2851</v>
      </c>
    </row>
    <row r="164" spans="1:15" x14ac:dyDescent="0.25">
      <c r="A164" s="1083"/>
      <c r="B164" s="1101"/>
      <c r="C164" s="124" t="s">
        <v>24</v>
      </c>
      <c r="D164" s="153" t="s">
        <v>17</v>
      </c>
      <c r="E164" s="153">
        <v>1721</v>
      </c>
      <c r="F164" s="153" t="s">
        <v>98</v>
      </c>
      <c r="G164" s="153" t="s">
        <v>20</v>
      </c>
      <c r="H164" s="153" t="s">
        <v>20</v>
      </c>
      <c r="I164" s="153"/>
      <c r="J164" s="153" t="s">
        <v>2852</v>
      </c>
      <c r="K164" s="154" t="s">
        <v>2853</v>
      </c>
      <c r="L164" s="128" t="s">
        <v>2850</v>
      </c>
      <c r="O164" s="155" t="s">
        <v>2854</v>
      </c>
    </row>
    <row r="165" spans="1:15" x14ac:dyDescent="0.25">
      <c r="A165" s="1083"/>
      <c r="B165" s="1101"/>
      <c r="C165" s="124" t="s">
        <v>37</v>
      </c>
      <c r="D165" s="153" t="s">
        <v>17</v>
      </c>
      <c r="E165" s="153">
        <v>1762</v>
      </c>
      <c r="F165" s="153" t="s">
        <v>52</v>
      </c>
      <c r="G165" s="153" t="s">
        <v>20</v>
      </c>
      <c r="H165" s="153" t="s">
        <v>20</v>
      </c>
      <c r="I165" s="153"/>
      <c r="J165" s="153" t="s">
        <v>2848</v>
      </c>
      <c r="K165" s="124" t="s">
        <v>2855</v>
      </c>
      <c r="L165" s="128" t="s">
        <v>2856</v>
      </c>
      <c r="O165" s="155" t="s">
        <v>2857</v>
      </c>
    </row>
    <row r="166" spans="1:15" x14ac:dyDescent="0.25">
      <c r="A166" s="1083"/>
      <c r="B166" s="1101"/>
      <c r="C166" s="125" t="s">
        <v>47</v>
      </c>
      <c r="D166" s="136" t="s">
        <v>17</v>
      </c>
      <c r="E166" s="136">
        <v>1622</v>
      </c>
      <c r="F166" s="136" t="s">
        <v>122</v>
      </c>
      <c r="G166" s="136" t="s">
        <v>20</v>
      </c>
      <c r="H166" s="136" t="s">
        <v>20</v>
      </c>
      <c r="I166" s="153"/>
      <c r="J166" s="128" t="s">
        <v>2858</v>
      </c>
      <c r="K166" s="154" t="s">
        <v>2859</v>
      </c>
      <c r="L166" s="127" t="s">
        <v>2860</v>
      </c>
      <c r="O166" s="155" t="s">
        <v>2861</v>
      </c>
    </row>
    <row r="167" spans="1:15" x14ac:dyDescent="0.25">
      <c r="A167" s="1083"/>
      <c r="B167" s="1101"/>
      <c r="C167" s="125" t="s">
        <v>55</v>
      </c>
      <c r="D167" s="136" t="s">
        <v>17</v>
      </c>
      <c r="E167" s="136">
        <v>1581</v>
      </c>
      <c r="F167" s="136" t="s">
        <v>154</v>
      </c>
      <c r="G167" s="136" t="s">
        <v>20</v>
      </c>
      <c r="H167" s="136" t="s">
        <v>20</v>
      </c>
      <c r="I167" s="153"/>
      <c r="J167" s="153" t="s">
        <v>2723</v>
      </c>
      <c r="K167" s="130" t="s">
        <v>2862</v>
      </c>
      <c r="L167" s="127" t="s">
        <v>2863</v>
      </c>
      <c r="O167" s="134" t="s">
        <v>2864</v>
      </c>
    </row>
    <row r="168" spans="1:15" x14ac:dyDescent="0.25">
      <c r="A168" s="1083"/>
      <c r="B168" s="1101"/>
      <c r="C168" s="124" t="s">
        <v>67</v>
      </c>
      <c r="D168" s="153" t="s">
        <v>25</v>
      </c>
      <c r="E168" s="153">
        <v>485</v>
      </c>
      <c r="F168" s="153" t="s">
        <v>26</v>
      </c>
      <c r="G168" s="153" t="s">
        <v>20</v>
      </c>
      <c r="H168" s="153" t="s">
        <v>20</v>
      </c>
      <c r="I168" s="153"/>
      <c r="J168" s="153" t="s">
        <v>2865</v>
      </c>
      <c r="K168" s="156" t="s">
        <v>2866</v>
      </c>
      <c r="L168" s="127" t="s">
        <v>2867</v>
      </c>
      <c r="O168" s="134" t="s">
        <v>2868</v>
      </c>
    </row>
    <row r="169" spans="1:15" x14ac:dyDescent="0.25">
      <c r="A169" s="1083"/>
      <c r="B169" s="1101"/>
      <c r="C169" s="124" t="s">
        <v>98</v>
      </c>
      <c r="D169" s="153" t="s">
        <v>17</v>
      </c>
      <c r="E169" s="153">
        <v>1639</v>
      </c>
      <c r="F169" s="153" t="s">
        <v>24</v>
      </c>
      <c r="G169" s="153" t="s">
        <v>20</v>
      </c>
      <c r="H169" s="153" t="s">
        <v>20</v>
      </c>
      <c r="I169" s="153"/>
      <c r="J169" s="153" t="s">
        <v>2869</v>
      </c>
      <c r="K169" s="156" t="s">
        <v>2870</v>
      </c>
      <c r="L169" s="127" t="s">
        <v>2863</v>
      </c>
      <c r="O169" s="155" t="s">
        <v>2871</v>
      </c>
    </row>
    <row r="170" spans="1:15" x14ac:dyDescent="0.25">
      <c r="A170" s="1083"/>
      <c r="B170" s="1101"/>
      <c r="C170" s="124" t="s">
        <v>69</v>
      </c>
      <c r="D170" s="153" t="s">
        <v>17</v>
      </c>
      <c r="E170" s="153">
        <v>1653</v>
      </c>
      <c r="F170" s="153" t="s">
        <v>98</v>
      </c>
      <c r="G170" s="153" t="s">
        <v>19</v>
      </c>
      <c r="H170" s="153" t="s">
        <v>20</v>
      </c>
      <c r="I170" s="153"/>
      <c r="J170" s="128" t="s">
        <v>2858</v>
      </c>
      <c r="K170" s="124" t="s">
        <v>2859</v>
      </c>
      <c r="L170" s="127" t="s">
        <v>2860</v>
      </c>
      <c r="O170" s="155" t="s">
        <v>2872</v>
      </c>
    </row>
    <row r="171" spans="1:15" x14ac:dyDescent="0.25">
      <c r="A171" s="1083"/>
      <c r="B171" s="1101"/>
      <c r="C171" s="124" t="s">
        <v>72</v>
      </c>
      <c r="D171" s="153" t="s">
        <v>17</v>
      </c>
      <c r="E171" s="153">
        <v>1585</v>
      </c>
      <c r="F171" s="153" t="s">
        <v>35</v>
      </c>
      <c r="G171" s="153" t="s">
        <v>20</v>
      </c>
      <c r="H171" s="153" t="s">
        <v>20</v>
      </c>
      <c r="I171" s="153"/>
      <c r="J171" s="153" t="s">
        <v>2873</v>
      </c>
      <c r="K171" s="124" t="s">
        <v>2874</v>
      </c>
      <c r="L171" s="128" t="s">
        <v>2875</v>
      </c>
      <c r="O171" s="155" t="s">
        <v>2876</v>
      </c>
    </row>
    <row r="172" spans="1:15" x14ac:dyDescent="0.25">
      <c r="A172" s="1083"/>
      <c r="B172" s="1101"/>
      <c r="C172" s="124" t="s">
        <v>19</v>
      </c>
      <c r="D172" s="153" t="s">
        <v>17</v>
      </c>
      <c r="E172" s="153">
        <v>1588</v>
      </c>
      <c r="F172" s="153" t="s">
        <v>88</v>
      </c>
      <c r="G172" s="153" t="s">
        <v>20</v>
      </c>
      <c r="H172" s="153" t="s">
        <v>20</v>
      </c>
      <c r="I172" s="153"/>
      <c r="J172" s="153" t="s">
        <v>2877</v>
      </c>
      <c r="K172" s="124" t="s">
        <v>2878</v>
      </c>
      <c r="L172" s="128" t="s">
        <v>2879</v>
      </c>
      <c r="O172" s="155" t="s">
        <v>2880</v>
      </c>
    </row>
    <row r="173" spans="1:15" x14ac:dyDescent="0.25">
      <c r="A173" s="1083"/>
      <c r="B173" s="1101"/>
      <c r="C173" s="124" t="s">
        <v>26</v>
      </c>
      <c r="D173" s="153" t="s">
        <v>17</v>
      </c>
      <c r="E173" s="153">
        <v>1759</v>
      </c>
      <c r="F173" s="153">
        <v>17</v>
      </c>
      <c r="G173" s="153" t="s">
        <v>20</v>
      </c>
      <c r="H173" s="153" t="s">
        <v>20</v>
      </c>
      <c r="I173" s="153"/>
      <c r="J173" s="153" t="s">
        <v>2838</v>
      </c>
      <c r="K173" s="154" t="s">
        <v>2881</v>
      </c>
      <c r="L173" s="128" t="s">
        <v>2840</v>
      </c>
      <c r="O173" s="155" t="s">
        <v>263</v>
      </c>
    </row>
    <row r="174" spans="1:15" x14ac:dyDescent="0.25">
      <c r="A174" s="1083"/>
      <c r="B174" s="1101"/>
      <c r="C174" s="124" t="s">
        <v>52</v>
      </c>
      <c r="D174" s="153" t="s">
        <v>17</v>
      </c>
      <c r="E174" s="153">
        <v>1631</v>
      </c>
      <c r="F174" s="153" t="s">
        <v>114</v>
      </c>
      <c r="G174" s="153" t="s">
        <v>20</v>
      </c>
      <c r="H174" s="153" t="s">
        <v>20</v>
      </c>
      <c r="I174" s="153"/>
      <c r="J174" s="153" t="s">
        <v>2838</v>
      </c>
      <c r="K174" s="124" t="s">
        <v>2882</v>
      </c>
      <c r="L174" s="128" t="s">
        <v>2846</v>
      </c>
      <c r="O174" s="155" t="s">
        <v>2883</v>
      </c>
    </row>
    <row r="175" spans="1:15" x14ac:dyDescent="0.25">
      <c r="A175" s="1083"/>
      <c r="B175" s="1101"/>
      <c r="C175" s="124" t="s">
        <v>140</v>
      </c>
      <c r="D175" s="153" t="s">
        <v>25</v>
      </c>
      <c r="E175" s="153">
        <v>365</v>
      </c>
      <c r="F175" s="153" t="s">
        <v>26</v>
      </c>
      <c r="G175" s="153" t="s">
        <v>20</v>
      </c>
      <c r="H175" s="153" t="s">
        <v>20</v>
      </c>
      <c r="I175" s="128"/>
      <c r="J175" s="128" t="s">
        <v>2852</v>
      </c>
      <c r="K175" s="135" t="s">
        <v>2884</v>
      </c>
      <c r="L175" s="128" t="s">
        <v>2850</v>
      </c>
      <c r="O175" s="155" t="s">
        <v>2885</v>
      </c>
    </row>
    <row r="176" spans="1:15" ht="25.5" x14ac:dyDescent="0.25">
      <c r="A176" s="1083"/>
      <c r="B176" s="1101"/>
      <c r="C176" s="125" t="s">
        <v>61</v>
      </c>
      <c r="D176" s="136" t="s">
        <v>17</v>
      </c>
      <c r="E176" s="136">
        <v>1635</v>
      </c>
      <c r="F176" s="136" t="s">
        <v>115</v>
      </c>
      <c r="G176" s="136" t="s">
        <v>19</v>
      </c>
      <c r="H176" s="136" t="s">
        <v>20</v>
      </c>
      <c r="I176" s="153"/>
      <c r="J176" s="128" t="s">
        <v>2858</v>
      </c>
      <c r="K176" s="124" t="s">
        <v>2886</v>
      </c>
      <c r="L176" s="128" t="s">
        <v>2887</v>
      </c>
      <c r="O176" s="155" t="s">
        <v>2888</v>
      </c>
    </row>
    <row r="177" spans="1:15" x14ac:dyDescent="0.25">
      <c r="A177" s="1083"/>
      <c r="B177" s="1101"/>
      <c r="C177" s="125" t="s">
        <v>134</v>
      </c>
      <c r="D177" s="136" t="s">
        <v>25</v>
      </c>
      <c r="E177" s="136">
        <v>429</v>
      </c>
      <c r="F177" s="136" t="s">
        <v>26</v>
      </c>
      <c r="G177" s="136" t="s">
        <v>20</v>
      </c>
      <c r="H177" s="136" t="s">
        <v>20</v>
      </c>
      <c r="I177" s="153"/>
      <c r="J177" s="153" t="s">
        <v>2889</v>
      </c>
      <c r="K177" s="124">
        <v>14.16</v>
      </c>
      <c r="L177" s="128" t="s">
        <v>2890</v>
      </c>
      <c r="O177" s="134" t="s">
        <v>2891</v>
      </c>
    </row>
    <row r="178" spans="1:15" x14ac:dyDescent="0.25">
      <c r="A178" s="1083"/>
      <c r="B178" s="1101"/>
      <c r="C178" s="125" t="s">
        <v>109</v>
      </c>
      <c r="D178" s="136" t="s">
        <v>17</v>
      </c>
      <c r="E178" s="136">
        <v>1657</v>
      </c>
      <c r="F178" s="136" t="s">
        <v>174</v>
      </c>
      <c r="G178" s="136" t="s">
        <v>20</v>
      </c>
      <c r="H178" s="136" t="s">
        <v>20</v>
      </c>
      <c r="I178" s="153"/>
      <c r="J178" s="153" t="s">
        <v>2892</v>
      </c>
      <c r="K178" s="124" t="s">
        <v>2893</v>
      </c>
      <c r="L178" s="128" t="s">
        <v>2894</v>
      </c>
      <c r="O178" s="134" t="s">
        <v>2895</v>
      </c>
    </row>
    <row r="179" spans="1:15" x14ac:dyDescent="0.25">
      <c r="A179" s="1083"/>
      <c r="B179" s="1101"/>
      <c r="C179" s="125" t="s">
        <v>143</v>
      </c>
      <c r="D179" s="136" t="s">
        <v>25</v>
      </c>
      <c r="E179" s="136">
        <v>525</v>
      </c>
      <c r="F179" s="136" t="s">
        <v>67</v>
      </c>
      <c r="G179" s="136" t="s">
        <v>20</v>
      </c>
      <c r="H179" s="136" t="s">
        <v>20</v>
      </c>
      <c r="I179" s="128"/>
      <c r="J179" s="128" t="s">
        <v>2896</v>
      </c>
      <c r="K179" s="130" t="s">
        <v>2897</v>
      </c>
      <c r="L179" s="128" t="s">
        <v>295</v>
      </c>
      <c r="O179" s="134" t="s">
        <v>2898</v>
      </c>
    </row>
    <row r="180" spans="1:15" x14ac:dyDescent="0.25">
      <c r="A180" s="1083"/>
      <c r="B180" s="1101"/>
      <c r="C180" s="125" t="s">
        <v>35</v>
      </c>
      <c r="D180" s="136" t="s">
        <v>25</v>
      </c>
      <c r="E180" s="136">
        <v>489</v>
      </c>
      <c r="F180" s="136" t="s">
        <v>69</v>
      </c>
      <c r="G180" s="136" t="s">
        <v>20</v>
      </c>
      <c r="H180" s="136" t="s">
        <v>20</v>
      </c>
      <c r="I180" s="153"/>
      <c r="J180" s="153" t="s">
        <v>2838</v>
      </c>
      <c r="K180" s="154" t="s">
        <v>2899</v>
      </c>
      <c r="L180" s="128" t="s">
        <v>2840</v>
      </c>
      <c r="O180" s="134" t="s">
        <v>2900</v>
      </c>
    </row>
    <row r="181" spans="1:15" x14ac:dyDescent="0.25">
      <c r="A181" s="1083"/>
      <c r="B181" s="1101"/>
      <c r="C181" s="125" t="s">
        <v>44</v>
      </c>
      <c r="D181" s="136" t="s">
        <v>25</v>
      </c>
      <c r="E181" s="136">
        <v>444</v>
      </c>
      <c r="F181" s="136" t="s">
        <v>69</v>
      </c>
      <c r="G181" s="136" t="s">
        <v>20</v>
      </c>
      <c r="H181" s="136" t="s">
        <v>20</v>
      </c>
      <c r="I181" s="153"/>
      <c r="J181" s="153" t="s">
        <v>2838</v>
      </c>
      <c r="K181" s="154" t="s">
        <v>2901</v>
      </c>
      <c r="L181" s="128" t="s">
        <v>2840</v>
      </c>
      <c r="O181" s="134" t="s">
        <v>2902</v>
      </c>
    </row>
    <row r="182" spans="1:15" x14ac:dyDescent="0.25">
      <c r="A182" s="1083"/>
      <c r="B182" s="1101"/>
      <c r="C182" s="125" t="s">
        <v>174</v>
      </c>
      <c r="D182" s="136" t="s">
        <v>17</v>
      </c>
      <c r="E182" s="136">
        <v>1579</v>
      </c>
      <c r="F182" s="136" t="s">
        <v>105</v>
      </c>
      <c r="G182" s="136" t="s">
        <v>20</v>
      </c>
      <c r="H182" s="136" t="s">
        <v>20</v>
      </c>
      <c r="I182" s="153"/>
      <c r="J182" s="153" t="s">
        <v>2844</v>
      </c>
      <c r="K182" s="124" t="s">
        <v>2903</v>
      </c>
      <c r="L182" s="128" t="s">
        <v>2904</v>
      </c>
      <c r="O182" s="134" t="s">
        <v>2905</v>
      </c>
    </row>
    <row r="183" spans="1:15" x14ac:dyDescent="0.25">
      <c r="A183" s="1083"/>
      <c r="B183" s="1101"/>
      <c r="C183" s="125" t="s">
        <v>115</v>
      </c>
      <c r="D183" s="136" t="s">
        <v>17</v>
      </c>
      <c r="E183" s="136">
        <v>1630</v>
      </c>
      <c r="F183" s="136" t="s">
        <v>98</v>
      </c>
      <c r="G183" s="136" t="s">
        <v>20</v>
      </c>
      <c r="H183" s="136" t="s">
        <v>20</v>
      </c>
      <c r="I183" s="153"/>
      <c r="J183" s="153" t="s">
        <v>2896</v>
      </c>
      <c r="K183" s="154" t="s">
        <v>2906</v>
      </c>
      <c r="L183" s="128" t="s">
        <v>295</v>
      </c>
      <c r="O183" s="134" t="s">
        <v>2907</v>
      </c>
    </row>
    <row r="184" spans="1:15" x14ac:dyDescent="0.25">
      <c r="A184" s="1083"/>
      <c r="B184" s="1101"/>
      <c r="C184" s="125" t="s">
        <v>154</v>
      </c>
      <c r="D184" s="136" t="s">
        <v>17</v>
      </c>
      <c r="E184" s="136">
        <v>1280</v>
      </c>
      <c r="F184" s="136" t="s">
        <v>140</v>
      </c>
      <c r="G184" s="136" t="s">
        <v>20</v>
      </c>
      <c r="H184" s="136" t="s">
        <v>20</v>
      </c>
      <c r="I184" s="153"/>
      <c r="J184" s="153" t="s">
        <v>2877</v>
      </c>
      <c r="K184" s="124" t="s">
        <v>2908</v>
      </c>
      <c r="L184" s="128" t="s">
        <v>295</v>
      </c>
      <c r="O184" s="134" t="s">
        <v>2909</v>
      </c>
    </row>
    <row r="185" spans="1:15" x14ac:dyDescent="0.25">
      <c r="A185" s="1083"/>
      <c r="B185" s="1101"/>
      <c r="C185" s="125" t="s">
        <v>88</v>
      </c>
      <c r="D185" s="136" t="s">
        <v>17</v>
      </c>
      <c r="E185" s="136">
        <v>1285</v>
      </c>
      <c r="F185" s="136" t="s">
        <v>98</v>
      </c>
      <c r="G185" s="136" t="s">
        <v>19</v>
      </c>
      <c r="H185" s="136" t="s">
        <v>20</v>
      </c>
      <c r="I185" s="153"/>
      <c r="J185" s="153" t="s">
        <v>2910</v>
      </c>
      <c r="K185" s="124" t="s">
        <v>2911</v>
      </c>
      <c r="L185" s="128" t="s">
        <v>2890</v>
      </c>
    </row>
    <row r="186" spans="1:15" ht="13.9" customHeight="1" x14ac:dyDescent="0.25">
      <c r="A186" s="1041" t="s">
        <v>2912</v>
      </c>
      <c r="B186" s="1041"/>
      <c r="C186" s="1041"/>
      <c r="D186" s="1041"/>
      <c r="E186" s="137">
        <v>34695</v>
      </c>
      <c r="F186" s="138"/>
      <c r="G186" s="138"/>
      <c r="H186" s="138"/>
      <c r="I186" s="138"/>
      <c r="J186" s="138"/>
      <c r="K186" s="144"/>
      <c r="L186" s="138"/>
    </row>
    <row r="187" spans="1:15" ht="13.9" customHeight="1" x14ac:dyDescent="0.25">
      <c r="A187" s="1049">
        <v>4</v>
      </c>
      <c r="B187" s="1055" t="s">
        <v>2913</v>
      </c>
      <c r="C187" s="1083" t="s">
        <v>55</v>
      </c>
      <c r="D187" s="1083" t="s">
        <v>17</v>
      </c>
      <c r="E187" s="1083">
        <v>1701</v>
      </c>
      <c r="F187" s="1083">
        <v>15</v>
      </c>
      <c r="G187" s="1083" t="s">
        <v>20</v>
      </c>
      <c r="H187" s="1083" t="s">
        <v>20</v>
      </c>
      <c r="I187" s="141"/>
      <c r="J187" s="157" t="s">
        <v>2914</v>
      </c>
      <c r="K187" s="131" t="s">
        <v>2915</v>
      </c>
      <c r="L187" s="1128" t="s">
        <v>2916</v>
      </c>
    </row>
    <row r="188" spans="1:15" x14ac:dyDescent="0.25">
      <c r="A188" s="1049"/>
      <c r="B188" s="1055"/>
      <c r="C188" s="1083"/>
      <c r="D188" s="1083"/>
      <c r="E188" s="1083"/>
      <c r="F188" s="1083"/>
      <c r="G188" s="1083"/>
      <c r="H188" s="1083"/>
      <c r="I188" s="158"/>
      <c r="J188" s="157" t="s">
        <v>2914</v>
      </c>
      <c r="K188" s="131" t="s">
        <v>2917</v>
      </c>
      <c r="L188" s="1128"/>
    </row>
    <row r="189" spans="1:15" x14ac:dyDescent="0.25">
      <c r="A189" s="1049"/>
      <c r="B189" s="1055"/>
      <c r="C189" s="1083"/>
      <c r="D189" s="1083"/>
      <c r="E189" s="1083"/>
      <c r="F189" s="1083"/>
      <c r="G189" s="1083"/>
      <c r="H189" s="1083"/>
      <c r="I189" s="158"/>
      <c r="J189" s="157" t="s">
        <v>2918</v>
      </c>
      <c r="K189" s="159" t="s">
        <v>2919</v>
      </c>
      <c r="L189" s="1128"/>
    </row>
    <row r="190" spans="1:15" x14ac:dyDescent="0.25">
      <c r="A190" s="1049"/>
      <c r="B190" s="1055"/>
      <c r="C190" s="1083"/>
      <c r="D190" s="1083"/>
      <c r="E190" s="1083"/>
      <c r="F190" s="1083"/>
      <c r="G190" s="1083"/>
      <c r="H190" s="1083"/>
      <c r="I190" s="158"/>
      <c r="J190" s="157" t="s">
        <v>2920</v>
      </c>
      <c r="K190" s="159" t="s">
        <v>2921</v>
      </c>
      <c r="L190" s="1128"/>
    </row>
    <row r="191" spans="1:15" x14ac:dyDescent="0.25">
      <c r="A191" s="1049"/>
      <c r="B191" s="1055"/>
      <c r="C191" s="1083"/>
      <c r="D191" s="1083"/>
      <c r="E191" s="1083"/>
      <c r="F191" s="1083"/>
      <c r="G191" s="1083"/>
      <c r="H191" s="1083"/>
      <c r="I191" s="160"/>
      <c r="J191" s="157" t="s">
        <v>2922</v>
      </c>
      <c r="K191" s="159" t="s">
        <v>2923</v>
      </c>
      <c r="L191" s="1128"/>
    </row>
    <row r="192" spans="1:15" ht="13.9" customHeight="1" x14ac:dyDescent="0.25">
      <c r="A192" s="1049"/>
      <c r="B192" s="1055"/>
      <c r="C192" s="1083" t="s">
        <v>67</v>
      </c>
      <c r="D192" s="1083" t="s">
        <v>17</v>
      </c>
      <c r="E192" s="1083">
        <v>1655</v>
      </c>
      <c r="F192" s="1083" t="s">
        <v>44</v>
      </c>
      <c r="G192" s="1083">
        <v>0</v>
      </c>
      <c r="H192" s="1083" t="s">
        <v>20</v>
      </c>
      <c r="I192" s="141"/>
      <c r="J192" s="157" t="s">
        <v>2924</v>
      </c>
      <c r="K192" s="159" t="s">
        <v>2925</v>
      </c>
      <c r="L192" s="1128" t="s">
        <v>2926</v>
      </c>
    </row>
    <row r="193" spans="1:12" x14ac:dyDescent="0.25">
      <c r="A193" s="1049"/>
      <c r="B193" s="1055"/>
      <c r="C193" s="1083"/>
      <c r="D193" s="1083"/>
      <c r="E193" s="1083"/>
      <c r="F193" s="1083"/>
      <c r="G193" s="1083"/>
      <c r="H193" s="1083"/>
      <c r="I193" s="158"/>
      <c r="J193" s="157" t="s">
        <v>2927</v>
      </c>
      <c r="K193" s="159" t="s">
        <v>2928</v>
      </c>
      <c r="L193" s="1128"/>
    </row>
    <row r="194" spans="1:12" x14ac:dyDescent="0.25">
      <c r="A194" s="1049"/>
      <c r="B194" s="1055"/>
      <c r="C194" s="1083"/>
      <c r="D194" s="1083"/>
      <c r="E194" s="1083"/>
      <c r="F194" s="1083"/>
      <c r="G194" s="1083"/>
      <c r="H194" s="1083"/>
      <c r="I194" s="158"/>
      <c r="J194" s="163" t="s">
        <v>2929</v>
      </c>
      <c r="K194" s="164" t="s">
        <v>2930</v>
      </c>
      <c r="L194" s="1128"/>
    </row>
    <row r="195" spans="1:12" x14ac:dyDescent="0.25">
      <c r="A195" s="1049"/>
      <c r="B195" s="1055"/>
      <c r="C195" s="1083"/>
      <c r="D195" s="1083"/>
      <c r="E195" s="1083"/>
      <c r="F195" s="1083"/>
      <c r="G195" s="1083"/>
      <c r="H195" s="1083"/>
      <c r="I195" s="158"/>
      <c r="J195" s="157" t="s">
        <v>2931</v>
      </c>
      <c r="K195" s="164" t="s">
        <v>2930</v>
      </c>
      <c r="L195" s="1128"/>
    </row>
    <row r="196" spans="1:12" x14ac:dyDescent="0.25">
      <c r="A196" s="1049"/>
      <c r="B196" s="1055"/>
      <c r="C196" s="1083"/>
      <c r="D196" s="1083"/>
      <c r="E196" s="1083"/>
      <c r="F196" s="1083"/>
      <c r="G196" s="1083"/>
      <c r="H196" s="1083"/>
      <c r="I196" s="158"/>
      <c r="J196" s="163" t="s">
        <v>2932</v>
      </c>
      <c r="K196" s="159" t="s">
        <v>2933</v>
      </c>
      <c r="L196" s="1128"/>
    </row>
    <row r="197" spans="1:12" x14ac:dyDescent="0.25">
      <c r="A197" s="1049"/>
      <c r="B197" s="1055"/>
      <c r="C197" s="1083"/>
      <c r="D197" s="1083"/>
      <c r="E197" s="1083"/>
      <c r="F197" s="1083"/>
      <c r="G197" s="1083"/>
      <c r="H197" s="1083"/>
      <c r="I197" s="158"/>
      <c r="J197" s="157" t="s">
        <v>2934</v>
      </c>
      <c r="K197" s="159" t="s">
        <v>2935</v>
      </c>
      <c r="L197" s="1128"/>
    </row>
    <row r="198" spans="1:12" x14ac:dyDescent="0.25">
      <c r="A198" s="1049"/>
      <c r="B198" s="1055"/>
      <c r="C198" s="1083"/>
      <c r="D198" s="1083"/>
      <c r="E198" s="1083"/>
      <c r="F198" s="1083"/>
      <c r="G198" s="1083"/>
      <c r="H198" s="1083"/>
      <c r="I198" s="158"/>
      <c r="J198" s="157" t="s">
        <v>2936</v>
      </c>
      <c r="K198" s="159" t="s">
        <v>2937</v>
      </c>
      <c r="L198" s="1128"/>
    </row>
    <row r="199" spans="1:12" x14ac:dyDescent="0.25">
      <c r="A199" s="1049"/>
      <c r="B199" s="1055"/>
      <c r="C199" s="1083"/>
      <c r="D199" s="1083"/>
      <c r="E199" s="1083"/>
      <c r="F199" s="1083"/>
      <c r="G199" s="1083"/>
      <c r="H199" s="1083"/>
      <c r="I199" s="158"/>
      <c r="J199" s="157" t="s">
        <v>2938</v>
      </c>
      <c r="K199" s="159" t="s">
        <v>2937</v>
      </c>
      <c r="L199" s="1128"/>
    </row>
    <row r="200" spans="1:12" x14ac:dyDescent="0.25">
      <c r="A200" s="1049"/>
      <c r="B200" s="1055"/>
      <c r="C200" s="1083"/>
      <c r="D200" s="1083"/>
      <c r="E200" s="1083"/>
      <c r="F200" s="1083"/>
      <c r="G200" s="1083"/>
      <c r="H200" s="1083"/>
      <c r="I200" s="158"/>
      <c r="J200" s="157" t="s">
        <v>2939</v>
      </c>
      <c r="K200" s="159" t="s">
        <v>2940</v>
      </c>
      <c r="L200" s="1128"/>
    </row>
    <row r="201" spans="1:12" ht="26.25" x14ac:dyDescent="0.25">
      <c r="A201" s="1049"/>
      <c r="B201" s="1055"/>
      <c r="C201" s="1083"/>
      <c r="D201" s="1083"/>
      <c r="E201" s="1083"/>
      <c r="F201" s="1083"/>
      <c r="G201" s="1083"/>
      <c r="H201" s="1083"/>
      <c r="I201" s="160"/>
      <c r="J201" s="163" t="s">
        <v>2941</v>
      </c>
      <c r="K201" s="159" t="s">
        <v>2942</v>
      </c>
      <c r="L201" s="1128"/>
    </row>
    <row r="202" spans="1:12" ht="13.9" customHeight="1" x14ac:dyDescent="0.25">
      <c r="A202" s="1049"/>
      <c r="B202" s="1055"/>
      <c r="C202" s="1083" t="s">
        <v>69</v>
      </c>
      <c r="D202" s="1083" t="s">
        <v>17</v>
      </c>
      <c r="E202" s="1083">
        <v>1702</v>
      </c>
      <c r="F202" s="1083">
        <v>22</v>
      </c>
      <c r="G202" s="1083" t="s">
        <v>20</v>
      </c>
      <c r="H202" s="1083" t="s">
        <v>20</v>
      </c>
      <c r="I202" s="141"/>
      <c r="J202" s="157" t="s">
        <v>2922</v>
      </c>
      <c r="K202" s="131" t="s">
        <v>2943</v>
      </c>
      <c r="L202" s="1128" t="s">
        <v>2944</v>
      </c>
    </row>
    <row r="203" spans="1:12" ht="26.25" x14ac:dyDescent="0.25">
      <c r="A203" s="1049"/>
      <c r="B203" s="1055"/>
      <c r="C203" s="1083"/>
      <c r="D203" s="1083"/>
      <c r="E203" s="1083"/>
      <c r="F203" s="1083"/>
      <c r="G203" s="1083"/>
      <c r="H203" s="1083"/>
      <c r="I203" s="158"/>
      <c r="J203" s="163" t="s">
        <v>2945</v>
      </c>
      <c r="K203" s="131" t="s">
        <v>2946</v>
      </c>
      <c r="L203" s="1128"/>
    </row>
    <row r="204" spans="1:12" x14ac:dyDescent="0.25">
      <c r="A204" s="1049"/>
      <c r="B204" s="1055"/>
      <c r="C204" s="1083"/>
      <c r="D204" s="1083"/>
      <c r="E204" s="1083"/>
      <c r="F204" s="1083"/>
      <c r="G204" s="1083"/>
      <c r="H204" s="1083"/>
      <c r="I204" s="158"/>
      <c r="J204" s="163" t="s">
        <v>2947</v>
      </c>
      <c r="K204" s="131" t="s">
        <v>2948</v>
      </c>
      <c r="L204" s="1128"/>
    </row>
    <row r="205" spans="1:12" ht="26.25" x14ac:dyDescent="0.25">
      <c r="A205" s="1049"/>
      <c r="B205" s="1055"/>
      <c r="C205" s="1083"/>
      <c r="D205" s="1083"/>
      <c r="E205" s="1083"/>
      <c r="F205" s="1083"/>
      <c r="G205" s="1083"/>
      <c r="H205" s="1083"/>
      <c r="I205" s="158"/>
      <c r="J205" s="163" t="s">
        <v>2949</v>
      </c>
      <c r="K205" s="131" t="s">
        <v>2950</v>
      </c>
      <c r="L205" s="1128"/>
    </row>
    <row r="206" spans="1:12" x14ac:dyDescent="0.25">
      <c r="A206" s="1049"/>
      <c r="B206" s="1055"/>
      <c r="C206" s="1083"/>
      <c r="D206" s="1083"/>
      <c r="E206" s="1083"/>
      <c r="F206" s="1083"/>
      <c r="G206" s="1083"/>
      <c r="H206" s="1083"/>
      <c r="I206" s="160"/>
      <c r="J206" s="157" t="s">
        <v>2951</v>
      </c>
      <c r="K206" s="131" t="s">
        <v>2952</v>
      </c>
      <c r="L206" s="1128"/>
    </row>
    <row r="207" spans="1:12" ht="13.9" customHeight="1" x14ac:dyDescent="0.25">
      <c r="A207" s="1049"/>
      <c r="B207" s="1055"/>
      <c r="C207" s="1083" t="s">
        <v>26</v>
      </c>
      <c r="D207" s="1083" t="s">
        <v>17</v>
      </c>
      <c r="E207" s="1083">
        <v>1693</v>
      </c>
      <c r="F207" s="1083">
        <v>18</v>
      </c>
      <c r="G207" s="1083" t="s">
        <v>20</v>
      </c>
      <c r="H207" s="1083" t="s">
        <v>20</v>
      </c>
      <c r="I207" s="141"/>
      <c r="J207" s="157" t="s">
        <v>2953</v>
      </c>
      <c r="K207" s="159" t="s">
        <v>2954</v>
      </c>
      <c r="L207" s="1128" t="s">
        <v>2955</v>
      </c>
    </row>
    <row r="208" spans="1:12" x14ac:dyDescent="0.25">
      <c r="A208" s="1049"/>
      <c r="B208" s="1055"/>
      <c r="C208" s="1083"/>
      <c r="D208" s="1083"/>
      <c r="E208" s="1083"/>
      <c r="F208" s="1083"/>
      <c r="G208" s="1083"/>
      <c r="H208" s="1083"/>
      <c r="I208" s="158"/>
      <c r="J208" s="157" t="s">
        <v>2956</v>
      </c>
      <c r="K208" s="159" t="s">
        <v>2957</v>
      </c>
      <c r="L208" s="1128"/>
    </row>
    <row r="209" spans="1:12" x14ac:dyDescent="0.25">
      <c r="A209" s="1049"/>
      <c r="B209" s="1055"/>
      <c r="C209" s="1083"/>
      <c r="D209" s="1083"/>
      <c r="E209" s="1083"/>
      <c r="F209" s="1083"/>
      <c r="G209" s="1083"/>
      <c r="H209" s="1083"/>
      <c r="I209" s="158"/>
      <c r="J209" s="157" t="s">
        <v>2958</v>
      </c>
      <c r="K209" s="159" t="s">
        <v>2959</v>
      </c>
      <c r="L209" s="1128"/>
    </row>
    <row r="210" spans="1:12" x14ac:dyDescent="0.25">
      <c r="A210" s="1049"/>
      <c r="B210" s="1055"/>
      <c r="C210" s="1083"/>
      <c r="D210" s="1083"/>
      <c r="E210" s="1083"/>
      <c r="F210" s="1083"/>
      <c r="G210" s="1083"/>
      <c r="H210" s="1083"/>
      <c r="I210" s="158"/>
      <c r="J210" s="157" t="s">
        <v>2960</v>
      </c>
      <c r="K210" s="159" t="s">
        <v>2961</v>
      </c>
      <c r="L210" s="1128"/>
    </row>
    <row r="211" spans="1:12" x14ac:dyDescent="0.25">
      <c r="A211" s="1049"/>
      <c r="B211" s="1055"/>
      <c r="C211" s="1083"/>
      <c r="D211" s="1083"/>
      <c r="E211" s="1083"/>
      <c r="F211" s="1083"/>
      <c r="G211" s="1083"/>
      <c r="H211" s="1083"/>
      <c r="I211" s="160"/>
      <c r="J211" s="136" t="s">
        <v>2962</v>
      </c>
      <c r="K211" s="131" t="s">
        <v>2963</v>
      </c>
      <c r="L211" s="1128"/>
    </row>
    <row r="212" spans="1:12" ht="13.9" customHeight="1" x14ac:dyDescent="0.25">
      <c r="A212" s="1049"/>
      <c r="B212" s="1055"/>
      <c r="C212" s="161" t="s">
        <v>72</v>
      </c>
      <c r="D212" s="160" t="s">
        <v>17</v>
      </c>
      <c r="E212" s="160">
        <v>1670</v>
      </c>
      <c r="F212" s="160">
        <v>32</v>
      </c>
      <c r="G212" s="160" t="s">
        <v>20</v>
      </c>
      <c r="H212" s="162" t="s">
        <v>20</v>
      </c>
      <c r="I212" s="160"/>
      <c r="J212" s="151" t="s">
        <v>2964</v>
      </c>
      <c r="K212" s="165" t="s">
        <v>2965</v>
      </c>
      <c r="L212" s="1128" t="s">
        <v>2966</v>
      </c>
    </row>
    <row r="213" spans="1:12" x14ac:dyDescent="0.25">
      <c r="A213" s="1049"/>
      <c r="B213" s="1055"/>
      <c r="C213" s="1083" t="s">
        <v>19</v>
      </c>
      <c r="D213" s="1083" t="s">
        <v>539</v>
      </c>
      <c r="E213" s="1083">
        <v>2001</v>
      </c>
      <c r="F213" s="1083">
        <v>31</v>
      </c>
      <c r="G213" s="1083" t="s">
        <v>20</v>
      </c>
      <c r="H213" s="1083" t="s">
        <v>20</v>
      </c>
      <c r="I213" s="141"/>
      <c r="J213" s="157" t="s">
        <v>2967</v>
      </c>
      <c r="K213" s="159" t="s">
        <v>2968</v>
      </c>
      <c r="L213" s="1128"/>
    </row>
    <row r="214" spans="1:12" x14ac:dyDescent="0.25">
      <c r="A214" s="1049"/>
      <c r="B214" s="1055"/>
      <c r="C214" s="1083"/>
      <c r="D214" s="1083"/>
      <c r="E214" s="1083"/>
      <c r="F214" s="1083"/>
      <c r="G214" s="1083"/>
      <c r="H214" s="1083"/>
      <c r="I214" s="158"/>
      <c r="J214" s="136" t="s">
        <v>2922</v>
      </c>
      <c r="K214" s="131" t="s">
        <v>2969</v>
      </c>
      <c r="L214" s="1128"/>
    </row>
    <row r="215" spans="1:12" x14ac:dyDescent="0.25">
      <c r="A215" s="1049"/>
      <c r="B215" s="1055"/>
      <c r="C215" s="1083"/>
      <c r="D215" s="1083"/>
      <c r="E215" s="1083"/>
      <c r="F215" s="1083"/>
      <c r="G215" s="1083"/>
      <c r="H215" s="1083"/>
      <c r="I215" s="160"/>
      <c r="J215" s="136" t="s">
        <v>2922</v>
      </c>
      <c r="K215" s="131" t="s">
        <v>2970</v>
      </c>
      <c r="L215" s="1128"/>
    </row>
    <row r="216" spans="1:12" x14ac:dyDescent="0.25">
      <c r="A216" s="1049"/>
      <c r="B216" s="1055"/>
      <c r="C216" s="1083" t="s">
        <v>47</v>
      </c>
      <c r="D216" s="1083" t="s">
        <v>17</v>
      </c>
      <c r="E216" s="1083">
        <v>1509</v>
      </c>
      <c r="F216" s="1083">
        <v>23</v>
      </c>
      <c r="G216" s="1083" t="s">
        <v>20</v>
      </c>
      <c r="H216" s="1083">
        <v>0</v>
      </c>
      <c r="I216" s="141"/>
      <c r="J216" s="157" t="s">
        <v>2971</v>
      </c>
      <c r="K216" s="159" t="s">
        <v>2972</v>
      </c>
      <c r="L216" s="1128"/>
    </row>
    <row r="217" spans="1:12" x14ac:dyDescent="0.25">
      <c r="A217" s="1049"/>
      <c r="B217" s="1055"/>
      <c r="C217" s="1083"/>
      <c r="D217" s="1083"/>
      <c r="E217" s="1083"/>
      <c r="F217" s="1083"/>
      <c r="G217" s="1083"/>
      <c r="H217" s="1083"/>
      <c r="I217" s="160"/>
      <c r="J217" s="136" t="s">
        <v>2973</v>
      </c>
      <c r="K217" s="131" t="s">
        <v>2974</v>
      </c>
      <c r="L217" s="1128"/>
    </row>
    <row r="218" spans="1:12" ht="13.9" customHeight="1" x14ac:dyDescent="0.25">
      <c r="A218" s="1049"/>
      <c r="B218" s="1055"/>
      <c r="C218" s="1083" t="s">
        <v>37</v>
      </c>
      <c r="D218" s="1083" t="s">
        <v>17</v>
      </c>
      <c r="E218" s="1083">
        <v>1652</v>
      </c>
      <c r="F218" s="1083">
        <v>39</v>
      </c>
      <c r="G218" s="1083" t="s">
        <v>20</v>
      </c>
      <c r="H218" s="1083" t="s">
        <v>20</v>
      </c>
      <c r="I218" s="141"/>
      <c r="J218" s="157" t="s">
        <v>2975</v>
      </c>
      <c r="K218" s="159" t="s">
        <v>2976</v>
      </c>
      <c r="L218" s="1128" t="s">
        <v>2977</v>
      </c>
    </row>
    <row r="219" spans="1:12" x14ac:dyDescent="0.25">
      <c r="A219" s="1049"/>
      <c r="B219" s="1055"/>
      <c r="C219" s="1083"/>
      <c r="D219" s="1083"/>
      <c r="E219" s="1083"/>
      <c r="F219" s="1083"/>
      <c r="G219" s="1083"/>
      <c r="H219" s="1083"/>
      <c r="I219" s="158"/>
      <c r="J219" s="157" t="s">
        <v>2922</v>
      </c>
      <c r="K219" s="159" t="s">
        <v>2978</v>
      </c>
      <c r="L219" s="1128"/>
    </row>
    <row r="220" spans="1:12" x14ac:dyDescent="0.25">
      <c r="A220" s="1049"/>
      <c r="B220" s="1055"/>
      <c r="C220" s="1083"/>
      <c r="D220" s="1083"/>
      <c r="E220" s="1083"/>
      <c r="F220" s="1083"/>
      <c r="G220" s="1083"/>
      <c r="H220" s="1083"/>
      <c r="I220" s="158"/>
      <c r="J220" s="163" t="s">
        <v>2979</v>
      </c>
      <c r="K220" s="159" t="s">
        <v>2980</v>
      </c>
      <c r="L220" s="1128"/>
    </row>
    <row r="221" spans="1:12" x14ac:dyDescent="0.25">
      <c r="A221" s="1049"/>
      <c r="B221" s="1055"/>
      <c r="C221" s="1083"/>
      <c r="D221" s="1083"/>
      <c r="E221" s="1083"/>
      <c r="F221" s="1083"/>
      <c r="G221" s="1083"/>
      <c r="H221" s="1083"/>
      <c r="I221" s="158"/>
      <c r="J221" s="163" t="s">
        <v>2981</v>
      </c>
      <c r="K221" s="159" t="s">
        <v>2982</v>
      </c>
      <c r="L221" s="1128"/>
    </row>
    <row r="222" spans="1:12" x14ac:dyDescent="0.25">
      <c r="A222" s="1049"/>
      <c r="B222" s="1055"/>
      <c r="C222" s="1083"/>
      <c r="D222" s="1083"/>
      <c r="E222" s="1083"/>
      <c r="F222" s="1083"/>
      <c r="G222" s="1083"/>
      <c r="H222" s="1083"/>
      <c r="I222" s="158"/>
      <c r="J222" s="136" t="s">
        <v>2983</v>
      </c>
      <c r="K222" s="131" t="s">
        <v>2984</v>
      </c>
      <c r="L222" s="1128"/>
    </row>
    <row r="223" spans="1:12" x14ac:dyDescent="0.25">
      <c r="A223" s="1049"/>
      <c r="B223" s="1055"/>
      <c r="C223" s="1083"/>
      <c r="D223" s="1083"/>
      <c r="E223" s="1083"/>
      <c r="F223" s="1083"/>
      <c r="G223" s="1083"/>
      <c r="H223" s="1083"/>
      <c r="I223" s="160"/>
      <c r="J223" s="163" t="s">
        <v>2985</v>
      </c>
      <c r="K223" s="159" t="s">
        <v>2986</v>
      </c>
      <c r="L223" s="1128"/>
    </row>
    <row r="224" spans="1:12" ht="13.9" customHeight="1" x14ac:dyDescent="0.25">
      <c r="A224" s="1049"/>
      <c r="B224" s="1055"/>
      <c r="C224" s="1083" t="s">
        <v>24</v>
      </c>
      <c r="D224" s="1083" t="s">
        <v>17</v>
      </c>
      <c r="E224" s="1083">
        <v>1702</v>
      </c>
      <c r="F224" s="1083" t="s">
        <v>52</v>
      </c>
      <c r="G224" s="1083" t="s">
        <v>20</v>
      </c>
      <c r="H224" s="1083">
        <v>0</v>
      </c>
      <c r="I224" s="141"/>
      <c r="J224" s="163" t="s">
        <v>2987</v>
      </c>
      <c r="K224" s="159" t="s">
        <v>2988</v>
      </c>
      <c r="L224" s="1128" t="s">
        <v>2926</v>
      </c>
    </row>
    <row r="225" spans="1:12" x14ac:dyDescent="0.25">
      <c r="A225" s="1049"/>
      <c r="B225" s="1055"/>
      <c r="C225" s="1083"/>
      <c r="D225" s="1083"/>
      <c r="E225" s="1083"/>
      <c r="F225" s="1083"/>
      <c r="G225" s="1083"/>
      <c r="H225" s="1083"/>
      <c r="I225" s="158"/>
      <c r="J225" s="163" t="s">
        <v>2989</v>
      </c>
      <c r="K225" s="159" t="s">
        <v>2990</v>
      </c>
      <c r="L225" s="1128"/>
    </row>
    <row r="226" spans="1:12" x14ac:dyDescent="0.25">
      <c r="A226" s="1049"/>
      <c r="B226" s="1055"/>
      <c r="C226" s="1083"/>
      <c r="D226" s="1083"/>
      <c r="E226" s="1083"/>
      <c r="F226" s="1083"/>
      <c r="G226" s="1083"/>
      <c r="H226" s="1083"/>
      <c r="I226" s="158"/>
      <c r="J226" s="163" t="s">
        <v>2991</v>
      </c>
      <c r="K226" s="159" t="s">
        <v>2992</v>
      </c>
      <c r="L226" s="1128"/>
    </row>
    <row r="227" spans="1:12" x14ac:dyDescent="0.25">
      <c r="A227" s="1049"/>
      <c r="B227" s="1055"/>
      <c r="C227" s="1083"/>
      <c r="D227" s="1083"/>
      <c r="E227" s="1083"/>
      <c r="F227" s="1083"/>
      <c r="G227" s="1083"/>
      <c r="H227" s="1083"/>
      <c r="I227" s="158"/>
      <c r="J227" s="163" t="s">
        <v>2993</v>
      </c>
      <c r="K227" s="159" t="s">
        <v>2980</v>
      </c>
      <c r="L227" s="1128"/>
    </row>
    <row r="228" spans="1:12" x14ac:dyDescent="0.25">
      <c r="A228" s="1049"/>
      <c r="B228" s="1055"/>
      <c r="C228" s="1083"/>
      <c r="D228" s="1083"/>
      <c r="E228" s="1083"/>
      <c r="F228" s="1083"/>
      <c r="G228" s="1083"/>
      <c r="H228" s="1083"/>
      <c r="I228" s="158"/>
      <c r="J228" s="163" t="s">
        <v>2994</v>
      </c>
      <c r="K228" s="159" t="s">
        <v>2995</v>
      </c>
      <c r="L228" s="1128"/>
    </row>
    <row r="229" spans="1:12" x14ac:dyDescent="0.25">
      <c r="A229" s="1049"/>
      <c r="B229" s="1055"/>
      <c r="C229" s="1083"/>
      <c r="D229" s="1083"/>
      <c r="E229" s="1083"/>
      <c r="F229" s="1083"/>
      <c r="G229" s="1083"/>
      <c r="H229" s="1083"/>
      <c r="I229" s="160"/>
      <c r="J229" s="163" t="s">
        <v>2996</v>
      </c>
      <c r="K229" s="159" t="s">
        <v>2997</v>
      </c>
      <c r="L229" s="1128"/>
    </row>
    <row r="230" spans="1:12" ht="13.9" customHeight="1" x14ac:dyDescent="0.25">
      <c r="A230" s="1049"/>
      <c r="B230" s="1055"/>
      <c r="C230" s="1083" t="s">
        <v>16</v>
      </c>
      <c r="D230" s="1083" t="s">
        <v>17</v>
      </c>
      <c r="E230" s="1083">
        <v>1708</v>
      </c>
      <c r="F230" s="1083">
        <v>38</v>
      </c>
      <c r="G230" s="1083">
        <v>0</v>
      </c>
      <c r="H230" s="1083" t="s">
        <v>20</v>
      </c>
      <c r="I230" s="141"/>
      <c r="J230" s="157" t="s">
        <v>2922</v>
      </c>
      <c r="K230" s="159" t="s">
        <v>2998</v>
      </c>
      <c r="L230" s="1128" t="s">
        <v>2999</v>
      </c>
    </row>
    <row r="231" spans="1:12" x14ac:dyDescent="0.25">
      <c r="A231" s="1049"/>
      <c r="B231" s="1055"/>
      <c r="C231" s="1083"/>
      <c r="D231" s="1083"/>
      <c r="E231" s="1083"/>
      <c r="F231" s="1083"/>
      <c r="G231" s="1083"/>
      <c r="H231" s="1083"/>
      <c r="I231" s="158"/>
      <c r="J231" s="157" t="s">
        <v>3000</v>
      </c>
      <c r="K231" s="159" t="s">
        <v>3001</v>
      </c>
      <c r="L231" s="1128"/>
    </row>
    <row r="232" spans="1:12" x14ac:dyDescent="0.25">
      <c r="A232" s="1049"/>
      <c r="B232" s="1055"/>
      <c r="C232" s="1083"/>
      <c r="D232" s="1083"/>
      <c r="E232" s="1083"/>
      <c r="F232" s="1083"/>
      <c r="G232" s="1083"/>
      <c r="H232" s="1083"/>
      <c r="I232" s="158"/>
      <c r="J232" s="157" t="s">
        <v>3002</v>
      </c>
      <c r="K232" s="159" t="s">
        <v>3003</v>
      </c>
      <c r="L232" s="1128"/>
    </row>
    <row r="233" spans="1:12" x14ac:dyDescent="0.25">
      <c r="A233" s="1049"/>
      <c r="B233" s="1055"/>
      <c r="C233" s="1083"/>
      <c r="D233" s="1083"/>
      <c r="E233" s="1083"/>
      <c r="F233" s="1083"/>
      <c r="G233" s="1083"/>
      <c r="H233" s="1083"/>
      <c r="I233" s="158"/>
      <c r="J233" s="157" t="s">
        <v>3004</v>
      </c>
      <c r="K233" s="159" t="s">
        <v>3005</v>
      </c>
      <c r="L233" s="1128"/>
    </row>
    <row r="234" spans="1:12" x14ac:dyDescent="0.25">
      <c r="A234" s="1049"/>
      <c r="B234" s="1055"/>
      <c r="C234" s="1083"/>
      <c r="D234" s="1083"/>
      <c r="E234" s="1083"/>
      <c r="F234" s="1083"/>
      <c r="G234" s="1083"/>
      <c r="H234" s="1083"/>
      <c r="I234" s="158"/>
      <c r="J234" s="163" t="s">
        <v>3006</v>
      </c>
      <c r="K234" s="159" t="s">
        <v>3007</v>
      </c>
      <c r="L234" s="1128"/>
    </row>
    <row r="235" spans="1:12" x14ac:dyDescent="0.25">
      <c r="A235" s="1049"/>
      <c r="B235" s="1055"/>
      <c r="C235" s="1083"/>
      <c r="D235" s="1083"/>
      <c r="E235" s="1083"/>
      <c r="F235" s="1083"/>
      <c r="G235" s="1083"/>
      <c r="H235" s="1083"/>
      <c r="I235" s="160"/>
      <c r="J235" s="163" t="s">
        <v>3008</v>
      </c>
      <c r="K235" s="159" t="s">
        <v>3009</v>
      </c>
      <c r="L235" s="1128"/>
    </row>
    <row r="236" spans="1:12" x14ac:dyDescent="0.25">
      <c r="A236" s="1049"/>
      <c r="B236" s="1055"/>
      <c r="C236" s="125" t="s">
        <v>139</v>
      </c>
      <c r="D236" s="136" t="s">
        <v>539</v>
      </c>
      <c r="E236" s="136">
        <v>1751</v>
      </c>
      <c r="F236" s="136">
        <v>20</v>
      </c>
      <c r="G236" s="136" t="s">
        <v>20</v>
      </c>
      <c r="H236" s="139" t="s">
        <v>20</v>
      </c>
      <c r="I236" s="139"/>
      <c r="J236" s="127" t="s">
        <v>2230</v>
      </c>
      <c r="K236" s="126" t="s">
        <v>3010</v>
      </c>
      <c r="L236" s="166" t="s">
        <v>3011</v>
      </c>
    </row>
    <row r="237" spans="1:12" ht="13.9" customHeight="1" x14ac:dyDescent="0.25">
      <c r="A237" s="1049"/>
      <c r="B237" s="1055"/>
      <c r="C237" s="1083">
        <v>24</v>
      </c>
      <c r="D237" s="1084" t="s">
        <v>3012</v>
      </c>
      <c r="E237" s="1083">
        <v>540</v>
      </c>
      <c r="F237" s="1083">
        <v>15</v>
      </c>
      <c r="G237" s="1083">
        <v>0</v>
      </c>
      <c r="H237" s="1083">
        <v>0</v>
      </c>
      <c r="I237" s="1125"/>
      <c r="J237" s="127" t="s">
        <v>3013</v>
      </c>
      <c r="K237" s="129" t="s">
        <v>3014</v>
      </c>
      <c r="L237" s="1128" t="s">
        <v>3015</v>
      </c>
    </row>
    <row r="238" spans="1:12" x14ac:dyDescent="0.25">
      <c r="A238" s="1049"/>
      <c r="B238" s="1055"/>
      <c r="C238" s="1083"/>
      <c r="D238" s="1084"/>
      <c r="E238" s="1083"/>
      <c r="F238" s="1083"/>
      <c r="G238" s="1083"/>
      <c r="H238" s="1083"/>
      <c r="I238" s="1125"/>
      <c r="J238" s="136" t="s">
        <v>3016</v>
      </c>
      <c r="K238" s="126" t="s">
        <v>3017</v>
      </c>
      <c r="L238" s="1128"/>
    </row>
    <row r="239" spans="1:12" x14ac:dyDescent="0.25">
      <c r="A239" s="1049"/>
      <c r="B239" s="1055"/>
      <c r="C239" s="1083"/>
      <c r="D239" s="1084"/>
      <c r="E239" s="1083"/>
      <c r="F239" s="1083"/>
      <c r="G239" s="1083"/>
      <c r="H239" s="1083"/>
      <c r="I239" s="1125"/>
      <c r="J239" s="136" t="s">
        <v>3018</v>
      </c>
      <c r="K239" s="126" t="s">
        <v>3019</v>
      </c>
      <c r="L239" s="1128"/>
    </row>
    <row r="240" spans="1:12" x14ac:dyDescent="0.25">
      <c r="A240" s="1049"/>
      <c r="B240" s="1055"/>
      <c r="C240" s="1083"/>
      <c r="D240" s="1084"/>
      <c r="E240" s="1083"/>
      <c r="F240" s="1083"/>
      <c r="G240" s="1083"/>
      <c r="H240" s="1083"/>
      <c r="I240" s="1125"/>
      <c r="J240" s="136" t="s">
        <v>3020</v>
      </c>
      <c r="K240" s="126" t="s">
        <v>3021</v>
      </c>
      <c r="L240" s="1128"/>
    </row>
    <row r="241" spans="1:12" x14ac:dyDescent="0.25">
      <c r="A241" s="1049"/>
      <c r="B241" s="1055"/>
      <c r="C241" s="1083"/>
      <c r="D241" s="1084"/>
      <c r="E241" s="1083"/>
      <c r="F241" s="1083"/>
      <c r="G241" s="1083"/>
      <c r="H241" s="1083"/>
      <c r="I241" s="1125"/>
      <c r="J241" s="136" t="s">
        <v>3022</v>
      </c>
      <c r="K241" s="126" t="s">
        <v>3021</v>
      </c>
      <c r="L241" s="1128"/>
    </row>
    <row r="242" spans="1:12" x14ac:dyDescent="0.25">
      <c r="A242" s="1049"/>
      <c r="B242" s="1055"/>
      <c r="C242" s="1083"/>
      <c r="D242" s="1084"/>
      <c r="E242" s="1083"/>
      <c r="F242" s="1083"/>
      <c r="G242" s="1083"/>
      <c r="H242" s="1083"/>
      <c r="I242" s="1125"/>
      <c r="J242" s="136" t="s">
        <v>3023</v>
      </c>
      <c r="K242" s="126" t="s">
        <v>3024</v>
      </c>
      <c r="L242" s="1128"/>
    </row>
    <row r="243" spans="1:12" x14ac:dyDescent="0.25">
      <c r="A243" s="1049"/>
      <c r="B243" s="1055"/>
      <c r="C243" s="1083"/>
      <c r="D243" s="1084"/>
      <c r="E243" s="1083"/>
      <c r="F243" s="1083"/>
      <c r="G243" s="1083"/>
      <c r="H243" s="1083"/>
      <c r="I243" s="1125"/>
      <c r="J243" s="136" t="s">
        <v>3025</v>
      </c>
      <c r="K243" s="126" t="s">
        <v>3026</v>
      </c>
      <c r="L243" s="1128"/>
    </row>
    <row r="244" spans="1:12" x14ac:dyDescent="0.25">
      <c r="A244" s="1049"/>
      <c r="B244" s="1055"/>
      <c r="C244" s="1083"/>
      <c r="D244" s="1084"/>
      <c r="E244" s="1083"/>
      <c r="F244" s="1083"/>
      <c r="G244" s="1083"/>
      <c r="H244" s="1083"/>
      <c r="I244" s="1125"/>
      <c r="J244" s="136" t="s">
        <v>3018</v>
      </c>
      <c r="K244" s="126" t="s">
        <v>3027</v>
      </c>
      <c r="L244" s="1128"/>
    </row>
    <row r="245" spans="1:12" x14ac:dyDescent="0.25">
      <c r="A245" s="1049"/>
      <c r="B245" s="1055"/>
      <c r="C245" s="1083"/>
      <c r="D245" s="1084"/>
      <c r="E245" s="1083"/>
      <c r="F245" s="1083"/>
      <c r="G245" s="1083"/>
      <c r="H245" s="1083"/>
      <c r="I245" s="1125"/>
      <c r="J245" s="136" t="s">
        <v>3020</v>
      </c>
      <c r="K245" s="126" t="s">
        <v>3021</v>
      </c>
      <c r="L245" s="1128"/>
    </row>
    <row r="246" spans="1:12" x14ac:dyDescent="0.25">
      <c r="A246" s="1049"/>
      <c r="B246" s="1055"/>
      <c r="C246" s="1083"/>
      <c r="D246" s="1084"/>
      <c r="E246" s="1083"/>
      <c r="F246" s="1083"/>
      <c r="G246" s="1083"/>
      <c r="H246" s="1083"/>
      <c r="I246" s="1125"/>
      <c r="J246" s="136" t="s">
        <v>3028</v>
      </c>
      <c r="K246" s="126" t="s">
        <v>3029</v>
      </c>
      <c r="L246" s="1128"/>
    </row>
    <row r="247" spans="1:12" x14ac:dyDescent="0.25">
      <c r="A247" s="1049"/>
      <c r="B247" s="1055"/>
      <c r="C247" s="1083"/>
      <c r="D247" s="1084"/>
      <c r="E247" s="1083"/>
      <c r="F247" s="1083"/>
      <c r="G247" s="1083"/>
      <c r="H247" s="1083"/>
      <c r="I247" s="1125"/>
      <c r="J247" s="136" t="s">
        <v>3030</v>
      </c>
      <c r="K247" s="126" t="s">
        <v>3031</v>
      </c>
      <c r="L247" s="1128"/>
    </row>
    <row r="248" spans="1:12" x14ac:dyDescent="0.25">
      <c r="A248" s="1049"/>
      <c r="B248" s="1055"/>
      <c r="C248" s="1083"/>
      <c r="D248" s="1084"/>
      <c r="E248" s="1083"/>
      <c r="F248" s="1083"/>
      <c r="G248" s="1083"/>
      <c r="H248" s="1083"/>
      <c r="I248" s="1125"/>
      <c r="J248" s="136" t="s">
        <v>3032</v>
      </c>
      <c r="K248" s="126" t="s">
        <v>3033</v>
      </c>
      <c r="L248" s="1128"/>
    </row>
    <row r="249" spans="1:12" ht="13.9" customHeight="1" x14ac:dyDescent="0.25">
      <c r="A249" s="1049"/>
      <c r="B249" s="1055"/>
      <c r="C249" s="1083" t="s">
        <v>35</v>
      </c>
      <c r="D249" s="1084" t="s">
        <v>3012</v>
      </c>
      <c r="E249" s="1083">
        <v>519</v>
      </c>
      <c r="F249" s="1083">
        <v>4</v>
      </c>
      <c r="G249" s="1083" t="s">
        <v>20</v>
      </c>
      <c r="H249" s="1083" t="s">
        <v>20</v>
      </c>
      <c r="I249" s="1125"/>
      <c r="J249" s="127" t="s">
        <v>3034</v>
      </c>
      <c r="K249" s="126" t="s">
        <v>3035</v>
      </c>
      <c r="L249" s="1128" t="s">
        <v>3036</v>
      </c>
    </row>
    <row r="250" spans="1:12" x14ac:dyDescent="0.25">
      <c r="A250" s="1049"/>
      <c r="B250" s="1055"/>
      <c r="C250" s="1083"/>
      <c r="D250" s="1084"/>
      <c r="E250" s="1083"/>
      <c r="F250" s="1083"/>
      <c r="G250" s="1083"/>
      <c r="H250" s="1083"/>
      <c r="I250" s="1125"/>
      <c r="J250" s="127" t="s">
        <v>3037</v>
      </c>
      <c r="K250" s="126" t="s">
        <v>3038</v>
      </c>
      <c r="L250" s="1128"/>
    </row>
    <row r="251" spans="1:12" x14ac:dyDescent="0.25">
      <c r="A251" s="1049"/>
      <c r="B251" s="1055"/>
      <c r="C251" s="1083"/>
      <c r="D251" s="1084"/>
      <c r="E251" s="1083"/>
      <c r="F251" s="1083"/>
      <c r="G251" s="1083"/>
      <c r="H251" s="1083"/>
      <c r="I251" s="1125"/>
      <c r="J251" s="127" t="s">
        <v>3039</v>
      </c>
      <c r="K251" s="167">
        <v>45261</v>
      </c>
      <c r="L251" s="1128"/>
    </row>
    <row r="252" spans="1:12" x14ac:dyDescent="0.25">
      <c r="A252" s="1049"/>
      <c r="B252" s="1055"/>
      <c r="C252" s="1083"/>
      <c r="D252" s="1084"/>
      <c r="E252" s="1083"/>
      <c r="F252" s="1083"/>
      <c r="G252" s="1083"/>
      <c r="H252" s="1083"/>
      <c r="I252" s="1125"/>
      <c r="J252" s="127" t="s">
        <v>3040</v>
      </c>
      <c r="K252" s="126" t="s">
        <v>3041</v>
      </c>
      <c r="L252" s="1128"/>
    </row>
    <row r="253" spans="1:12" x14ac:dyDescent="0.25">
      <c r="A253" s="1049"/>
      <c r="B253" s="1055"/>
      <c r="C253" s="1083"/>
      <c r="D253" s="1084"/>
      <c r="E253" s="1083"/>
      <c r="F253" s="1083"/>
      <c r="G253" s="1083"/>
      <c r="H253" s="1083"/>
      <c r="I253" s="1125"/>
      <c r="J253" s="127" t="s">
        <v>3042</v>
      </c>
      <c r="K253" s="126" t="s">
        <v>3043</v>
      </c>
      <c r="L253" s="1128"/>
    </row>
    <row r="254" spans="1:12" x14ac:dyDescent="0.25">
      <c r="A254" s="1049"/>
      <c r="B254" s="1055"/>
      <c r="C254" s="1083"/>
      <c r="D254" s="1084"/>
      <c r="E254" s="1083"/>
      <c r="F254" s="1083"/>
      <c r="G254" s="1083"/>
      <c r="H254" s="1083"/>
      <c r="I254" s="1125"/>
      <c r="J254" s="127" t="s">
        <v>3044</v>
      </c>
      <c r="K254" s="126" t="s">
        <v>3045</v>
      </c>
      <c r="L254" s="1128"/>
    </row>
    <row r="255" spans="1:12" x14ac:dyDescent="0.25">
      <c r="A255" s="1049"/>
      <c r="B255" s="1055"/>
      <c r="C255" s="1083"/>
      <c r="D255" s="1084"/>
      <c r="E255" s="1083"/>
      <c r="F255" s="1083"/>
      <c r="G255" s="1083"/>
      <c r="H255" s="1083"/>
      <c r="I255" s="1125"/>
      <c r="J255" s="127" t="s">
        <v>3046</v>
      </c>
      <c r="K255" s="126" t="s">
        <v>3047</v>
      </c>
      <c r="L255" s="1128"/>
    </row>
    <row r="256" spans="1:12" x14ac:dyDescent="0.25">
      <c r="A256" s="1049"/>
      <c r="B256" s="1055"/>
      <c r="C256" s="1083"/>
      <c r="D256" s="1084"/>
      <c r="E256" s="1083"/>
      <c r="F256" s="1083"/>
      <c r="G256" s="1083"/>
      <c r="H256" s="1083"/>
      <c r="I256" s="1125"/>
      <c r="J256" s="127" t="s">
        <v>3030</v>
      </c>
      <c r="K256" s="125" t="s">
        <v>3048</v>
      </c>
      <c r="L256" s="1128"/>
    </row>
    <row r="257" spans="1:12" x14ac:dyDescent="0.25">
      <c r="A257" s="1049"/>
      <c r="B257" s="1055"/>
      <c r="C257" s="1083"/>
      <c r="D257" s="1084"/>
      <c r="E257" s="1083"/>
      <c r="F257" s="1083"/>
      <c r="G257" s="1083"/>
      <c r="H257" s="1083"/>
      <c r="I257" s="1125"/>
      <c r="J257" s="136" t="s">
        <v>3049</v>
      </c>
      <c r="K257" s="125" t="s">
        <v>3050</v>
      </c>
      <c r="L257" s="1128"/>
    </row>
    <row r="258" spans="1:12" x14ac:dyDescent="0.25">
      <c r="A258" s="1049"/>
      <c r="B258" s="1055"/>
      <c r="C258" s="1083"/>
      <c r="D258" s="1084"/>
      <c r="E258" s="1083"/>
      <c r="F258" s="1083"/>
      <c r="G258" s="1083"/>
      <c r="H258" s="1083"/>
      <c r="I258" s="1125"/>
      <c r="J258" s="127" t="s">
        <v>3051</v>
      </c>
      <c r="K258" s="126" t="s">
        <v>3052</v>
      </c>
      <c r="L258" s="1128"/>
    </row>
    <row r="259" spans="1:12" x14ac:dyDescent="0.25">
      <c r="A259" s="1049"/>
      <c r="B259" s="1055"/>
      <c r="C259" s="1083"/>
      <c r="D259" s="1084"/>
      <c r="E259" s="1083"/>
      <c r="F259" s="1083"/>
      <c r="G259" s="1083"/>
      <c r="H259" s="1083"/>
      <c r="I259" s="1125"/>
      <c r="J259" s="136" t="s">
        <v>3053</v>
      </c>
      <c r="K259" s="125" t="s">
        <v>3054</v>
      </c>
      <c r="L259" s="1128"/>
    </row>
    <row r="260" spans="1:12" x14ac:dyDescent="0.25">
      <c r="A260" s="1049"/>
      <c r="B260" s="1055"/>
      <c r="C260" s="1083"/>
      <c r="D260" s="1084"/>
      <c r="E260" s="1083"/>
      <c r="F260" s="1083"/>
      <c r="G260" s="1083"/>
      <c r="H260" s="1083"/>
      <c r="I260" s="1125"/>
      <c r="J260" s="136" t="s">
        <v>3055</v>
      </c>
      <c r="K260" s="125" t="s">
        <v>3056</v>
      </c>
      <c r="L260" s="1128"/>
    </row>
    <row r="261" spans="1:12" x14ac:dyDescent="0.25">
      <c r="A261" s="1049"/>
      <c r="B261" s="1055"/>
      <c r="C261" s="1083"/>
      <c r="D261" s="1084"/>
      <c r="E261" s="1083"/>
      <c r="F261" s="1083"/>
      <c r="G261" s="1083"/>
      <c r="H261" s="1083"/>
      <c r="I261" s="1125"/>
      <c r="J261" s="136" t="s">
        <v>3057</v>
      </c>
      <c r="K261" s="125" t="s">
        <v>3058</v>
      </c>
      <c r="L261" s="1128"/>
    </row>
    <row r="262" spans="1:12" x14ac:dyDescent="0.25">
      <c r="A262" s="1049"/>
      <c r="B262" s="1055"/>
      <c r="C262" s="1083"/>
      <c r="D262" s="1084"/>
      <c r="E262" s="1083"/>
      <c r="F262" s="1083"/>
      <c r="G262" s="1083"/>
      <c r="H262" s="1083"/>
      <c r="I262" s="1125"/>
      <c r="J262" s="136" t="s">
        <v>3059</v>
      </c>
      <c r="K262" s="125" t="s">
        <v>2831</v>
      </c>
      <c r="L262" s="1128"/>
    </row>
    <row r="263" spans="1:12" x14ac:dyDescent="0.25">
      <c r="A263" s="1049"/>
      <c r="B263" s="1055"/>
      <c r="C263" s="1083"/>
      <c r="D263" s="1084"/>
      <c r="E263" s="1083"/>
      <c r="F263" s="1083"/>
      <c r="G263" s="1083"/>
      <c r="H263" s="1083"/>
      <c r="I263" s="1125"/>
      <c r="J263" s="136" t="s">
        <v>3060</v>
      </c>
      <c r="K263" s="125" t="s">
        <v>3061</v>
      </c>
      <c r="L263" s="1128"/>
    </row>
    <row r="264" spans="1:12" x14ac:dyDescent="0.25">
      <c r="A264" s="1049"/>
      <c r="B264" s="1055"/>
      <c r="C264" s="1083"/>
      <c r="D264" s="1084"/>
      <c r="E264" s="1083"/>
      <c r="F264" s="1083"/>
      <c r="G264" s="1083"/>
      <c r="H264" s="1083"/>
      <c r="I264" s="1125"/>
      <c r="J264" s="136" t="s">
        <v>3062</v>
      </c>
      <c r="K264" s="125" t="s">
        <v>3063</v>
      </c>
      <c r="L264" s="1128"/>
    </row>
    <row r="265" spans="1:12" x14ac:dyDescent="0.25">
      <c r="A265" s="1049"/>
      <c r="B265" s="1055"/>
      <c r="C265" s="1083"/>
      <c r="D265" s="1084"/>
      <c r="E265" s="1083"/>
      <c r="F265" s="1083"/>
      <c r="G265" s="1083"/>
      <c r="H265" s="1083"/>
      <c r="I265" s="1125"/>
      <c r="J265" s="136" t="s">
        <v>3064</v>
      </c>
      <c r="K265" s="125" t="s">
        <v>3065</v>
      </c>
      <c r="L265" s="1128"/>
    </row>
    <row r="266" spans="1:12" x14ac:dyDescent="0.25">
      <c r="A266" s="1049"/>
      <c r="B266" s="1055"/>
      <c r="C266" s="1083"/>
      <c r="D266" s="1084"/>
      <c r="E266" s="1083"/>
      <c r="F266" s="1083"/>
      <c r="G266" s="1083"/>
      <c r="H266" s="1083"/>
      <c r="I266" s="1125"/>
      <c r="J266" s="136" t="s">
        <v>3066</v>
      </c>
      <c r="K266" s="125" t="s">
        <v>3067</v>
      </c>
      <c r="L266" s="1128"/>
    </row>
    <row r="267" spans="1:12" x14ac:dyDescent="0.25">
      <c r="A267" s="1049"/>
      <c r="B267" s="1055"/>
      <c r="C267" s="1083"/>
      <c r="D267" s="1084"/>
      <c r="E267" s="1083"/>
      <c r="F267" s="1083"/>
      <c r="G267" s="1083"/>
      <c r="H267" s="1083"/>
      <c r="I267" s="1125"/>
      <c r="J267" s="136" t="s">
        <v>3068</v>
      </c>
      <c r="K267" s="125" t="s">
        <v>3069</v>
      </c>
      <c r="L267" s="1128"/>
    </row>
    <row r="268" spans="1:12" ht="13.9" customHeight="1" x14ac:dyDescent="0.25">
      <c r="A268" s="1049"/>
      <c r="B268" s="1055"/>
      <c r="C268" s="1083">
        <v>22</v>
      </c>
      <c r="D268" s="1083" t="s">
        <v>25</v>
      </c>
      <c r="E268" s="1083">
        <v>501</v>
      </c>
      <c r="F268" s="1083">
        <v>1</v>
      </c>
      <c r="G268" s="1083" t="s">
        <v>20</v>
      </c>
      <c r="H268" s="1083" t="s">
        <v>20</v>
      </c>
      <c r="I268" s="1125"/>
      <c r="J268" s="157" t="s">
        <v>3070</v>
      </c>
      <c r="K268" s="168" t="s">
        <v>3071</v>
      </c>
      <c r="L268" s="1128" t="s">
        <v>3072</v>
      </c>
    </row>
    <row r="269" spans="1:12" x14ac:dyDescent="0.25">
      <c r="A269" s="1049"/>
      <c r="B269" s="1055"/>
      <c r="C269" s="1083"/>
      <c r="D269" s="1083"/>
      <c r="E269" s="1083"/>
      <c r="F269" s="1083"/>
      <c r="G269" s="1083"/>
      <c r="H269" s="1083"/>
      <c r="I269" s="1125"/>
      <c r="J269" s="157" t="s">
        <v>3073</v>
      </c>
      <c r="K269" s="159" t="s">
        <v>3074</v>
      </c>
      <c r="L269" s="1128"/>
    </row>
    <row r="270" spans="1:12" x14ac:dyDescent="0.25">
      <c r="A270" s="1049"/>
      <c r="B270" s="1055"/>
      <c r="C270" s="1083"/>
      <c r="D270" s="1083"/>
      <c r="E270" s="1083"/>
      <c r="F270" s="1083"/>
      <c r="G270" s="1083"/>
      <c r="H270" s="1083"/>
      <c r="I270" s="1125"/>
      <c r="J270" s="157" t="s">
        <v>3075</v>
      </c>
      <c r="K270" s="159" t="s">
        <v>3074</v>
      </c>
      <c r="L270" s="1128"/>
    </row>
    <row r="271" spans="1:12" x14ac:dyDescent="0.25">
      <c r="A271" s="1049"/>
      <c r="B271" s="1055"/>
      <c r="C271" s="1083"/>
      <c r="D271" s="1083"/>
      <c r="E271" s="1083"/>
      <c r="F271" s="1083"/>
      <c r="G271" s="1083"/>
      <c r="H271" s="1083"/>
      <c r="I271" s="1125"/>
      <c r="J271" s="157" t="s">
        <v>3076</v>
      </c>
      <c r="K271" s="159" t="s">
        <v>3074</v>
      </c>
      <c r="L271" s="1128"/>
    </row>
    <row r="272" spans="1:12" x14ac:dyDescent="0.25">
      <c r="A272" s="1049"/>
      <c r="B272" s="1055"/>
      <c r="C272" s="1083"/>
      <c r="D272" s="1083"/>
      <c r="E272" s="1083"/>
      <c r="F272" s="1083"/>
      <c r="G272" s="1083"/>
      <c r="H272" s="1083"/>
      <c r="I272" s="1125"/>
      <c r="J272" s="157" t="s">
        <v>3077</v>
      </c>
      <c r="K272" s="159" t="s">
        <v>3078</v>
      </c>
      <c r="L272" s="1128"/>
    </row>
    <row r="273" spans="1:12" x14ac:dyDescent="0.25">
      <c r="A273" s="1049"/>
      <c r="B273" s="1055"/>
      <c r="C273" s="1083"/>
      <c r="D273" s="1083"/>
      <c r="E273" s="1083"/>
      <c r="F273" s="1083"/>
      <c r="G273" s="1083"/>
      <c r="H273" s="1083"/>
      <c r="I273" s="1125"/>
      <c r="J273" s="157" t="s">
        <v>3079</v>
      </c>
      <c r="K273" s="159" t="s">
        <v>3080</v>
      </c>
      <c r="L273" s="1128"/>
    </row>
    <row r="274" spans="1:12" x14ac:dyDescent="0.25">
      <c r="A274" s="1049"/>
      <c r="B274" s="1055"/>
      <c r="C274" s="1083"/>
      <c r="D274" s="1083"/>
      <c r="E274" s="1083"/>
      <c r="F274" s="1083"/>
      <c r="G274" s="1083"/>
      <c r="H274" s="1083"/>
      <c r="I274" s="1125"/>
      <c r="J274" s="157" t="s">
        <v>2960</v>
      </c>
      <c r="K274" s="131" t="s">
        <v>3081</v>
      </c>
      <c r="L274" s="1128"/>
    </row>
    <row r="275" spans="1:12" x14ac:dyDescent="0.25">
      <c r="A275" s="1049"/>
      <c r="B275" s="1055"/>
      <c r="C275" s="1083"/>
      <c r="D275" s="1083"/>
      <c r="E275" s="1083"/>
      <c r="F275" s="1083"/>
      <c r="G275" s="1083"/>
      <c r="H275" s="1083"/>
      <c r="I275" s="1125"/>
      <c r="J275" s="157" t="s">
        <v>3082</v>
      </c>
      <c r="K275" s="131" t="s">
        <v>3083</v>
      </c>
      <c r="L275" s="1128"/>
    </row>
    <row r="276" spans="1:12" x14ac:dyDescent="0.25">
      <c r="A276" s="1049"/>
      <c r="B276" s="1055"/>
      <c r="C276" s="1083"/>
      <c r="D276" s="1083"/>
      <c r="E276" s="1083"/>
      <c r="F276" s="1083"/>
      <c r="G276" s="1083"/>
      <c r="H276" s="1083"/>
      <c r="I276" s="1125"/>
      <c r="J276" s="157" t="s">
        <v>3084</v>
      </c>
      <c r="K276" s="159" t="s">
        <v>3085</v>
      </c>
      <c r="L276" s="1128"/>
    </row>
    <row r="277" spans="1:12" x14ac:dyDescent="0.25">
      <c r="A277" s="1049"/>
      <c r="B277" s="1055"/>
      <c r="C277" s="1083"/>
      <c r="D277" s="1083"/>
      <c r="E277" s="1083"/>
      <c r="F277" s="1083"/>
      <c r="G277" s="1083"/>
      <c r="H277" s="1083"/>
      <c r="I277" s="1125"/>
      <c r="J277" s="157" t="s">
        <v>3086</v>
      </c>
      <c r="K277" s="159" t="s">
        <v>3074</v>
      </c>
      <c r="L277" s="1128"/>
    </row>
    <row r="278" spans="1:12" x14ac:dyDescent="0.25">
      <c r="A278" s="1049"/>
      <c r="B278" s="1055"/>
      <c r="C278" s="1083"/>
      <c r="D278" s="1083"/>
      <c r="E278" s="1083"/>
      <c r="F278" s="1083"/>
      <c r="G278" s="1083"/>
      <c r="H278" s="1083"/>
      <c r="I278" s="1125"/>
      <c r="J278" s="157" t="s">
        <v>3087</v>
      </c>
      <c r="K278" s="159" t="s">
        <v>3088</v>
      </c>
      <c r="L278" s="1128"/>
    </row>
    <row r="279" spans="1:12" ht="13.9" customHeight="1" x14ac:dyDescent="0.25">
      <c r="A279" s="1049"/>
      <c r="B279" s="1055"/>
      <c r="C279" s="1083" t="s">
        <v>174</v>
      </c>
      <c r="D279" s="1084" t="s">
        <v>3089</v>
      </c>
      <c r="E279" s="1083">
        <v>740</v>
      </c>
      <c r="F279" s="1083">
        <v>6</v>
      </c>
      <c r="G279" s="1083" t="s">
        <v>20</v>
      </c>
      <c r="H279" s="1083" t="s">
        <v>20</v>
      </c>
      <c r="I279" s="141"/>
      <c r="J279" s="125" t="s">
        <v>3090</v>
      </c>
      <c r="K279" s="131" t="s">
        <v>3091</v>
      </c>
      <c r="L279" s="1128" t="s">
        <v>3092</v>
      </c>
    </row>
    <row r="280" spans="1:12" x14ac:dyDescent="0.25">
      <c r="A280" s="1049"/>
      <c r="B280" s="1055"/>
      <c r="C280" s="1083"/>
      <c r="D280" s="1084"/>
      <c r="E280" s="1083"/>
      <c r="F280" s="1083"/>
      <c r="G280" s="1083"/>
      <c r="H280" s="1083"/>
      <c r="I280" s="158"/>
      <c r="J280" s="159" t="s">
        <v>3093</v>
      </c>
      <c r="K280" s="131" t="s">
        <v>3094</v>
      </c>
      <c r="L280" s="1128"/>
    </row>
    <row r="281" spans="1:12" x14ac:dyDescent="0.25">
      <c r="A281" s="1049"/>
      <c r="B281" s="1055"/>
      <c r="C281" s="1083"/>
      <c r="D281" s="1084"/>
      <c r="E281" s="1083"/>
      <c r="F281" s="1083"/>
      <c r="G281" s="1083"/>
      <c r="H281" s="1083"/>
      <c r="I281" s="158"/>
      <c r="J281" s="157" t="s">
        <v>2951</v>
      </c>
      <c r="K281" s="131" t="s">
        <v>3094</v>
      </c>
      <c r="L281" s="1128"/>
    </row>
    <row r="282" spans="1:12" x14ac:dyDescent="0.25">
      <c r="A282" s="1049"/>
      <c r="B282" s="1055"/>
      <c r="C282" s="1083"/>
      <c r="D282" s="1084"/>
      <c r="E282" s="1083"/>
      <c r="F282" s="1083"/>
      <c r="G282" s="1083"/>
      <c r="H282" s="1083"/>
      <c r="I282" s="158"/>
      <c r="J282" s="157" t="s">
        <v>3095</v>
      </c>
      <c r="K282" s="131" t="s">
        <v>3096</v>
      </c>
      <c r="L282" s="1128"/>
    </row>
    <row r="283" spans="1:12" x14ac:dyDescent="0.25">
      <c r="A283" s="1049"/>
      <c r="B283" s="1055"/>
      <c r="C283" s="1083"/>
      <c r="D283" s="1084"/>
      <c r="E283" s="1083"/>
      <c r="F283" s="1083"/>
      <c r="G283" s="1083"/>
      <c r="H283" s="1083"/>
      <c r="I283" s="158"/>
      <c r="J283" s="157" t="s">
        <v>3097</v>
      </c>
      <c r="K283" s="131" t="s">
        <v>3098</v>
      </c>
      <c r="L283" s="1128"/>
    </row>
    <row r="284" spans="1:12" x14ac:dyDescent="0.25">
      <c r="A284" s="1049"/>
      <c r="B284" s="1055"/>
      <c r="C284" s="1083"/>
      <c r="D284" s="1084"/>
      <c r="E284" s="1083"/>
      <c r="F284" s="1083"/>
      <c r="G284" s="1083"/>
      <c r="H284" s="1083"/>
      <c r="I284" s="158"/>
      <c r="J284" s="157" t="s">
        <v>3099</v>
      </c>
      <c r="K284" s="131" t="s">
        <v>3100</v>
      </c>
      <c r="L284" s="1128"/>
    </row>
    <row r="285" spans="1:12" ht="26.25" x14ac:dyDescent="0.25">
      <c r="A285" s="1049"/>
      <c r="B285" s="1055"/>
      <c r="C285" s="1083"/>
      <c r="D285" s="1084"/>
      <c r="E285" s="1083"/>
      <c r="F285" s="1083"/>
      <c r="G285" s="1083"/>
      <c r="H285" s="1083"/>
      <c r="I285" s="158"/>
      <c r="J285" s="163" t="s">
        <v>3101</v>
      </c>
      <c r="K285" s="159" t="s">
        <v>3102</v>
      </c>
      <c r="L285" s="1128"/>
    </row>
    <row r="286" spans="1:12" x14ac:dyDescent="0.25">
      <c r="A286" s="1049"/>
      <c r="B286" s="1055"/>
      <c r="C286" s="1083"/>
      <c r="D286" s="1084"/>
      <c r="E286" s="1083"/>
      <c r="F286" s="1083"/>
      <c r="G286" s="1083"/>
      <c r="H286" s="1083"/>
      <c r="I286" s="158"/>
      <c r="J286" s="157" t="s">
        <v>3103</v>
      </c>
      <c r="K286" s="159" t="s">
        <v>3104</v>
      </c>
      <c r="L286" s="1128"/>
    </row>
    <row r="287" spans="1:12" x14ac:dyDescent="0.25">
      <c r="A287" s="1049"/>
      <c r="B287" s="1055"/>
      <c r="C287" s="1083"/>
      <c r="D287" s="1084"/>
      <c r="E287" s="1083"/>
      <c r="F287" s="1083"/>
      <c r="G287" s="1083"/>
      <c r="H287" s="1083"/>
      <c r="I287" s="160"/>
      <c r="J287" s="157" t="s">
        <v>3105</v>
      </c>
      <c r="K287" s="159" t="s">
        <v>3106</v>
      </c>
      <c r="L287" s="1128"/>
    </row>
    <row r="288" spans="1:12" ht="13.9" customHeight="1" x14ac:dyDescent="0.25">
      <c r="A288" s="1049"/>
      <c r="B288" s="1055"/>
      <c r="C288" s="1083" t="s">
        <v>154</v>
      </c>
      <c r="D288" s="1083" t="s">
        <v>25</v>
      </c>
      <c r="E288" s="1083">
        <v>902</v>
      </c>
      <c r="F288" s="1083">
        <v>12</v>
      </c>
      <c r="G288" s="1083" t="s">
        <v>20</v>
      </c>
      <c r="H288" s="1083" t="s">
        <v>20</v>
      </c>
      <c r="I288" s="141"/>
      <c r="J288" s="157" t="s">
        <v>2967</v>
      </c>
      <c r="K288" s="159" t="s">
        <v>3107</v>
      </c>
      <c r="L288" s="1128" t="s">
        <v>3108</v>
      </c>
    </row>
    <row r="289" spans="1:12" x14ac:dyDescent="0.25">
      <c r="A289" s="1049"/>
      <c r="B289" s="1055"/>
      <c r="C289" s="1083"/>
      <c r="D289" s="1083"/>
      <c r="E289" s="1083"/>
      <c r="F289" s="1083"/>
      <c r="G289" s="1083"/>
      <c r="H289" s="1083"/>
      <c r="I289" s="158"/>
      <c r="J289" s="157" t="s">
        <v>2922</v>
      </c>
      <c r="K289" s="131" t="s">
        <v>3109</v>
      </c>
      <c r="L289" s="1128"/>
    </row>
    <row r="290" spans="1:12" x14ac:dyDescent="0.25">
      <c r="A290" s="1049"/>
      <c r="B290" s="1055"/>
      <c r="C290" s="1083"/>
      <c r="D290" s="1083"/>
      <c r="E290" s="1083"/>
      <c r="F290" s="1083"/>
      <c r="G290" s="1083"/>
      <c r="H290" s="1083"/>
      <c r="I290" s="158"/>
      <c r="J290" s="157" t="s">
        <v>3110</v>
      </c>
      <c r="K290" s="131" t="s">
        <v>3111</v>
      </c>
      <c r="L290" s="1128"/>
    </row>
    <row r="291" spans="1:12" x14ac:dyDescent="0.25">
      <c r="A291" s="1049"/>
      <c r="B291" s="1055"/>
      <c r="C291" s="1083"/>
      <c r="D291" s="1083"/>
      <c r="E291" s="1083"/>
      <c r="F291" s="1083"/>
      <c r="G291" s="1083"/>
      <c r="H291" s="1083"/>
      <c r="I291" s="158"/>
      <c r="J291" s="157" t="s">
        <v>3112</v>
      </c>
      <c r="K291" s="159" t="s">
        <v>3113</v>
      </c>
      <c r="L291" s="1128"/>
    </row>
    <row r="292" spans="1:12" x14ac:dyDescent="0.25">
      <c r="A292" s="1049"/>
      <c r="B292" s="1055"/>
      <c r="C292" s="1083"/>
      <c r="D292" s="1083"/>
      <c r="E292" s="1083"/>
      <c r="F292" s="1083"/>
      <c r="G292" s="1083"/>
      <c r="H292" s="1083"/>
      <c r="I292" s="160"/>
      <c r="J292" s="157" t="s">
        <v>3114</v>
      </c>
      <c r="K292" s="159" t="s">
        <v>3115</v>
      </c>
      <c r="L292" s="1128"/>
    </row>
    <row r="293" spans="1:12" ht="13.9" customHeight="1" x14ac:dyDescent="0.25">
      <c r="A293" s="1049"/>
      <c r="B293" s="1055"/>
      <c r="C293" s="1083" t="s">
        <v>88</v>
      </c>
      <c r="D293" s="1083" t="s">
        <v>25</v>
      </c>
      <c r="E293" s="1083">
        <v>475</v>
      </c>
      <c r="F293" s="1083">
        <v>1</v>
      </c>
      <c r="G293" s="1083" t="s">
        <v>20</v>
      </c>
      <c r="H293" s="1083" t="s">
        <v>20</v>
      </c>
      <c r="I293" s="141"/>
      <c r="J293" s="157" t="s">
        <v>3116</v>
      </c>
      <c r="K293" s="159" t="s">
        <v>3117</v>
      </c>
      <c r="L293" s="1128" t="s">
        <v>3092</v>
      </c>
    </row>
    <row r="294" spans="1:12" x14ac:dyDescent="0.25">
      <c r="A294" s="1049"/>
      <c r="B294" s="1055"/>
      <c r="C294" s="1083"/>
      <c r="D294" s="1083"/>
      <c r="E294" s="1083"/>
      <c r="F294" s="1083"/>
      <c r="G294" s="1083"/>
      <c r="H294" s="1083"/>
      <c r="I294" s="158"/>
      <c r="J294" s="157" t="s">
        <v>3118</v>
      </c>
      <c r="K294" s="159" t="s">
        <v>3119</v>
      </c>
      <c r="L294" s="1128"/>
    </row>
    <row r="295" spans="1:12" x14ac:dyDescent="0.25">
      <c r="A295" s="1049"/>
      <c r="B295" s="1055"/>
      <c r="C295" s="1083"/>
      <c r="D295" s="1083"/>
      <c r="E295" s="1083"/>
      <c r="F295" s="1083"/>
      <c r="G295" s="1083"/>
      <c r="H295" s="1083"/>
      <c r="I295" s="158"/>
      <c r="J295" s="157" t="s">
        <v>3120</v>
      </c>
      <c r="K295" s="168" t="s">
        <v>3121</v>
      </c>
      <c r="L295" s="1128"/>
    </row>
    <row r="296" spans="1:12" x14ac:dyDescent="0.25">
      <c r="A296" s="1049"/>
      <c r="B296" s="1055"/>
      <c r="C296" s="1083"/>
      <c r="D296" s="1083"/>
      <c r="E296" s="1083"/>
      <c r="F296" s="1083"/>
      <c r="G296" s="1083"/>
      <c r="H296" s="1083"/>
      <c r="I296" s="160"/>
      <c r="J296" s="157" t="s">
        <v>3122</v>
      </c>
      <c r="K296" s="159" t="s">
        <v>3123</v>
      </c>
      <c r="L296" s="1128"/>
    </row>
    <row r="297" spans="1:12" ht="13.9" customHeight="1" x14ac:dyDescent="0.25">
      <c r="A297" s="1049"/>
      <c r="B297" s="1055"/>
      <c r="C297" s="1083" t="s">
        <v>140</v>
      </c>
      <c r="D297" s="1083" t="s">
        <v>25</v>
      </c>
      <c r="E297" s="1083">
        <v>470</v>
      </c>
      <c r="F297" s="1083">
        <v>3</v>
      </c>
      <c r="G297" s="1083" t="s">
        <v>20</v>
      </c>
      <c r="H297" s="1083" t="s">
        <v>20</v>
      </c>
      <c r="I297" s="141"/>
      <c r="J297" s="163" t="s">
        <v>2230</v>
      </c>
      <c r="K297" s="159"/>
      <c r="L297" s="1128" t="s">
        <v>3124</v>
      </c>
    </row>
    <row r="298" spans="1:12" x14ac:dyDescent="0.25">
      <c r="A298" s="1049"/>
      <c r="B298" s="1055"/>
      <c r="C298" s="1083"/>
      <c r="D298" s="1083"/>
      <c r="E298" s="1083"/>
      <c r="F298" s="1083"/>
      <c r="G298" s="1083"/>
      <c r="H298" s="1083"/>
      <c r="I298" s="158"/>
      <c r="J298" s="157" t="s">
        <v>3125</v>
      </c>
      <c r="K298" s="159" t="s">
        <v>3126</v>
      </c>
      <c r="L298" s="1128"/>
    </row>
    <row r="299" spans="1:12" x14ac:dyDescent="0.25">
      <c r="A299" s="1049"/>
      <c r="B299" s="1055"/>
      <c r="C299" s="1083"/>
      <c r="D299" s="1083"/>
      <c r="E299" s="1083"/>
      <c r="F299" s="1083"/>
      <c r="G299" s="1083"/>
      <c r="H299" s="1083"/>
      <c r="I299" s="158"/>
      <c r="J299" s="157" t="s">
        <v>3127</v>
      </c>
      <c r="K299" s="159" t="s">
        <v>3128</v>
      </c>
      <c r="L299" s="1128"/>
    </row>
    <row r="300" spans="1:12" x14ac:dyDescent="0.25">
      <c r="A300" s="1049"/>
      <c r="B300" s="1055"/>
      <c r="C300" s="1083"/>
      <c r="D300" s="1083"/>
      <c r="E300" s="1083"/>
      <c r="F300" s="1083"/>
      <c r="G300" s="1083"/>
      <c r="H300" s="1083"/>
      <c r="I300" s="158"/>
      <c r="J300" s="163" t="s">
        <v>3129</v>
      </c>
      <c r="K300" s="159" t="s">
        <v>3041</v>
      </c>
      <c r="L300" s="1128"/>
    </row>
    <row r="301" spans="1:12" x14ac:dyDescent="0.25">
      <c r="A301" s="1049"/>
      <c r="B301" s="1055"/>
      <c r="C301" s="1083"/>
      <c r="D301" s="1083"/>
      <c r="E301" s="1083"/>
      <c r="F301" s="1083"/>
      <c r="G301" s="1083"/>
      <c r="H301" s="1083"/>
      <c r="I301" s="158"/>
      <c r="J301" s="157" t="s">
        <v>3130</v>
      </c>
      <c r="K301" s="159" t="s">
        <v>3131</v>
      </c>
      <c r="L301" s="1128"/>
    </row>
    <row r="302" spans="1:12" x14ac:dyDescent="0.25">
      <c r="A302" s="1049"/>
      <c r="B302" s="1055"/>
      <c r="C302" s="1083"/>
      <c r="D302" s="1083"/>
      <c r="E302" s="1083"/>
      <c r="F302" s="1083"/>
      <c r="G302" s="1083"/>
      <c r="H302" s="1083"/>
      <c r="I302" s="160"/>
      <c r="J302" s="141" t="s">
        <v>3132</v>
      </c>
      <c r="K302" s="131" t="s">
        <v>3133</v>
      </c>
      <c r="L302" s="1128"/>
    </row>
    <row r="303" spans="1:12" ht="13.9" customHeight="1" x14ac:dyDescent="0.25">
      <c r="A303" s="1049"/>
      <c r="B303" s="1055"/>
      <c r="C303" s="1083" t="s">
        <v>61</v>
      </c>
      <c r="D303" s="1083" t="s">
        <v>17</v>
      </c>
      <c r="E303" s="1083">
        <v>1701</v>
      </c>
      <c r="F303" s="1083">
        <v>17</v>
      </c>
      <c r="G303" s="1083" t="s">
        <v>20</v>
      </c>
      <c r="H303" s="1083" t="s">
        <v>20</v>
      </c>
      <c r="I303" s="141"/>
      <c r="J303" s="157" t="s">
        <v>3134</v>
      </c>
      <c r="K303" s="168" t="s">
        <v>3071</v>
      </c>
      <c r="L303" s="1128" t="s">
        <v>3135</v>
      </c>
    </row>
    <row r="304" spans="1:12" x14ac:dyDescent="0.25">
      <c r="A304" s="1049"/>
      <c r="B304" s="1055"/>
      <c r="C304" s="1083"/>
      <c r="D304" s="1083"/>
      <c r="E304" s="1083"/>
      <c r="F304" s="1083"/>
      <c r="G304" s="1083"/>
      <c r="H304" s="1083"/>
      <c r="I304" s="158"/>
      <c r="J304" s="157" t="s">
        <v>3136</v>
      </c>
      <c r="K304" s="159" t="s">
        <v>3137</v>
      </c>
      <c r="L304" s="1128"/>
    </row>
    <row r="305" spans="1:12" x14ac:dyDescent="0.25">
      <c r="A305" s="1049"/>
      <c r="B305" s="1055"/>
      <c r="C305" s="1083"/>
      <c r="D305" s="1083"/>
      <c r="E305" s="1083"/>
      <c r="F305" s="1083"/>
      <c r="G305" s="1083"/>
      <c r="H305" s="1083"/>
      <c r="I305" s="158"/>
      <c r="J305" s="163" t="s">
        <v>3138</v>
      </c>
      <c r="K305" s="168" t="s">
        <v>3139</v>
      </c>
      <c r="L305" s="1128"/>
    </row>
    <row r="306" spans="1:12" x14ac:dyDescent="0.25">
      <c r="A306" s="1049"/>
      <c r="B306" s="1055"/>
      <c r="C306" s="1083"/>
      <c r="D306" s="1083"/>
      <c r="E306" s="1083"/>
      <c r="F306" s="1083"/>
      <c r="G306" s="1083"/>
      <c r="H306" s="1083"/>
      <c r="I306" s="158"/>
      <c r="J306" s="157" t="s">
        <v>3076</v>
      </c>
      <c r="K306" s="159" t="s">
        <v>3140</v>
      </c>
      <c r="L306" s="1128"/>
    </row>
    <row r="307" spans="1:12" x14ac:dyDescent="0.25">
      <c r="A307" s="1049"/>
      <c r="B307" s="1055"/>
      <c r="C307" s="1083"/>
      <c r="D307" s="1083"/>
      <c r="E307" s="1083"/>
      <c r="F307" s="1083"/>
      <c r="G307" s="1083"/>
      <c r="H307" s="1083"/>
      <c r="I307" s="158"/>
      <c r="J307" s="157" t="s">
        <v>3077</v>
      </c>
      <c r="K307" s="159" t="s">
        <v>3078</v>
      </c>
      <c r="L307" s="1128"/>
    </row>
    <row r="308" spans="1:12" x14ac:dyDescent="0.25">
      <c r="A308" s="1049"/>
      <c r="B308" s="1055"/>
      <c r="C308" s="1083"/>
      <c r="D308" s="1083"/>
      <c r="E308" s="1083"/>
      <c r="F308" s="1083"/>
      <c r="G308" s="1083"/>
      <c r="H308" s="1083"/>
      <c r="I308" s="158"/>
      <c r="J308" s="157" t="s">
        <v>3141</v>
      </c>
      <c r="K308" s="159" t="s">
        <v>3142</v>
      </c>
      <c r="L308" s="1128"/>
    </row>
    <row r="309" spans="1:12" x14ac:dyDescent="0.25">
      <c r="A309" s="1049"/>
      <c r="B309" s="1055"/>
      <c r="C309" s="1083"/>
      <c r="D309" s="1083"/>
      <c r="E309" s="1083"/>
      <c r="F309" s="1083"/>
      <c r="G309" s="1083"/>
      <c r="H309" s="1083"/>
      <c r="I309" s="158"/>
      <c r="J309" s="157" t="s">
        <v>2960</v>
      </c>
      <c r="K309" s="159" t="s">
        <v>3143</v>
      </c>
      <c r="L309" s="1128"/>
    </row>
    <row r="310" spans="1:12" x14ac:dyDescent="0.25">
      <c r="A310" s="1049"/>
      <c r="B310" s="1055"/>
      <c r="C310" s="1083"/>
      <c r="D310" s="1083"/>
      <c r="E310" s="1083"/>
      <c r="F310" s="1083"/>
      <c r="G310" s="1083"/>
      <c r="H310" s="1083"/>
      <c r="I310" s="160"/>
      <c r="J310" s="157" t="s">
        <v>3144</v>
      </c>
      <c r="K310" s="159" t="s">
        <v>3145</v>
      </c>
      <c r="L310" s="1128"/>
    </row>
    <row r="311" spans="1:12" ht="13.9" customHeight="1" x14ac:dyDescent="0.25">
      <c r="A311" s="1049"/>
      <c r="B311" s="1055"/>
      <c r="C311" s="1115" t="s">
        <v>52</v>
      </c>
      <c r="D311" s="1126" t="s">
        <v>539</v>
      </c>
      <c r="E311" s="1126">
        <v>2100</v>
      </c>
      <c r="F311" s="1126">
        <v>37</v>
      </c>
      <c r="G311" s="1126" t="s">
        <v>19</v>
      </c>
      <c r="H311" s="1126" t="s">
        <v>20</v>
      </c>
      <c r="I311" s="1126"/>
      <c r="J311" s="157" t="s">
        <v>3146</v>
      </c>
      <c r="K311" s="131" t="s">
        <v>3147</v>
      </c>
      <c r="L311" s="1128" t="s">
        <v>3148</v>
      </c>
    </row>
    <row r="312" spans="1:12" x14ac:dyDescent="0.25">
      <c r="A312" s="1049"/>
      <c r="B312" s="1055"/>
      <c r="C312" s="1115"/>
      <c r="D312" s="1126"/>
      <c r="E312" s="1126"/>
      <c r="F312" s="1126"/>
      <c r="G312" s="1126"/>
      <c r="H312" s="1126"/>
      <c r="I312" s="1126"/>
      <c r="J312" s="157" t="s">
        <v>3149</v>
      </c>
      <c r="K312" s="131" t="s">
        <v>3150</v>
      </c>
      <c r="L312" s="1128"/>
    </row>
    <row r="313" spans="1:12" ht="26.25" x14ac:dyDescent="0.25">
      <c r="A313" s="1049"/>
      <c r="B313" s="1055"/>
      <c r="C313" s="1115"/>
      <c r="D313" s="1126"/>
      <c r="E313" s="1126"/>
      <c r="F313" s="1126"/>
      <c r="G313" s="1126"/>
      <c r="H313" s="1126"/>
      <c r="I313" s="1126"/>
      <c r="J313" s="163" t="s">
        <v>3151</v>
      </c>
      <c r="K313" s="131" t="s">
        <v>3152</v>
      </c>
      <c r="L313" s="1128"/>
    </row>
    <row r="314" spans="1:12" ht="26.25" x14ac:dyDescent="0.25">
      <c r="A314" s="1049"/>
      <c r="B314" s="1055"/>
      <c r="C314" s="1115"/>
      <c r="D314" s="1126"/>
      <c r="E314" s="1126"/>
      <c r="F314" s="1126"/>
      <c r="G314" s="1126"/>
      <c r="H314" s="1126"/>
      <c r="I314" s="1126"/>
      <c r="J314" s="163" t="s">
        <v>3153</v>
      </c>
      <c r="K314" s="159" t="s">
        <v>3154</v>
      </c>
      <c r="L314" s="1128"/>
    </row>
    <row r="315" spans="1:12" x14ac:dyDescent="0.25">
      <c r="A315" s="1049"/>
      <c r="B315" s="1055"/>
      <c r="C315" s="1115"/>
      <c r="D315" s="1126"/>
      <c r="E315" s="1126"/>
      <c r="F315" s="1126"/>
      <c r="G315" s="1126"/>
      <c r="H315" s="1126"/>
      <c r="I315" s="1126"/>
      <c r="J315" s="157" t="s">
        <v>3155</v>
      </c>
      <c r="K315" s="159" t="s">
        <v>3156</v>
      </c>
      <c r="L315" s="1128"/>
    </row>
    <row r="316" spans="1:12" x14ac:dyDescent="0.25">
      <c r="A316" s="1049"/>
      <c r="B316" s="1055"/>
      <c r="C316" s="1115"/>
      <c r="D316" s="1126"/>
      <c r="E316" s="1126"/>
      <c r="F316" s="1126"/>
      <c r="G316" s="1126"/>
      <c r="H316" s="1126"/>
      <c r="I316" s="1126"/>
      <c r="J316" s="157" t="s">
        <v>3157</v>
      </c>
      <c r="K316" s="159" t="s">
        <v>3158</v>
      </c>
      <c r="L316" s="1128"/>
    </row>
    <row r="317" spans="1:12" x14ac:dyDescent="0.25">
      <c r="A317" s="1049"/>
      <c r="B317" s="1055"/>
      <c r="C317" s="1115"/>
      <c r="D317" s="1126"/>
      <c r="E317" s="1126"/>
      <c r="F317" s="1126"/>
      <c r="G317" s="1126"/>
      <c r="H317" s="1126"/>
      <c r="I317" s="1126"/>
      <c r="J317" s="157" t="s">
        <v>3090</v>
      </c>
      <c r="K317" s="159" t="s">
        <v>3159</v>
      </c>
      <c r="L317" s="1128"/>
    </row>
    <row r="318" spans="1:12" x14ac:dyDescent="0.25">
      <c r="A318" s="1049"/>
      <c r="B318" s="1055"/>
      <c r="C318" s="1115"/>
      <c r="D318" s="1126"/>
      <c r="E318" s="1126"/>
      <c r="F318" s="1126"/>
      <c r="G318" s="1126"/>
      <c r="H318" s="1126"/>
      <c r="I318" s="1126"/>
      <c r="J318" s="157" t="s">
        <v>3160</v>
      </c>
      <c r="K318" s="159" t="s">
        <v>3161</v>
      </c>
      <c r="L318" s="1128"/>
    </row>
    <row r="319" spans="1:12" x14ac:dyDescent="0.25">
      <c r="A319" s="1049"/>
      <c r="B319" s="1055"/>
      <c r="C319" s="1115"/>
      <c r="D319" s="1126"/>
      <c r="E319" s="1126"/>
      <c r="F319" s="1126"/>
      <c r="G319" s="1126"/>
      <c r="H319" s="1126"/>
      <c r="I319" s="1126"/>
      <c r="J319" s="157" t="s">
        <v>3162</v>
      </c>
      <c r="K319" s="159" t="s">
        <v>3163</v>
      </c>
      <c r="L319" s="1128"/>
    </row>
    <row r="320" spans="1:12" ht="13.9" customHeight="1" x14ac:dyDescent="0.25">
      <c r="A320" s="1049"/>
      <c r="B320" s="1055"/>
      <c r="C320" s="1083" t="s">
        <v>98</v>
      </c>
      <c r="D320" s="1125" t="s">
        <v>17</v>
      </c>
      <c r="E320" s="1125">
        <v>1650</v>
      </c>
      <c r="F320" s="1125">
        <v>20</v>
      </c>
      <c r="G320" s="1125" t="s">
        <v>20</v>
      </c>
      <c r="H320" s="1125" t="s">
        <v>20</v>
      </c>
      <c r="I320" s="1125"/>
      <c r="J320" s="163" t="s">
        <v>3164</v>
      </c>
      <c r="K320" s="159" t="s">
        <v>3165</v>
      </c>
      <c r="L320" s="1128" t="s">
        <v>3166</v>
      </c>
    </row>
    <row r="321" spans="1:12" x14ac:dyDescent="0.25">
      <c r="A321" s="1049"/>
      <c r="B321" s="1055"/>
      <c r="C321" s="1083"/>
      <c r="D321" s="1125"/>
      <c r="E321" s="1125"/>
      <c r="F321" s="1125"/>
      <c r="G321" s="1125"/>
      <c r="H321" s="1125"/>
      <c r="I321" s="1125"/>
      <c r="J321" s="157" t="s">
        <v>3167</v>
      </c>
      <c r="K321" s="131" t="s">
        <v>3168</v>
      </c>
      <c r="L321" s="1128"/>
    </row>
    <row r="322" spans="1:12" x14ac:dyDescent="0.25">
      <c r="A322" s="1049"/>
      <c r="B322" s="1055"/>
      <c r="C322" s="1083"/>
      <c r="D322" s="1125"/>
      <c r="E322" s="1125"/>
      <c r="F322" s="1125"/>
      <c r="G322" s="1125"/>
      <c r="H322" s="1125"/>
      <c r="I322" s="1125"/>
      <c r="J322" s="157" t="s">
        <v>3090</v>
      </c>
      <c r="K322" s="159" t="s">
        <v>3169</v>
      </c>
      <c r="L322" s="1128"/>
    </row>
    <row r="323" spans="1:12" x14ac:dyDescent="0.25">
      <c r="A323" s="1049"/>
      <c r="B323" s="1055"/>
      <c r="C323" s="1083"/>
      <c r="D323" s="1125"/>
      <c r="E323" s="1125"/>
      <c r="F323" s="1125"/>
      <c r="G323" s="1125"/>
      <c r="H323" s="1125"/>
      <c r="I323" s="1125"/>
      <c r="J323" s="157" t="s">
        <v>3170</v>
      </c>
      <c r="K323" s="159" t="s">
        <v>3171</v>
      </c>
      <c r="L323" s="1128"/>
    </row>
    <row r="324" spans="1:12" x14ac:dyDescent="0.25">
      <c r="A324" s="1049"/>
      <c r="B324" s="1055"/>
      <c r="C324" s="1083"/>
      <c r="D324" s="1125"/>
      <c r="E324" s="1125"/>
      <c r="F324" s="1125"/>
      <c r="G324" s="1125"/>
      <c r="H324" s="1125"/>
      <c r="I324" s="1125"/>
      <c r="J324" s="157" t="s">
        <v>3172</v>
      </c>
      <c r="K324" s="159" t="s">
        <v>3173</v>
      </c>
      <c r="L324" s="1128"/>
    </row>
    <row r="325" spans="1:12" ht="25.5" x14ac:dyDescent="0.25">
      <c r="A325" s="1049"/>
      <c r="B325" s="1055"/>
      <c r="C325" s="125" t="s">
        <v>118</v>
      </c>
      <c r="D325" s="136" t="s">
        <v>17</v>
      </c>
      <c r="E325" s="136">
        <v>1504</v>
      </c>
      <c r="F325" s="136">
        <v>10</v>
      </c>
      <c r="G325" s="136" t="s">
        <v>20</v>
      </c>
      <c r="H325" s="136" t="s">
        <v>20</v>
      </c>
      <c r="I325" s="136"/>
      <c r="J325" s="151" t="s">
        <v>3174</v>
      </c>
      <c r="K325" s="169">
        <v>44</v>
      </c>
      <c r="L325" s="127" t="s">
        <v>2916</v>
      </c>
    </row>
    <row r="326" spans="1:12" ht="13.9" customHeight="1" x14ac:dyDescent="0.25">
      <c r="A326" s="1049"/>
      <c r="B326" s="1055"/>
      <c r="C326" s="1083" t="s">
        <v>18</v>
      </c>
      <c r="D326" s="1083" t="s">
        <v>17</v>
      </c>
      <c r="E326" s="1083">
        <v>1709</v>
      </c>
      <c r="F326" s="1083">
        <v>26</v>
      </c>
      <c r="G326" s="1083">
        <v>0</v>
      </c>
      <c r="H326" s="1083">
        <v>0</v>
      </c>
      <c r="I326" s="141"/>
      <c r="J326" s="163" t="s">
        <v>3175</v>
      </c>
      <c r="K326" s="159" t="s">
        <v>3176</v>
      </c>
      <c r="L326" s="1128" t="s">
        <v>2966</v>
      </c>
    </row>
    <row r="327" spans="1:12" x14ac:dyDescent="0.25">
      <c r="A327" s="1049"/>
      <c r="B327" s="1055"/>
      <c r="C327" s="1083"/>
      <c r="D327" s="1083"/>
      <c r="E327" s="1083"/>
      <c r="F327" s="1083"/>
      <c r="G327" s="1083"/>
      <c r="H327" s="1083"/>
      <c r="I327" s="158"/>
      <c r="J327" s="157" t="s">
        <v>3177</v>
      </c>
      <c r="K327" s="159" t="s">
        <v>3178</v>
      </c>
      <c r="L327" s="1128"/>
    </row>
    <row r="328" spans="1:12" x14ac:dyDescent="0.25">
      <c r="A328" s="1049"/>
      <c r="B328" s="1055"/>
      <c r="C328" s="1083"/>
      <c r="D328" s="1083"/>
      <c r="E328" s="1083"/>
      <c r="F328" s="1083"/>
      <c r="G328" s="1083"/>
      <c r="H328" s="1083"/>
      <c r="I328" s="158"/>
      <c r="J328" s="157" t="s">
        <v>3179</v>
      </c>
      <c r="K328" s="159" t="s">
        <v>3180</v>
      </c>
      <c r="L328" s="1128"/>
    </row>
    <row r="329" spans="1:12" x14ac:dyDescent="0.25">
      <c r="A329" s="1049"/>
      <c r="B329" s="1055"/>
      <c r="C329" s="1083"/>
      <c r="D329" s="1083"/>
      <c r="E329" s="1083"/>
      <c r="F329" s="1083"/>
      <c r="G329" s="1083"/>
      <c r="H329" s="1083"/>
      <c r="I329" s="158"/>
      <c r="J329" s="157" t="s">
        <v>3090</v>
      </c>
      <c r="K329" s="131" t="s">
        <v>3181</v>
      </c>
      <c r="L329" s="1128"/>
    </row>
    <row r="330" spans="1:12" x14ac:dyDescent="0.25">
      <c r="A330" s="1049"/>
      <c r="B330" s="1055"/>
      <c r="C330" s="1083"/>
      <c r="D330" s="1083"/>
      <c r="E330" s="1083"/>
      <c r="F330" s="1083"/>
      <c r="G330" s="1083"/>
      <c r="H330" s="1083"/>
      <c r="I330" s="158"/>
      <c r="J330" s="157" t="s">
        <v>3182</v>
      </c>
      <c r="K330" s="131" t="s">
        <v>3183</v>
      </c>
      <c r="L330" s="1128"/>
    </row>
    <row r="331" spans="1:12" x14ac:dyDescent="0.25">
      <c r="A331" s="1049"/>
      <c r="B331" s="1055"/>
      <c r="C331" s="1083"/>
      <c r="D331" s="1083"/>
      <c r="E331" s="1083"/>
      <c r="F331" s="1083"/>
      <c r="G331" s="1083"/>
      <c r="H331" s="1083"/>
      <c r="I331" s="158"/>
      <c r="J331" s="163" t="s">
        <v>3184</v>
      </c>
      <c r="K331" s="159" t="s">
        <v>3185</v>
      </c>
      <c r="L331" s="1128"/>
    </row>
    <row r="332" spans="1:12" x14ac:dyDescent="0.25">
      <c r="A332" s="1049"/>
      <c r="B332" s="1055"/>
      <c r="C332" s="1083"/>
      <c r="D332" s="1083"/>
      <c r="E332" s="1083"/>
      <c r="F332" s="1083"/>
      <c r="G332" s="1083"/>
      <c r="H332" s="1083"/>
      <c r="I332" s="158"/>
      <c r="J332" s="157" t="s">
        <v>3186</v>
      </c>
      <c r="K332" s="159" t="s">
        <v>3187</v>
      </c>
      <c r="L332" s="1128"/>
    </row>
    <row r="333" spans="1:12" x14ac:dyDescent="0.25">
      <c r="A333" s="1049"/>
      <c r="B333" s="1055"/>
      <c r="C333" s="1083"/>
      <c r="D333" s="1083"/>
      <c r="E333" s="1083"/>
      <c r="F333" s="1083"/>
      <c r="G333" s="1083"/>
      <c r="H333" s="1083"/>
      <c r="I333" s="160"/>
      <c r="J333" s="157" t="s">
        <v>3188</v>
      </c>
      <c r="K333" s="159" t="s">
        <v>3189</v>
      </c>
      <c r="L333" s="1128"/>
    </row>
    <row r="334" spans="1:12" ht="13.9" customHeight="1" x14ac:dyDescent="0.25">
      <c r="A334" s="1049"/>
      <c r="B334" s="1055"/>
      <c r="C334" s="1083" t="s">
        <v>105</v>
      </c>
      <c r="D334" s="1083" t="s">
        <v>17</v>
      </c>
      <c r="E334" s="1083">
        <v>1675</v>
      </c>
      <c r="F334" s="1083">
        <v>31</v>
      </c>
      <c r="G334" s="1083">
        <v>0</v>
      </c>
      <c r="H334" s="1083" t="s">
        <v>20</v>
      </c>
      <c r="I334" s="141"/>
      <c r="J334" s="157" t="s">
        <v>3190</v>
      </c>
      <c r="K334" s="159" t="s">
        <v>3191</v>
      </c>
      <c r="L334" s="1128" t="s">
        <v>3166</v>
      </c>
    </row>
    <row r="335" spans="1:12" x14ac:dyDescent="0.25">
      <c r="A335" s="1049"/>
      <c r="B335" s="1055"/>
      <c r="C335" s="1083"/>
      <c r="D335" s="1083"/>
      <c r="E335" s="1083"/>
      <c r="F335" s="1083"/>
      <c r="G335" s="1083"/>
      <c r="H335" s="1083"/>
      <c r="I335" s="158"/>
      <c r="J335" s="157" t="s">
        <v>3192</v>
      </c>
      <c r="K335" s="131" t="s">
        <v>3193</v>
      </c>
      <c r="L335" s="1128"/>
    </row>
    <row r="336" spans="1:12" x14ac:dyDescent="0.25">
      <c r="A336" s="1049"/>
      <c r="B336" s="1055"/>
      <c r="C336" s="1083"/>
      <c r="D336" s="1083"/>
      <c r="E336" s="1083"/>
      <c r="F336" s="1083"/>
      <c r="G336" s="1083"/>
      <c r="H336" s="1083"/>
      <c r="I336" s="158"/>
      <c r="J336" s="163" t="s">
        <v>3194</v>
      </c>
      <c r="K336" s="159" t="s">
        <v>3195</v>
      </c>
      <c r="L336" s="1128"/>
    </row>
    <row r="337" spans="1:12" x14ac:dyDescent="0.25">
      <c r="A337" s="1049"/>
      <c r="B337" s="1055"/>
      <c r="C337" s="1083"/>
      <c r="D337" s="1083"/>
      <c r="E337" s="1083"/>
      <c r="F337" s="1083"/>
      <c r="G337" s="1083"/>
      <c r="H337" s="1083"/>
      <c r="I337" s="160"/>
      <c r="J337" s="157" t="s">
        <v>2922</v>
      </c>
      <c r="K337" s="159" t="s">
        <v>3196</v>
      </c>
      <c r="L337" s="1128"/>
    </row>
    <row r="338" spans="1:12" ht="31.5" customHeight="1" x14ac:dyDescent="0.25">
      <c r="A338" s="1049"/>
      <c r="B338" s="1055"/>
      <c r="C338" s="1083" t="s">
        <v>115</v>
      </c>
      <c r="D338" s="1084" t="s">
        <v>3012</v>
      </c>
      <c r="E338" s="1083">
        <v>565</v>
      </c>
      <c r="F338" s="1083">
        <v>2</v>
      </c>
      <c r="G338" s="1083" t="s">
        <v>20</v>
      </c>
      <c r="H338" s="1083" t="s">
        <v>20</v>
      </c>
      <c r="I338" s="141"/>
      <c r="J338" s="157" t="s">
        <v>2962</v>
      </c>
      <c r="K338" s="159" t="s">
        <v>3197</v>
      </c>
      <c r="L338" s="1128" t="s">
        <v>3036</v>
      </c>
    </row>
    <row r="339" spans="1:12" x14ac:dyDescent="0.25">
      <c r="A339" s="1049"/>
      <c r="B339" s="1055"/>
      <c r="C339" s="1083"/>
      <c r="D339" s="1084"/>
      <c r="E339" s="1083"/>
      <c r="F339" s="1083"/>
      <c r="G339" s="1083"/>
      <c r="H339" s="1083"/>
      <c r="I339" s="158"/>
      <c r="J339" s="157" t="s">
        <v>3198</v>
      </c>
      <c r="K339" s="168" t="s">
        <v>3199</v>
      </c>
      <c r="L339" s="1128"/>
    </row>
    <row r="340" spans="1:12" x14ac:dyDescent="0.25">
      <c r="A340" s="1049"/>
      <c r="B340" s="1055"/>
      <c r="C340" s="1083"/>
      <c r="D340" s="1084"/>
      <c r="E340" s="1083"/>
      <c r="F340" s="1083"/>
      <c r="G340" s="1083"/>
      <c r="H340" s="1083"/>
      <c r="I340" s="158"/>
      <c r="J340" s="157" t="s">
        <v>2956</v>
      </c>
      <c r="K340" s="168" t="s">
        <v>3200</v>
      </c>
      <c r="L340" s="1128"/>
    </row>
    <row r="341" spans="1:12" x14ac:dyDescent="0.25">
      <c r="A341" s="1049"/>
      <c r="B341" s="1055"/>
      <c r="C341" s="1083"/>
      <c r="D341" s="1084"/>
      <c r="E341" s="1083"/>
      <c r="F341" s="1083"/>
      <c r="G341" s="1083"/>
      <c r="H341" s="1083"/>
      <c r="I341" s="158"/>
      <c r="J341" s="157" t="s">
        <v>3201</v>
      </c>
      <c r="K341" s="159" t="s">
        <v>2959</v>
      </c>
      <c r="L341" s="1128"/>
    </row>
    <row r="342" spans="1:12" x14ac:dyDescent="0.25">
      <c r="A342" s="1049"/>
      <c r="B342" s="1055"/>
      <c r="C342" s="1083"/>
      <c r="D342" s="1084"/>
      <c r="E342" s="1083"/>
      <c r="F342" s="1083"/>
      <c r="G342" s="1083"/>
      <c r="H342" s="1083"/>
      <c r="I342" s="158"/>
      <c r="J342" s="157" t="s">
        <v>3046</v>
      </c>
      <c r="K342" s="159" t="s">
        <v>2961</v>
      </c>
      <c r="L342" s="1128"/>
    </row>
    <row r="343" spans="1:12" x14ac:dyDescent="0.25">
      <c r="A343" s="1049"/>
      <c r="B343" s="1055"/>
      <c r="C343" s="1083"/>
      <c r="D343" s="1084"/>
      <c r="E343" s="1083"/>
      <c r="F343" s="1083"/>
      <c r="G343" s="1083"/>
      <c r="H343" s="1083"/>
      <c r="I343" s="160"/>
      <c r="J343" s="157" t="s">
        <v>3202</v>
      </c>
      <c r="K343" s="131" t="s">
        <v>2963</v>
      </c>
      <c r="L343" s="1128"/>
    </row>
    <row r="344" spans="1:12" ht="13.9" customHeight="1" x14ac:dyDescent="0.25">
      <c r="A344" s="1041" t="s">
        <v>3203</v>
      </c>
      <c r="B344" s="1041"/>
      <c r="C344" s="1041"/>
      <c r="D344" s="1041"/>
      <c r="E344" s="137">
        <v>33795</v>
      </c>
      <c r="F344" s="138"/>
      <c r="G344" s="138"/>
      <c r="H344" s="138"/>
      <c r="I344" s="138"/>
      <c r="J344" s="138"/>
      <c r="K344" s="144"/>
      <c r="L344" s="138"/>
    </row>
    <row r="345" spans="1:12" ht="13.9" customHeight="1" x14ac:dyDescent="0.25">
      <c r="A345" s="1120">
        <v>5</v>
      </c>
      <c r="B345" s="1055" t="s">
        <v>3204</v>
      </c>
      <c r="C345" s="1083" t="s">
        <v>19</v>
      </c>
      <c r="D345" s="1083" t="s">
        <v>17</v>
      </c>
      <c r="E345" s="1126">
        <v>1908</v>
      </c>
      <c r="F345" s="1126">
        <v>14</v>
      </c>
      <c r="G345" s="1126" t="s">
        <v>20</v>
      </c>
      <c r="H345" s="1126" t="s">
        <v>20</v>
      </c>
      <c r="I345" s="1134"/>
      <c r="J345" s="128" t="s">
        <v>3205</v>
      </c>
      <c r="K345" s="135" t="s">
        <v>3206</v>
      </c>
      <c r="L345" s="1136" t="s">
        <v>3207</v>
      </c>
    </row>
    <row r="346" spans="1:12" x14ac:dyDescent="0.25">
      <c r="A346" s="1120"/>
      <c r="B346" s="1055"/>
      <c r="C346" s="1083"/>
      <c r="D346" s="1083"/>
      <c r="E346" s="1126"/>
      <c r="F346" s="1126"/>
      <c r="G346" s="1126"/>
      <c r="H346" s="1126"/>
      <c r="I346" s="1134"/>
      <c r="J346" s="128" t="s">
        <v>3208</v>
      </c>
      <c r="K346" s="135" t="s">
        <v>3209</v>
      </c>
      <c r="L346" s="1136"/>
    </row>
    <row r="347" spans="1:12" x14ac:dyDescent="0.25">
      <c r="A347" s="1120"/>
      <c r="B347" s="1055"/>
      <c r="C347" s="1083"/>
      <c r="D347" s="1083"/>
      <c r="E347" s="1126"/>
      <c r="F347" s="1126"/>
      <c r="G347" s="1126"/>
      <c r="H347" s="1126"/>
      <c r="I347" s="1134"/>
      <c r="J347" s="128" t="s">
        <v>3210</v>
      </c>
      <c r="K347" s="135" t="s">
        <v>3211</v>
      </c>
      <c r="L347" s="1136"/>
    </row>
    <row r="348" spans="1:12" x14ac:dyDescent="0.25">
      <c r="A348" s="1120"/>
      <c r="B348" s="1055"/>
      <c r="C348" s="1083"/>
      <c r="D348" s="1083"/>
      <c r="E348" s="1126"/>
      <c r="F348" s="1126"/>
      <c r="G348" s="1126"/>
      <c r="H348" s="1126"/>
      <c r="I348" s="1134"/>
      <c r="J348" s="128" t="s">
        <v>3212</v>
      </c>
      <c r="K348" s="135" t="s">
        <v>3213</v>
      </c>
      <c r="L348" s="1136"/>
    </row>
    <row r="349" spans="1:12" x14ac:dyDescent="0.25">
      <c r="A349" s="1120"/>
      <c r="B349" s="1055"/>
      <c r="C349" s="1083"/>
      <c r="D349" s="1083"/>
      <c r="E349" s="1126"/>
      <c r="F349" s="1126"/>
      <c r="G349" s="1126"/>
      <c r="H349" s="1126"/>
      <c r="I349" s="1134"/>
      <c r="J349" s="128" t="s">
        <v>3214</v>
      </c>
      <c r="K349" s="135" t="s">
        <v>37</v>
      </c>
      <c r="L349" s="1136"/>
    </row>
    <row r="350" spans="1:12" x14ac:dyDescent="0.25">
      <c r="A350" s="1120"/>
      <c r="B350" s="1055"/>
      <c r="C350" s="1083"/>
      <c r="D350" s="1083"/>
      <c r="E350" s="1126"/>
      <c r="F350" s="1126"/>
      <c r="G350" s="1126"/>
      <c r="H350" s="1126"/>
      <c r="I350" s="1134"/>
      <c r="J350" s="128" t="s">
        <v>3215</v>
      </c>
      <c r="K350" s="135" t="s">
        <v>3216</v>
      </c>
      <c r="L350" s="1136"/>
    </row>
    <row r="351" spans="1:12" x14ac:dyDescent="0.25">
      <c r="A351" s="1120"/>
      <c r="B351" s="1055"/>
      <c r="C351" s="1083"/>
      <c r="D351" s="1083"/>
      <c r="E351" s="1126"/>
      <c r="F351" s="1126"/>
      <c r="G351" s="1126"/>
      <c r="H351" s="1126"/>
      <c r="I351" s="1134"/>
      <c r="J351" s="128" t="s">
        <v>3217</v>
      </c>
      <c r="K351" s="135" t="s">
        <v>3218</v>
      </c>
      <c r="L351" s="1136"/>
    </row>
    <row r="352" spans="1:12" x14ac:dyDescent="0.25">
      <c r="A352" s="1120"/>
      <c r="B352" s="1055"/>
      <c r="C352" s="1083"/>
      <c r="D352" s="1083"/>
      <c r="E352" s="1126"/>
      <c r="F352" s="1126"/>
      <c r="G352" s="1126"/>
      <c r="H352" s="1126"/>
      <c r="I352" s="1134"/>
      <c r="J352" s="128" t="s">
        <v>3219</v>
      </c>
      <c r="K352" s="135" t="s">
        <v>52</v>
      </c>
      <c r="L352" s="1136"/>
    </row>
    <row r="353" spans="1:12" x14ac:dyDescent="0.25">
      <c r="A353" s="1120"/>
      <c r="B353" s="1055"/>
      <c r="C353" s="1083"/>
      <c r="D353" s="1083"/>
      <c r="E353" s="1126"/>
      <c r="F353" s="1126"/>
      <c r="G353" s="1126"/>
      <c r="H353" s="1126"/>
      <c r="I353" s="1134"/>
      <c r="J353" s="128" t="s">
        <v>3220</v>
      </c>
      <c r="K353" s="135" t="s">
        <v>55</v>
      </c>
      <c r="L353" s="1136"/>
    </row>
    <row r="354" spans="1:12" x14ac:dyDescent="0.25">
      <c r="A354" s="1120"/>
      <c r="B354" s="1055"/>
      <c r="C354" s="1083"/>
      <c r="D354" s="1083"/>
      <c r="E354" s="1126"/>
      <c r="F354" s="1126"/>
      <c r="G354" s="1126"/>
      <c r="H354" s="1126"/>
      <c r="I354" s="1134"/>
      <c r="J354" s="128" t="s">
        <v>3221</v>
      </c>
      <c r="K354" s="135" t="s">
        <v>3222</v>
      </c>
      <c r="L354" s="1136"/>
    </row>
    <row r="355" spans="1:12" x14ac:dyDescent="0.25">
      <c r="A355" s="1120"/>
      <c r="B355" s="1055"/>
      <c r="C355" s="1083"/>
      <c r="D355" s="1083"/>
      <c r="E355" s="1126"/>
      <c r="F355" s="1126"/>
      <c r="G355" s="1126"/>
      <c r="H355" s="1126"/>
      <c r="I355" s="1134"/>
      <c r="J355" s="128" t="s">
        <v>3223</v>
      </c>
      <c r="K355" s="135" t="s">
        <v>3224</v>
      </c>
      <c r="L355" s="1136"/>
    </row>
    <row r="356" spans="1:12" ht="13.9" customHeight="1" x14ac:dyDescent="0.25">
      <c r="A356" s="1120"/>
      <c r="B356" s="1055"/>
      <c r="C356" s="1083">
        <v>2</v>
      </c>
      <c r="D356" s="1083" t="s">
        <v>17</v>
      </c>
      <c r="E356" s="1126">
        <v>1944</v>
      </c>
      <c r="F356" s="1126">
        <v>13</v>
      </c>
      <c r="G356" s="1126" t="s">
        <v>20</v>
      </c>
      <c r="H356" s="1126" t="s">
        <v>20</v>
      </c>
      <c r="I356" s="1134"/>
      <c r="J356" s="128" t="s">
        <v>3225</v>
      </c>
      <c r="K356" s="135" t="s">
        <v>3226</v>
      </c>
      <c r="L356" s="1136" t="s">
        <v>3227</v>
      </c>
    </row>
    <row r="357" spans="1:12" x14ac:dyDescent="0.25">
      <c r="A357" s="1120"/>
      <c r="B357" s="1055"/>
      <c r="C357" s="1083"/>
      <c r="D357" s="1083"/>
      <c r="E357" s="1126"/>
      <c r="F357" s="1126"/>
      <c r="G357" s="1126"/>
      <c r="H357" s="1126"/>
      <c r="I357" s="1134"/>
      <c r="J357" s="128" t="s">
        <v>3228</v>
      </c>
      <c r="K357" s="135" t="s">
        <v>3229</v>
      </c>
      <c r="L357" s="1136"/>
    </row>
    <row r="358" spans="1:12" x14ac:dyDescent="0.25">
      <c r="A358" s="1120"/>
      <c r="B358" s="1055"/>
      <c r="C358" s="1083"/>
      <c r="D358" s="1083"/>
      <c r="E358" s="1126"/>
      <c r="F358" s="1126"/>
      <c r="G358" s="1126"/>
      <c r="H358" s="1126"/>
      <c r="I358" s="1134"/>
      <c r="J358" s="128" t="s">
        <v>3230</v>
      </c>
      <c r="K358" s="135" t="s">
        <v>3231</v>
      </c>
      <c r="L358" s="1136"/>
    </row>
    <row r="359" spans="1:12" ht="13.9" customHeight="1" x14ac:dyDescent="0.25">
      <c r="A359" s="1120"/>
      <c r="B359" s="1055"/>
      <c r="C359" s="1083">
        <v>3</v>
      </c>
      <c r="D359" s="1083" t="s">
        <v>17</v>
      </c>
      <c r="E359" s="1125">
        <v>1861</v>
      </c>
      <c r="F359" s="1125">
        <v>14</v>
      </c>
      <c r="G359" s="1125" t="s">
        <v>20</v>
      </c>
      <c r="H359" s="1125" t="s">
        <v>20</v>
      </c>
      <c r="I359" s="1134"/>
      <c r="J359" s="128" t="s">
        <v>3232</v>
      </c>
      <c r="K359" s="135" t="s">
        <v>3233</v>
      </c>
      <c r="L359" s="1136" t="s">
        <v>3234</v>
      </c>
    </row>
    <row r="360" spans="1:12" x14ac:dyDescent="0.25">
      <c r="A360" s="1120"/>
      <c r="B360" s="1055"/>
      <c r="C360" s="1083"/>
      <c r="D360" s="1083"/>
      <c r="E360" s="1125"/>
      <c r="F360" s="1125"/>
      <c r="G360" s="1125"/>
      <c r="H360" s="1125"/>
      <c r="I360" s="1134"/>
      <c r="J360" s="128" t="s">
        <v>3235</v>
      </c>
      <c r="K360" s="135" t="s">
        <v>3236</v>
      </c>
      <c r="L360" s="1136"/>
    </row>
    <row r="361" spans="1:12" x14ac:dyDescent="0.25">
      <c r="A361" s="1120"/>
      <c r="B361" s="1055"/>
      <c r="C361" s="125">
        <v>4</v>
      </c>
      <c r="D361" s="125" t="s">
        <v>17</v>
      </c>
      <c r="E361" s="136">
        <v>1906</v>
      </c>
      <c r="F361" s="136">
        <v>7</v>
      </c>
      <c r="G361" s="136" t="s">
        <v>20</v>
      </c>
      <c r="H361" s="139" t="s">
        <v>20</v>
      </c>
      <c r="I361" s="153"/>
      <c r="J361" s="128" t="s">
        <v>3237</v>
      </c>
      <c r="K361" s="135" t="s">
        <v>3238</v>
      </c>
      <c r="L361" s="128" t="s">
        <v>3239</v>
      </c>
    </row>
    <row r="362" spans="1:12" ht="13.9" customHeight="1" x14ac:dyDescent="0.25">
      <c r="A362" s="1120"/>
      <c r="B362" s="1055"/>
      <c r="C362" s="1083">
        <v>5</v>
      </c>
      <c r="D362" s="1083" t="s">
        <v>17</v>
      </c>
      <c r="E362" s="1126">
        <v>2065</v>
      </c>
      <c r="F362" s="1126">
        <v>18</v>
      </c>
      <c r="G362" s="1126" t="s">
        <v>20</v>
      </c>
      <c r="H362" s="1126">
        <v>0</v>
      </c>
      <c r="I362" s="1134"/>
      <c r="J362" s="128" t="s">
        <v>3240</v>
      </c>
      <c r="K362" s="135" t="s">
        <v>3241</v>
      </c>
      <c r="L362" s="1136" t="s">
        <v>3242</v>
      </c>
    </row>
    <row r="363" spans="1:12" x14ac:dyDescent="0.25">
      <c r="A363" s="1120"/>
      <c r="B363" s="1055"/>
      <c r="C363" s="1083"/>
      <c r="D363" s="1083"/>
      <c r="E363" s="1126"/>
      <c r="F363" s="1126"/>
      <c r="G363" s="1126"/>
      <c r="H363" s="1126"/>
      <c r="I363" s="1134"/>
      <c r="J363" s="128" t="s">
        <v>3243</v>
      </c>
      <c r="K363" s="135" t="s">
        <v>3244</v>
      </c>
      <c r="L363" s="1136"/>
    </row>
    <row r="364" spans="1:12" x14ac:dyDescent="0.25">
      <c r="A364" s="1120"/>
      <c r="B364" s="1055"/>
      <c r="C364" s="1083"/>
      <c r="D364" s="1083"/>
      <c r="E364" s="1126"/>
      <c r="F364" s="1126"/>
      <c r="G364" s="1126"/>
      <c r="H364" s="1126"/>
      <c r="I364" s="1134"/>
      <c r="J364" s="128" t="s">
        <v>3245</v>
      </c>
      <c r="K364" s="135" t="s">
        <v>3246</v>
      </c>
      <c r="L364" s="1136"/>
    </row>
    <row r="365" spans="1:12" x14ac:dyDescent="0.25">
      <c r="A365" s="1120"/>
      <c r="B365" s="1055"/>
      <c r="C365" s="1083"/>
      <c r="D365" s="1083"/>
      <c r="E365" s="1126"/>
      <c r="F365" s="1126"/>
      <c r="G365" s="1126"/>
      <c r="H365" s="1126"/>
      <c r="I365" s="1134"/>
      <c r="J365" s="128" t="s">
        <v>3247</v>
      </c>
      <c r="K365" s="135" t="s">
        <v>3248</v>
      </c>
      <c r="L365" s="1136"/>
    </row>
    <row r="366" spans="1:12" x14ac:dyDescent="0.25">
      <c r="A366" s="1120"/>
      <c r="B366" s="1055"/>
      <c r="C366" s="1083"/>
      <c r="D366" s="1083"/>
      <c r="E366" s="1126"/>
      <c r="F366" s="1126"/>
      <c r="G366" s="1126"/>
      <c r="H366" s="1126"/>
      <c r="I366" s="1134"/>
      <c r="J366" s="128" t="s">
        <v>3249</v>
      </c>
      <c r="K366" s="135" t="s">
        <v>3250</v>
      </c>
      <c r="L366" s="1136"/>
    </row>
    <row r="367" spans="1:12" x14ac:dyDescent="0.25">
      <c r="A367" s="1120"/>
      <c r="B367" s="1055"/>
      <c r="C367" s="1083"/>
      <c r="D367" s="1083"/>
      <c r="E367" s="1126"/>
      <c r="F367" s="1126"/>
      <c r="G367" s="1126"/>
      <c r="H367" s="1126"/>
      <c r="I367" s="1134"/>
      <c r="J367" s="128" t="s">
        <v>3251</v>
      </c>
      <c r="K367" s="135" t="s">
        <v>3252</v>
      </c>
      <c r="L367" s="1136"/>
    </row>
    <row r="368" spans="1:12" x14ac:dyDescent="0.25">
      <c r="A368" s="1120"/>
      <c r="B368" s="1055"/>
      <c r="C368" s="1083"/>
      <c r="D368" s="1083"/>
      <c r="E368" s="1126"/>
      <c r="F368" s="1126"/>
      <c r="G368" s="1126"/>
      <c r="H368" s="1126"/>
      <c r="I368" s="1134"/>
      <c r="J368" s="128" t="s">
        <v>3253</v>
      </c>
      <c r="K368" s="135" t="s">
        <v>3254</v>
      </c>
      <c r="L368" s="1136"/>
    </row>
    <row r="369" spans="1:12" x14ac:dyDescent="0.25">
      <c r="A369" s="1120"/>
      <c r="B369" s="1055"/>
      <c r="C369" s="1083"/>
      <c r="D369" s="1083"/>
      <c r="E369" s="1126"/>
      <c r="F369" s="1126"/>
      <c r="G369" s="1126"/>
      <c r="H369" s="1126"/>
      <c r="I369" s="1134"/>
      <c r="J369" s="128" t="s">
        <v>3255</v>
      </c>
      <c r="K369" s="135" t="s">
        <v>3256</v>
      </c>
      <c r="L369" s="1136"/>
    </row>
    <row r="370" spans="1:12" ht="26.45" customHeight="1" x14ac:dyDescent="0.25">
      <c r="A370" s="1120"/>
      <c r="B370" s="1055"/>
      <c r="C370" s="1083">
        <v>6</v>
      </c>
      <c r="D370" s="1083" t="s">
        <v>17</v>
      </c>
      <c r="E370" s="1125">
        <v>2006</v>
      </c>
      <c r="F370" s="1125">
        <v>13</v>
      </c>
      <c r="G370" s="1125" t="s">
        <v>20</v>
      </c>
      <c r="H370" s="1125" t="s">
        <v>20</v>
      </c>
      <c r="I370" s="1134"/>
      <c r="J370" s="128" t="s">
        <v>3257</v>
      </c>
      <c r="K370" s="135" t="s">
        <v>3258</v>
      </c>
      <c r="L370" s="1136" t="s">
        <v>3259</v>
      </c>
    </row>
    <row r="371" spans="1:12" x14ac:dyDescent="0.25">
      <c r="A371" s="1120"/>
      <c r="B371" s="1055"/>
      <c r="C371" s="1083"/>
      <c r="D371" s="1083"/>
      <c r="E371" s="1125"/>
      <c r="F371" s="1125"/>
      <c r="G371" s="1125"/>
      <c r="H371" s="1125"/>
      <c r="I371" s="1134"/>
      <c r="J371" s="128" t="s">
        <v>3260</v>
      </c>
      <c r="K371" s="135" t="s">
        <v>3261</v>
      </c>
      <c r="L371" s="1136"/>
    </row>
    <row r="372" spans="1:12" ht="25.5" x14ac:dyDescent="0.25">
      <c r="A372" s="1120"/>
      <c r="B372" s="1055"/>
      <c r="C372" s="1083"/>
      <c r="D372" s="1083"/>
      <c r="E372" s="1125"/>
      <c r="F372" s="1125"/>
      <c r="G372" s="1125"/>
      <c r="H372" s="1125"/>
      <c r="I372" s="1134"/>
      <c r="J372" s="128" t="s">
        <v>3262</v>
      </c>
      <c r="K372" s="135" t="s">
        <v>3263</v>
      </c>
      <c r="L372" s="1136"/>
    </row>
    <row r="373" spans="1:12" ht="25.5" x14ac:dyDescent="0.25">
      <c r="A373" s="1120"/>
      <c r="B373" s="1055"/>
      <c r="C373" s="1083"/>
      <c r="D373" s="1083"/>
      <c r="E373" s="1125"/>
      <c r="F373" s="1125"/>
      <c r="G373" s="1125"/>
      <c r="H373" s="1125"/>
      <c r="I373" s="1134"/>
      <c r="J373" s="128" t="s">
        <v>3264</v>
      </c>
      <c r="K373" s="135" t="s">
        <v>3265</v>
      </c>
      <c r="L373" s="1136"/>
    </row>
    <row r="374" spans="1:12" ht="25.5" x14ac:dyDescent="0.25">
      <c r="A374" s="1120"/>
      <c r="B374" s="1055"/>
      <c r="C374" s="1083"/>
      <c r="D374" s="1083"/>
      <c r="E374" s="1125"/>
      <c r="F374" s="1125"/>
      <c r="G374" s="1125"/>
      <c r="H374" s="1125"/>
      <c r="I374" s="1134"/>
      <c r="J374" s="128" t="s">
        <v>3266</v>
      </c>
      <c r="K374" s="135" t="s">
        <v>3267</v>
      </c>
      <c r="L374" s="1136"/>
    </row>
    <row r="375" spans="1:12" ht="25.5" x14ac:dyDescent="0.25">
      <c r="A375" s="1120"/>
      <c r="B375" s="1055"/>
      <c r="C375" s="1083"/>
      <c r="D375" s="1083"/>
      <c r="E375" s="1125"/>
      <c r="F375" s="1125"/>
      <c r="G375" s="1125"/>
      <c r="H375" s="1125"/>
      <c r="I375" s="1134"/>
      <c r="J375" s="128" t="s">
        <v>3268</v>
      </c>
      <c r="K375" s="135" t="s">
        <v>3269</v>
      </c>
      <c r="L375" s="1136"/>
    </row>
    <row r="376" spans="1:12" ht="25.5" x14ac:dyDescent="0.25">
      <c r="A376" s="1120"/>
      <c r="B376" s="1055"/>
      <c r="C376" s="1083"/>
      <c r="D376" s="1083"/>
      <c r="E376" s="1125"/>
      <c r="F376" s="1125"/>
      <c r="G376" s="1125"/>
      <c r="H376" s="1125"/>
      <c r="I376" s="1134"/>
      <c r="J376" s="128" t="s">
        <v>3270</v>
      </c>
      <c r="K376" s="135" t="s">
        <v>3271</v>
      </c>
      <c r="L376" s="1136"/>
    </row>
    <row r="377" spans="1:12" ht="25.5" x14ac:dyDescent="0.25">
      <c r="A377" s="1120"/>
      <c r="B377" s="1055"/>
      <c r="C377" s="1083"/>
      <c r="D377" s="1083"/>
      <c r="E377" s="1125"/>
      <c r="F377" s="1125"/>
      <c r="G377" s="1125"/>
      <c r="H377" s="1125"/>
      <c r="I377" s="1134"/>
      <c r="J377" s="128" t="s">
        <v>3272</v>
      </c>
      <c r="K377" s="135" t="s">
        <v>3273</v>
      </c>
      <c r="L377" s="1136"/>
    </row>
    <row r="378" spans="1:12" ht="25.5" x14ac:dyDescent="0.25">
      <c r="A378" s="1120"/>
      <c r="B378" s="1055"/>
      <c r="C378" s="1083"/>
      <c r="D378" s="1083"/>
      <c r="E378" s="1125"/>
      <c r="F378" s="1125"/>
      <c r="G378" s="1125"/>
      <c r="H378" s="1125"/>
      <c r="I378" s="1134"/>
      <c r="J378" s="128" t="s">
        <v>3274</v>
      </c>
      <c r="K378" s="135" t="s">
        <v>3275</v>
      </c>
      <c r="L378" s="1136"/>
    </row>
    <row r="379" spans="1:12" ht="25.5" x14ac:dyDescent="0.25">
      <c r="A379" s="1120"/>
      <c r="B379" s="1055"/>
      <c r="C379" s="1083"/>
      <c r="D379" s="1083"/>
      <c r="E379" s="1125"/>
      <c r="F379" s="1125"/>
      <c r="G379" s="1125"/>
      <c r="H379" s="1125"/>
      <c r="I379" s="1134"/>
      <c r="J379" s="128" t="s">
        <v>3276</v>
      </c>
      <c r="K379" s="135" t="s">
        <v>3277</v>
      </c>
      <c r="L379" s="1136"/>
    </row>
    <row r="380" spans="1:12" ht="25.5" x14ac:dyDescent="0.25">
      <c r="A380" s="1120"/>
      <c r="B380" s="1055"/>
      <c r="C380" s="1083"/>
      <c r="D380" s="1083"/>
      <c r="E380" s="1125"/>
      <c r="F380" s="1125"/>
      <c r="G380" s="1125"/>
      <c r="H380" s="1125"/>
      <c r="I380" s="1134"/>
      <c r="J380" s="128" t="s">
        <v>3278</v>
      </c>
      <c r="K380" s="135" t="s">
        <v>3279</v>
      </c>
      <c r="L380" s="1136"/>
    </row>
    <row r="381" spans="1:12" ht="25.5" x14ac:dyDescent="0.25">
      <c r="A381" s="1120"/>
      <c r="B381" s="1055"/>
      <c r="C381" s="1083"/>
      <c r="D381" s="1083"/>
      <c r="E381" s="1125"/>
      <c r="F381" s="1125"/>
      <c r="G381" s="1125"/>
      <c r="H381" s="1125"/>
      <c r="I381" s="1134"/>
      <c r="J381" s="128" t="s">
        <v>3280</v>
      </c>
      <c r="K381" s="135" t="s">
        <v>3281</v>
      </c>
      <c r="L381" s="1136"/>
    </row>
    <row r="382" spans="1:12" ht="25.5" x14ac:dyDescent="0.25">
      <c r="A382" s="1120"/>
      <c r="B382" s="1055"/>
      <c r="C382" s="1083"/>
      <c r="D382" s="1083"/>
      <c r="E382" s="1125"/>
      <c r="F382" s="1125"/>
      <c r="G382" s="1125"/>
      <c r="H382" s="1125"/>
      <c r="I382" s="1134"/>
      <c r="J382" s="128" t="s">
        <v>3282</v>
      </c>
      <c r="K382" s="135" t="s">
        <v>3283</v>
      </c>
      <c r="L382" s="1136"/>
    </row>
    <row r="383" spans="1:12" x14ac:dyDescent="0.25">
      <c r="A383" s="1120"/>
      <c r="B383" s="1055"/>
      <c r="C383" s="1083"/>
      <c r="D383" s="1083"/>
      <c r="E383" s="1125"/>
      <c r="F383" s="1125"/>
      <c r="G383" s="1125"/>
      <c r="H383" s="1125"/>
      <c r="I383" s="1134"/>
      <c r="J383" s="128" t="s">
        <v>3284</v>
      </c>
      <c r="K383" s="135" t="s">
        <v>3285</v>
      </c>
      <c r="L383" s="1136"/>
    </row>
    <row r="384" spans="1:12" x14ac:dyDescent="0.25">
      <c r="A384" s="1120"/>
      <c r="B384" s="1055"/>
      <c r="C384" s="1083"/>
      <c r="D384" s="1083"/>
      <c r="E384" s="1125"/>
      <c r="F384" s="1125"/>
      <c r="G384" s="1125"/>
      <c r="H384" s="1125"/>
      <c r="I384" s="1134"/>
      <c r="J384" s="128" t="s">
        <v>3286</v>
      </c>
      <c r="K384" s="135" t="s">
        <v>3287</v>
      </c>
      <c r="L384" s="1136"/>
    </row>
    <row r="385" spans="1:12" ht="13.9" customHeight="1" x14ac:dyDescent="0.25">
      <c r="A385" s="1120"/>
      <c r="B385" s="1055"/>
      <c r="C385" s="1083">
        <v>7</v>
      </c>
      <c r="D385" s="1083" t="s">
        <v>17</v>
      </c>
      <c r="E385" s="1125">
        <v>1826</v>
      </c>
      <c r="F385" s="1125">
        <v>25</v>
      </c>
      <c r="G385" s="1125" t="s">
        <v>20</v>
      </c>
      <c r="H385" s="1125" t="s">
        <v>20</v>
      </c>
      <c r="I385" s="1134"/>
      <c r="J385" s="128" t="s">
        <v>3288</v>
      </c>
      <c r="K385" s="135" t="s">
        <v>3289</v>
      </c>
      <c r="L385" s="1136" t="s">
        <v>3239</v>
      </c>
    </row>
    <row r="386" spans="1:12" x14ac:dyDescent="0.25">
      <c r="A386" s="1120"/>
      <c r="B386" s="1055"/>
      <c r="C386" s="1083"/>
      <c r="D386" s="1083"/>
      <c r="E386" s="1125"/>
      <c r="F386" s="1125"/>
      <c r="G386" s="1125"/>
      <c r="H386" s="1125"/>
      <c r="I386" s="1134"/>
      <c r="J386" s="128" t="s">
        <v>3290</v>
      </c>
      <c r="K386" s="135" t="s">
        <v>3291</v>
      </c>
      <c r="L386" s="1136"/>
    </row>
    <row r="387" spans="1:12" x14ac:dyDescent="0.25">
      <c r="A387" s="1120"/>
      <c r="B387" s="1055"/>
      <c r="C387" s="1083"/>
      <c r="D387" s="1083"/>
      <c r="E387" s="1125"/>
      <c r="F387" s="1125"/>
      <c r="G387" s="1125"/>
      <c r="H387" s="1125"/>
      <c r="I387" s="1134"/>
      <c r="J387" s="128" t="s">
        <v>3292</v>
      </c>
      <c r="K387" s="135" t="s">
        <v>3293</v>
      </c>
      <c r="L387" s="1136"/>
    </row>
    <row r="388" spans="1:12" x14ac:dyDescent="0.25">
      <c r="A388" s="1120"/>
      <c r="B388" s="1055"/>
      <c r="C388" s="1083"/>
      <c r="D388" s="1083"/>
      <c r="E388" s="1125"/>
      <c r="F388" s="1125"/>
      <c r="G388" s="1125"/>
      <c r="H388" s="1125"/>
      <c r="I388" s="1134"/>
      <c r="J388" s="128" t="s">
        <v>3294</v>
      </c>
      <c r="K388" s="135">
        <v>44593</v>
      </c>
      <c r="L388" s="1136"/>
    </row>
    <row r="389" spans="1:12" x14ac:dyDescent="0.25">
      <c r="A389" s="1120"/>
      <c r="B389" s="1055"/>
      <c r="C389" s="1083"/>
      <c r="D389" s="1083"/>
      <c r="E389" s="1125"/>
      <c r="F389" s="1125"/>
      <c r="G389" s="1125"/>
      <c r="H389" s="1125"/>
      <c r="I389" s="1134"/>
      <c r="J389" s="128" t="s">
        <v>3295</v>
      </c>
      <c r="K389" s="135" t="s">
        <v>3296</v>
      </c>
      <c r="L389" s="1136"/>
    </row>
    <row r="390" spans="1:12" x14ac:dyDescent="0.25">
      <c r="A390" s="1120"/>
      <c r="B390" s="1055"/>
      <c r="C390" s="1083"/>
      <c r="D390" s="1083"/>
      <c r="E390" s="1125"/>
      <c r="F390" s="1125"/>
      <c r="G390" s="1125"/>
      <c r="H390" s="1125"/>
      <c r="I390" s="1134"/>
      <c r="J390" s="128" t="s">
        <v>3297</v>
      </c>
      <c r="K390" s="135" t="s">
        <v>3298</v>
      </c>
      <c r="L390" s="1136"/>
    </row>
    <row r="391" spans="1:12" x14ac:dyDescent="0.25">
      <c r="A391" s="1120"/>
      <c r="B391" s="1055"/>
      <c r="C391" s="1083"/>
      <c r="D391" s="1083"/>
      <c r="E391" s="1125"/>
      <c r="F391" s="1125"/>
      <c r="G391" s="1125"/>
      <c r="H391" s="1125"/>
      <c r="I391" s="1134"/>
      <c r="J391" s="128" t="s">
        <v>3299</v>
      </c>
      <c r="K391" s="135" t="s">
        <v>3296</v>
      </c>
      <c r="L391" s="1136"/>
    </row>
    <row r="392" spans="1:12" x14ac:dyDescent="0.25">
      <c r="A392" s="1120"/>
      <c r="B392" s="1055"/>
      <c r="C392" s="1083"/>
      <c r="D392" s="1083"/>
      <c r="E392" s="1125"/>
      <c r="F392" s="1125"/>
      <c r="G392" s="1125"/>
      <c r="H392" s="1125"/>
      <c r="I392" s="1134"/>
      <c r="J392" s="128" t="s">
        <v>3300</v>
      </c>
      <c r="K392" s="135" t="s">
        <v>3298</v>
      </c>
      <c r="L392" s="1136"/>
    </row>
    <row r="393" spans="1:12" x14ac:dyDescent="0.25">
      <c r="A393" s="1120"/>
      <c r="B393" s="1055"/>
      <c r="C393" s="1083"/>
      <c r="D393" s="1083"/>
      <c r="E393" s="1125"/>
      <c r="F393" s="1125"/>
      <c r="G393" s="1125"/>
      <c r="H393" s="1125"/>
      <c r="I393" s="1134"/>
      <c r="J393" s="128" t="s">
        <v>3301</v>
      </c>
      <c r="K393" s="135" t="s">
        <v>3302</v>
      </c>
      <c r="L393" s="1136"/>
    </row>
    <row r="394" spans="1:12" x14ac:dyDescent="0.25">
      <c r="A394" s="1120"/>
      <c r="B394" s="1055"/>
      <c r="C394" s="1083"/>
      <c r="D394" s="1083"/>
      <c r="E394" s="1125"/>
      <c r="F394" s="1125"/>
      <c r="G394" s="1125"/>
      <c r="H394" s="1125"/>
      <c r="I394" s="1134"/>
      <c r="J394" s="128" t="s">
        <v>3303</v>
      </c>
      <c r="K394" s="135" t="s">
        <v>3304</v>
      </c>
      <c r="L394" s="1136"/>
    </row>
    <row r="395" spans="1:12" x14ac:dyDescent="0.25">
      <c r="A395" s="1120"/>
      <c r="B395" s="1055"/>
      <c r="C395" s="1083"/>
      <c r="D395" s="1083"/>
      <c r="E395" s="1125"/>
      <c r="F395" s="1125"/>
      <c r="G395" s="1125"/>
      <c r="H395" s="1125"/>
      <c r="I395" s="1134"/>
      <c r="J395" s="128" t="s">
        <v>3305</v>
      </c>
      <c r="K395" s="135" t="s">
        <v>3306</v>
      </c>
      <c r="L395" s="1136"/>
    </row>
    <row r="396" spans="1:12" x14ac:dyDescent="0.25">
      <c r="A396" s="1120"/>
      <c r="B396" s="1055"/>
      <c r="C396" s="1083"/>
      <c r="D396" s="1083"/>
      <c r="E396" s="1125"/>
      <c r="F396" s="1125"/>
      <c r="G396" s="1125"/>
      <c r="H396" s="1125"/>
      <c r="I396" s="1134"/>
      <c r="J396" s="128" t="s">
        <v>3307</v>
      </c>
      <c r="K396" s="135" t="s">
        <v>3308</v>
      </c>
      <c r="L396" s="1136"/>
    </row>
    <row r="397" spans="1:12" ht="25.5" x14ac:dyDescent="0.25">
      <c r="A397" s="1120"/>
      <c r="B397" s="1055"/>
      <c r="C397" s="125">
        <v>8</v>
      </c>
      <c r="D397" s="125" t="s">
        <v>539</v>
      </c>
      <c r="E397" s="136">
        <v>2106</v>
      </c>
      <c r="F397" s="136">
        <v>11</v>
      </c>
      <c r="G397" s="136">
        <v>0</v>
      </c>
      <c r="H397" s="139" t="s">
        <v>20</v>
      </c>
      <c r="I397" s="153"/>
      <c r="J397" s="128" t="s">
        <v>3309</v>
      </c>
      <c r="K397" s="135" t="s">
        <v>3310</v>
      </c>
      <c r="L397" s="128" t="s">
        <v>3311</v>
      </c>
    </row>
    <row r="398" spans="1:12" x14ac:dyDescent="0.25">
      <c r="A398" s="1120"/>
      <c r="B398" s="1055"/>
      <c r="C398" s="125">
        <v>9</v>
      </c>
      <c r="D398" s="125" t="s">
        <v>17</v>
      </c>
      <c r="E398" s="136">
        <v>1891</v>
      </c>
      <c r="F398" s="136">
        <v>4</v>
      </c>
      <c r="G398" s="136">
        <v>0</v>
      </c>
      <c r="H398" s="139" t="s">
        <v>20</v>
      </c>
      <c r="I398" s="153"/>
      <c r="J398" s="128" t="s">
        <v>3312</v>
      </c>
      <c r="K398" s="135" t="s">
        <v>3313</v>
      </c>
      <c r="L398" s="128" t="s">
        <v>3314</v>
      </c>
    </row>
    <row r="399" spans="1:12" x14ac:dyDescent="0.25">
      <c r="A399" s="1120"/>
      <c r="B399" s="1055"/>
      <c r="C399" s="125" t="s">
        <v>16</v>
      </c>
      <c r="D399" s="125" t="s">
        <v>25</v>
      </c>
      <c r="E399" s="136">
        <v>1092</v>
      </c>
      <c r="F399" s="136">
        <v>0</v>
      </c>
      <c r="G399" s="136">
        <v>2</v>
      </c>
      <c r="H399" s="139" t="s">
        <v>20</v>
      </c>
      <c r="I399" s="153"/>
      <c r="J399" s="128" t="s">
        <v>3315</v>
      </c>
      <c r="K399" s="135" t="s">
        <v>3316</v>
      </c>
      <c r="L399" s="128" t="s">
        <v>3317</v>
      </c>
    </row>
    <row r="400" spans="1:12" ht="38.25" x14ac:dyDescent="0.25">
      <c r="A400" s="1120"/>
      <c r="B400" s="1055"/>
      <c r="C400" s="125">
        <v>11</v>
      </c>
      <c r="D400" s="125" t="s">
        <v>17</v>
      </c>
      <c r="E400" s="136">
        <v>1853</v>
      </c>
      <c r="F400" s="136">
        <v>4</v>
      </c>
      <c r="G400" s="136" t="s">
        <v>20</v>
      </c>
      <c r="H400" s="139" t="s">
        <v>20</v>
      </c>
      <c r="I400" s="153"/>
      <c r="J400" s="128" t="s">
        <v>3318</v>
      </c>
      <c r="K400" s="135" t="s">
        <v>3319</v>
      </c>
      <c r="L400" s="128" t="s">
        <v>3234</v>
      </c>
    </row>
    <row r="401" spans="1:12" ht="26.45" customHeight="1" x14ac:dyDescent="0.25">
      <c r="A401" s="1120"/>
      <c r="B401" s="1055"/>
      <c r="C401" s="1115">
        <v>12</v>
      </c>
      <c r="D401" s="1083" t="s">
        <v>17</v>
      </c>
      <c r="E401" s="1125">
        <v>1859</v>
      </c>
      <c r="F401" s="1125">
        <v>36</v>
      </c>
      <c r="G401" s="1125" t="s">
        <v>20</v>
      </c>
      <c r="H401" s="1125" t="s">
        <v>20</v>
      </c>
      <c r="I401" s="1134"/>
      <c r="J401" s="128" t="s">
        <v>3320</v>
      </c>
      <c r="K401" s="135" t="s">
        <v>3321</v>
      </c>
      <c r="L401" s="1136" t="s">
        <v>3322</v>
      </c>
    </row>
    <row r="402" spans="1:12" x14ac:dyDescent="0.25">
      <c r="A402" s="1120"/>
      <c r="B402" s="1055"/>
      <c r="C402" s="1115"/>
      <c r="D402" s="1115"/>
      <c r="E402" s="1125"/>
      <c r="F402" s="1125"/>
      <c r="G402" s="1125"/>
      <c r="H402" s="1125"/>
      <c r="I402" s="1134"/>
      <c r="J402" s="128" t="s">
        <v>3323</v>
      </c>
      <c r="K402" s="135" t="s">
        <v>3324</v>
      </c>
      <c r="L402" s="1136"/>
    </row>
    <row r="403" spans="1:12" x14ac:dyDescent="0.25">
      <c r="A403" s="1120"/>
      <c r="B403" s="1055"/>
      <c r="C403" s="1115"/>
      <c r="D403" s="1115"/>
      <c r="E403" s="1125"/>
      <c r="F403" s="1125"/>
      <c r="G403" s="1125"/>
      <c r="H403" s="1125"/>
      <c r="I403" s="1134"/>
      <c r="J403" s="128" t="s">
        <v>3325</v>
      </c>
      <c r="K403" s="135" t="s">
        <v>3326</v>
      </c>
      <c r="L403" s="1136"/>
    </row>
    <row r="404" spans="1:12" x14ac:dyDescent="0.25">
      <c r="A404" s="1120"/>
      <c r="B404" s="1055"/>
      <c r="C404" s="1115"/>
      <c r="D404" s="1115"/>
      <c r="E404" s="1125"/>
      <c r="F404" s="1125"/>
      <c r="G404" s="1125"/>
      <c r="H404" s="1125"/>
      <c r="I404" s="1134"/>
      <c r="J404" s="128" t="s">
        <v>3327</v>
      </c>
      <c r="K404" s="135" t="s">
        <v>3328</v>
      </c>
      <c r="L404" s="1136"/>
    </row>
    <row r="405" spans="1:12" x14ac:dyDescent="0.25">
      <c r="A405" s="1120"/>
      <c r="B405" s="1055"/>
      <c r="C405" s="1115"/>
      <c r="D405" s="1115"/>
      <c r="E405" s="1125"/>
      <c r="F405" s="1125"/>
      <c r="G405" s="1125"/>
      <c r="H405" s="1125"/>
      <c r="I405" s="1134"/>
      <c r="J405" s="128" t="s">
        <v>3329</v>
      </c>
      <c r="K405" s="135" t="s">
        <v>3330</v>
      </c>
      <c r="L405" s="1136"/>
    </row>
    <row r="406" spans="1:12" x14ac:dyDescent="0.25">
      <c r="A406" s="1120"/>
      <c r="B406" s="1055"/>
      <c r="C406" s="1115"/>
      <c r="D406" s="1115"/>
      <c r="E406" s="1125"/>
      <c r="F406" s="1125"/>
      <c r="G406" s="1125"/>
      <c r="H406" s="1125"/>
      <c r="I406" s="1134"/>
      <c r="J406" s="128" t="s">
        <v>3331</v>
      </c>
      <c r="K406" s="135" t="s">
        <v>3014</v>
      </c>
      <c r="L406" s="1136"/>
    </row>
    <row r="407" spans="1:12" x14ac:dyDescent="0.25">
      <c r="A407" s="1120"/>
      <c r="B407" s="1055"/>
      <c r="C407" s="1115"/>
      <c r="D407" s="1115"/>
      <c r="E407" s="1125"/>
      <c r="F407" s="1125"/>
      <c r="G407" s="1125"/>
      <c r="H407" s="1125"/>
      <c r="I407" s="1134"/>
      <c r="J407" s="128" t="s">
        <v>3332</v>
      </c>
      <c r="K407" s="135" t="s">
        <v>3296</v>
      </c>
      <c r="L407" s="1136"/>
    </row>
    <row r="408" spans="1:12" x14ac:dyDescent="0.25">
      <c r="A408" s="1120"/>
      <c r="B408" s="1055"/>
      <c r="C408" s="1115"/>
      <c r="D408" s="1115"/>
      <c r="E408" s="1125"/>
      <c r="F408" s="1125"/>
      <c r="G408" s="1125"/>
      <c r="H408" s="1125"/>
      <c r="I408" s="1134"/>
      <c r="J408" s="128" t="s">
        <v>3333</v>
      </c>
      <c r="K408" s="135" t="s">
        <v>3334</v>
      </c>
      <c r="L408" s="1136"/>
    </row>
    <row r="409" spans="1:12" x14ac:dyDescent="0.25">
      <c r="A409" s="1120"/>
      <c r="B409" s="1055"/>
      <c r="C409" s="1115"/>
      <c r="D409" s="1115"/>
      <c r="E409" s="1125"/>
      <c r="F409" s="1125"/>
      <c r="G409" s="1125"/>
      <c r="H409" s="1125"/>
      <c r="I409" s="1134"/>
      <c r="J409" s="128" t="s">
        <v>3335</v>
      </c>
      <c r="K409" s="135" t="s">
        <v>3336</v>
      </c>
      <c r="L409" s="1136"/>
    </row>
    <row r="410" spans="1:12" x14ac:dyDescent="0.25">
      <c r="A410" s="1120"/>
      <c r="B410" s="1055"/>
      <c r="C410" s="1115"/>
      <c r="D410" s="1083"/>
      <c r="E410" s="1125"/>
      <c r="F410" s="1125"/>
      <c r="G410" s="1125"/>
      <c r="H410" s="1125"/>
      <c r="I410" s="1134"/>
      <c r="J410" s="128" t="s">
        <v>3337</v>
      </c>
      <c r="K410" s="135" t="s">
        <v>3338</v>
      </c>
      <c r="L410" s="1136"/>
    </row>
    <row r="411" spans="1:12" ht="13.9" customHeight="1" x14ac:dyDescent="0.25">
      <c r="A411" s="1120"/>
      <c r="B411" s="1055"/>
      <c r="C411" s="1083">
        <v>13</v>
      </c>
      <c r="D411" s="1083" t="s">
        <v>17</v>
      </c>
      <c r="E411" s="1125">
        <v>1812</v>
      </c>
      <c r="F411" s="1125">
        <v>16</v>
      </c>
      <c r="G411" s="1125">
        <v>1</v>
      </c>
      <c r="H411" s="1125">
        <v>0</v>
      </c>
      <c r="I411" s="1134"/>
      <c r="J411" s="128" t="s">
        <v>3339</v>
      </c>
      <c r="K411" s="135" t="s">
        <v>2632</v>
      </c>
      <c r="L411" s="1136" t="s">
        <v>3259</v>
      </c>
    </row>
    <row r="412" spans="1:12" x14ac:dyDescent="0.25">
      <c r="A412" s="1120"/>
      <c r="B412" s="1055"/>
      <c r="C412" s="1083"/>
      <c r="D412" s="1083"/>
      <c r="E412" s="1125"/>
      <c r="F412" s="1125"/>
      <c r="G412" s="1125"/>
      <c r="H412" s="1125"/>
      <c r="I412" s="1134"/>
      <c r="J412" s="128" t="s">
        <v>3340</v>
      </c>
      <c r="K412" s="135" t="s">
        <v>3341</v>
      </c>
      <c r="L412" s="1136"/>
    </row>
    <row r="413" spans="1:12" x14ac:dyDescent="0.25">
      <c r="A413" s="1120"/>
      <c r="B413" s="1055"/>
      <c r="C413" s="1083"/>
      <c r="D413" s="1083"/>
      <c r="E413" s="1125"/>
      <c r="F413" s="1125"/>
      <c r="G413" s="1125"/>
      <c r="H413" s="1125"/>
      <c r="I413" s="1134"/>
      <c r="J413" s="128" t="s">
        <v>3342</v>
      </c>
      <c r="K413" s="135" t="s">
        <v>2632</v>
      </c>
      <c r="L413" s="1136"/>
    </row>
    <row r="414" spans="1:12" x14ac:dyDescent="0.25">
      <c r="A414" s="1120"/>
      <c r="B414" s="1055"/>
      <c r="C414" s="1083"/>
      <c r="D414" s="1083"/>
      <c r="E414" s="1125"/>
      <c r="F414" s="1125"/>
      <c r="G414" s="1125"/>
      <c r="H414" s="1125"/>
      <c r="I414" s="1134"/>
      <c r="J414" s="128" t="s">
        <v>3343</v>
      </c>
      <c r="K414" s="135" t="s">
        <v>3344</v>
      </c>
      <c r="L414" s="1136"/>
    </row>
    <row r="415" spans="1:12" x14ac:dyDescent="0.25">
      <c r="A415" s="1120"/>
      <c r="B415" s="1055"/>
      <c r="C415" s="1083"/>
      <c r="D415" s="1083"/>
      <c r="E415" s="1125"/>
      <c r="F415" s="1125"/>
      <c r="G415" s="1125"/>
      <c r="H415" s="1125"/>
      <c r="I415" s="1134"/>
      <c r="J415" s="127" t="s">
        <v>3345</v>
      </c>
      <c r="K415" s="135" t="s">
        <v>3346</v>
      </c>
      <c r="L415" s="1136"/>
    </row>
    <row r="416" spans="1:12" x14ac:dyDescent="0.25">
      <c r="A416" s="1120"/>
      <c r="B416" s="1055"/>
      <c r="C416" s="1083"/>
      <c r="D416" s="1083"/>
      <c r="E416" s="1125"/>
      <c r="F416" s="1125"/>
      <c r="G416" s="1125"/>
      <c r="H416" s="1125"/>
      <c r="I416" s="1134"/>
      <c r="J416" s="128" t="s">
        <v>3347</v>
      </c>
      <c r="K416" s="135" t="s">
        <v>3344</v>
      </c>
      <c r="L416" s="1136"/>
    </row>
    <row r="417" spans="1:12" x14ac:dyDescent="0.25">
      <c r="A417" s="1120"/>
      <c r="B417" s="1055"/>
      <c r="C417" s="1083"/>
      <c r="D417" s="1083"/>
      <c r="E417" s="1125"/>
      <c r="F417" s="1125"/>
      <c r="G417" s="1125"/>
      <c r="H417" s="1125"/>
      <c r="I417" s="1134"/>
      <c r="J417" s="128" t="s">
        <v>3348</v>
      </c>
      <c r="K417" s="135" t="s">
        <v>2632</v>
      </c>
      <c r="L417" s="1136"/>
    </row>
    <row r="418" spans="1:12" x14ac:dyDescent="0.25">
      <c r="A418" s="1120"/>
      <c r="B418" s="1055"/>
      <c r="C418" s="1083"/>
      <c r="D418" s="1083"/>
      <c r="E418" s="1125"/>
      <c r="F418" s="1125"/>
      <c r="G418" s="1125"/>
      <c r="H418" s="1125"/>
      <c r="I418" s="1134"/>
      <c r="J418" s="128" t="s">
        <v>3349</v>
      </c>
      <c r="K418" s="135" t="s">
        <v>3350</v>
      </c>
      <c r="L418" s="1136"/>
    </row>
    <row r="419" spans="1:12" x14ac:dyDescent="0.25">
      <c r="A419" s="1120"/>
      <c r="B419" s="1055"/>
      <c r="C419" s="1083"/>
      <c r="D419" s="1083"/>
      <c r="E419" s="1125"/>
      <c r="F419" s="1125"/>
      <c r="G419" s="1125"/>
      <c r="H419" s="1125"/>
      <c r="I419" s="1134"/>
      <c r="J419" s="128" t="s">
        <v>3351</v>
      </c>
      <c r="K419" s="135" t="s">
        <v>3352</v>
      </c>
      <c r="L419" s="1136"/>
    </row>
    <row r="420" spans="1:12" x14ac:dyDescent="0.25">
      <c r="A420" s="1120"/>
      <c r="B420" s="1055"/>
      <c r="C420" s="1083"/>
      <c r="D420" s="1083"/>
      <c r="E420" s="1125"/>
      <c r="F420" s="1125"/>
      <c r="G420" s="1125"/>
      <c r="H420" s="1125"/>
      <c r="I420" s="1134"/>
      <c r="J420" s="128" t="s">
        <v>3353</v>
      </c>
      <c r="K420" s="135" t="s">
        <v>3352</v>
      </c>
      <c r="L420" s="1136"/>
    </row>
    <row r="421" spans="1:12" x14ac:dyDescent="0.25">
      <c r="A421" s="1120"/>
      <c r="B421" s="1055"/>
      <c r="C421" s="1083"/>
      <c r="D421" s="1083"/>
      <c r="E421" s="1125"/>
      <c r="F421" s="1125"/>
      <c r="G421" s="1125"/>
      <c r="H421" s="1125"/>
      <c r="I421" s="1134"/>
      <c r="J421" s="128" t="s">
        <v>3354</v>
      </c>
      <c r="K421" s="135" t="s">
        <v>3352</v>
      </c>
      <c r="L421" s="1136"/>
    </row>
    <row r="422" spans="1:12" x14ac:dyDescent="0.25">
      <c r="A422" s="1120"/>
      <c r="B422" s="1055"/>
      <c r="C422" s="1083"/>
      <c r="D422" s="1083"/>
      <c r="E422" s="1125"/>
      <c r="F422" s="1125"/>
      <c r="G422" s="1125"/>
      <c r="H422" s="1125"/>
      <c r="I422" s="1134"/>
      <c r="J422" s="128" t="s">
        <v>3355</v>
      </c>
      <c r="K422" s="135" t="s">
        <v>3352</v>
      </c>
      <c r="L422" s="1136"/>
    </row>
    <row r="423" spans="1:12" x14ac:dyDescent="0.25">
      <c r="A423" s="1120"/>
      <c r="B423" s="1055"/>
      <c r="C423" s="1083"/>
      <c r="D423" s="1083"/>
      <c r="E423" s="1125"/>
      <c r="F423" s="1125"/>
      <c r="G423" s="1125"/>
      <c r="H423" s="1125"/>
      <c r="I423" s="1134"/>
      <c r="J423" s="128" t="s">
        <v>3356</v>
      </c>
      <c r="K423" s="135" t="s">
        <v>3352</v>
      </c>
      <c r="L423" s="1136"/>
    </row>
    <row r="424" spans="1:12" x14ac:dyDescent="0.25">
      <c r="A424" s="1120"/>
      <c r="B424" s="1055"/>
      <c r="C424" s="1083"/>
      <c r="D424" s="1083"/>
      <c r="E424" s="1125"/>
      <c r="F424" s="1125"/>
      <c r="G424" s="1125"/>
      <c r="H424" s="1125"/>
      <c r="I424" s="1134"/>
      <c r="J424" s="128" t="s">
        <v>3357</v>
      </c>
      <c r="K424" s="135" t="s">
        <v>3352</v>
      </c>
      <c r="L424" s="1136"/>
    </row>
    <row r="425" spans="1:12" x14ac:dyDescent="0.25">
      <c r="A425" s="1120"/>
      <c r="B425" s="1055"/>
      <c r="C425" s="1083"/>
      <c r="D425" s="1083"/>
      <c r="E425" s="1125"/>
      <c r="F425" s="1125"/>
      <c r="G425" s="1125"/>
      <c r="H425" s="1125"/>
      <c r="I425" s="1134"/>
      <c r="J425" s="128" t="s">
        <v>3358</v>
      </c>
      <c r="K425" s="135" t="s">
        <v>3352</v>
      </c>
      <c r="L425" s="1136"/>
    </row>
    <row r="426" spans="1:12" x14ac:dyDescent="0.25">
      <c r="A426" s="1120"/>
      <c r="B426" s="1055"/>
      <c r="C426" s="125">
        <v>14</v>
      </c>
      <c r="D426" s="125" t="s">
        <v>25</v>
      </c>
      <c r="E426" s="136">
        <v>1977</v>
      </c>
      <c r="F426" s="136">
        <v>2</v>
      </c>
      <c r="G426" s="136" t="s">
        <v>20</v>
      </c>
      <c r="H426" s="139" t="s">
        <v>20</v>
      </c>
      <c r="I426" s="153"/>
      <c r="J426" s="128" t="s">
        <v>3359</v>
      </c>
      <c r="K426" s="135" t="s">
        <v>3360</v>
      </c>
      <c r="L426" s="128" t="s">
        <v>3361</v>
      </c>
    </row>
    <row r="427" spans="1:12" ht="13.9" customHeight="1" x14ac:dyDescent="0.25">
      <c r="A427" s="1120"/>
      <c r="B427" s="1055"/>
      <c r="C427" s="125">
        <v>15</v>
      </c>
      <c r="D427" s="125" t="s">
        <v>17</v>
      </c>
      <c r="E427" s="136">
        <v>1887</v>
      </c>
      <c r="F427" s="136">
        <v>5</v>
      </c>
      <c r="G427" s="136" t="s">
        <v>20</v>
      </c>
      <c r="H427" s="139" t="s">
        <v>20</v>
      </c>
      <c r="I427" s="153"/>
      <c r="J427" s="128" t="s">
        <v>3362</v>
      </c>
      <c r="K427" s="135" t="s">
        <v>3363</v>
      </c>
      <c r="L427" s="1136" t="s">
        <v>3364</v>
      </c>
    </row>
    <row r="428" spans="1:12" x14ac:dyDescent="0.25">
      <c r="A428" s="1120"/>
      <c r="B428" s="1055"/>
      <c r="C428" s="125">
        <v>16</v>
      </c>
      <c r="D428" s="125" t="s">
        <v>17</v>
      </c>
      <c r="E428" s="136">
        <v>1737</v>
      </c>
      <c r="F428" s="136">
        <v>2</v>
      </c>
      <c r="G428" s="136" t="s">
        <v>72</v>
      </c>
      <c r="H428" s="139" t="s">
        <v>20</v>
      </c>
      <c r="I428" s="153"/>
      <c r="J428" s="128" t="s">
        <v>3362</v>
      </c>
      <c r="K428" s="135" t="s">
        <v>3365</v>
      </c>
      <c r="L428" s="1136"/>
    </row>
    <row r="429" spans="1:12" ht="13.9" customHeight="1" x14ac:dyDescent="0.25">
      <c r="A429" s="1120"/>
      <c r="B429" s="1055"/>
      <c r="C429" s="1083">
        <v>17</v>
      </c>
      <c r="D429" s="1083" t="s">
        <v>17</v>
      </c>
      <c r="E429" s="1125">
        <v>1926</v>
      </c>
      <c r="F429" s="1125">
        <v>12</v>
      </c>
      <c r="G429" s="1125" t="s">
        <v>20</v>
      </c>
      <c r="H429" s="1125" t="s">
        <v>20</v>
      </c>
      <c r="I429" s="1134"/>
      <c r="J429" s="128" t="s">
        <v>3366</v>
      </c>
      <c r="K429" s="135" t="s">
        <v>3367</v>
      </c>
      <c r="L429" s="1136" t="s">
        <v>3368</v>
      </c>
    </row>
    <row r="430" spans="1:12" x14ac:dyDescent="0.25">
      <c r="A430" s="1120"/>
      <c r="B430" s="1055"/>
      <c r="C430" s="1083"/>
      <c r="D430" s="1083"/>
      <c r="E430" s="1125"/>
      <c r="F430" s="1125"/>
      <c r="G430" s="1125"/>
      <c r="H430" s="1125"/>
      <c r="I430" s="1134"/>
      <c r="J430" s="128" t="s">
        <v>3369</v>
      </c>
      <c r="K430" s="135" t="s">
        <v>3370</v>
      </c>
      <c r="L430" s="1136"/>
    </row>
    <row r="431" spans="1:12" ht="25.5" x14ac:dyDescent="0.25">
      <c r="A431" s="1120"/>
      <c r="B431" s="1055"/>
      <c r="C431" s="125">
        <v>18</v>
      </c>
      <c r="D431" s="125" t="s">
        <v>17</v>
      </c>
      <c r="E431" s="136">
        <v>1810</v>
      </c>
      <c r="F431" s="136">
        <v>8</v>
      </c>
      <c r="G431" s="136" t="s">
        <v>20</v>
      </c>
      <c r="H431" s="139" t="s">
        <v>20</v>
      </c>
      <c r="I431" s="153"/>
      <c r="J431" s="128" t="s">
        <v>3362</v>
      </c>
      <c r="K431" s="135" t="s">
        <v>3371</v>
      </c>
      <c r="L431" s="128" t="s">
        <v>3372</v>
      </c>
    </row>
    <row r="432" spans="1:12" ht="26.45" customHeight="1" x14ac:dyDescent="0.25">
      <c r="A432" s="1120"/>
      <c r="B432" s="1055"/>
      <c r="C432" s="1083">
        <v>19</v>
      </c>
      <c r="D432" s="1083" t="s">
        <v>17</v>
      </c>
      <c r="E432" s="1125">
        <v>1873</v>
      </c>
      <c r="F432" s="1125">
        <v>9</v>
      </c>
      <c r="G432" s="1125" t="s">
        <v>20</v>
      </c>
      <c r="H432" s="1125" t="s">
        <v>20</v>
      </c>
      <c r="I432" s="1134"/>
      <c r="J432" s="128" t="s">
        <v>3373</v>
      </c>
      <c r="K432" s="135" t="s">
        <v>3374</v>
      </c>
      <c r="L432" s="1136" t="s">
        <v>3227</v>
      </c>
    </row>
    <row r="433" spans="1:12" x14ac:dyDescent="0.25">
      <c r="A433" s="1120"/>
      <c r="B433" s="1055"/>
      <c r="C433" s="1083"/>
      <c r="D433" s="1083"/>
      <c r="E433" s="1125"/>
      <c r="F433" s="1125"/>
      <c r="G433" s="1125"/>
      <c r="H433" s="1125"/>
      <c r="I433" s="1134"/>
      <c r="J433" s="128" t="s">
        <v>3369</v>
      </c>
      <c r="K433" s="135" t="s">
        <v>3341</v>
      </c>
      <c r="L433" s="1136"/>
    </row>
    <row r="434" spans="1:12" x14ac:dyDescent="0.25">
      <c r="A434" s="1120"/>
      <c r="B434" s="1055"/>
      <c r="C434" s="1083"/>
      <c r="D434" s="1083"/>
      <c r="E434" s="1125"/>
      <c r="F434" s="1125"/>
      <c r="G434" s="1125"/>
      <c r="H434" s="1125"/>
      <c r="I434" s="1134"/>
      <c r="J434" s="128" t="s">
        <v>2889</v>
      </c>
      <c r="K434" s="135" t="s">
        <v>3375</v>
      </c>
      <c r="L434" s="1136"/>
    </row>
    <row r="435" spans="1:12" x14ac:dyDescent="0.25">
      <c r="A435" s="1120"/>
      <c r="B435" s="1055"/>
      <c r="C435" s="1083"/>
      <c r="D435" s="1083"/>
      <c r="E435" s="1125"/>
      <c r="F435" s="1125"/>
      <c r="G435" s="1125"/>
      <c r="H435" s="1125"/>
      <c r="I435" s="1134"/>
      <c r="J435" s="128" t="s">
        <v>3376</v>
      </c>
      <c r="K435" s="135" t="s">
        <v>3377</v>
      </c>
      <c r="L435" s="1136"/>
    </row>
    <row r="436" spans="1:12" x14ac:dyDescent="0.25">
      <c r="A436" s="1120"/>
      <c r="B436" s="1055"/>
      <c r="C436" s="1083"/>
      <c r="D436" s="1083"/>
      <c r="E436" s="1125"/>
      <c r="F436" s="1125"/>
      <c r="G436" s="1125"/>
      <c r="H436" s="1125"/>
      <c r="I436" s="1134"/>
      <c r="J436" s="128" t="s">
        <v>3378</v>
      </c>
      <c r="K436" s="135" t="s">
        <v>3379</v>
      </c>
      <c r="L436" s="1136"/>
    </row>
    <row r="437" spans="1:12" x14ac:dyDescent="0.25">
      <c r="A437" s="1120"/>
      <c r="B437" s="1055"/>
      <c r="C437" s="1083"/>
      <c r="D437" s="1083"/>
      <c r="E437" s="1125"/>
      <c r="F437" s="1125"/>
      <c r="G437" s="1125"/>
      <c r="H437" s="1125"/>
      <c r="I437" s="1134"/>
      <c r="J437" s="128" t="s">
        <v>3380</v>
      </c>
      <c r="K437" s="135" t="s">
        <v>3381</v>
      </c>
      <c r="L437" s="1136"/>
    </row>
    <row r="438" spans="1:12" x14ac:dyDescent="0.25">
      <c r="A438" s="1120"/>
      <c r="B438" s="1055"/>
      <c r="C438" s="1083"/>
      <c r="D438" s="1083"/>
      <c r="E438" s="1125"/>
      <c r="F438" s="1125"/>
      <c r="G438" s="1125"/>
      <c r="H438" s="1125"/>
      <c r="I438" s="1134"/>
      <c r="J438" s="128" t="s">
        <v>3382</v>
      </c>
      <c r="K438" s="135" t="s">
        <v>3383</v>
      </c>
      <c r="L438" s="1136"/>
    </row>
    <row r="439" spans="1:12" x14ac:dyDescent="0.25">
      <c r="A439" s="1120"/>
      <c r="B439" s="1055"/>
      <c r="C439" s="1083"/>
      <c r="D439" s="1083"/>
      <c r="E439" s="1125"/>
      <c r="F439" s="1125"/>
      <c r="G439" s="1125"/>
      <c r="H439" s="1125"/>
      <c r="I439" s="1134"/>
      <c r="J439" s="128" t="s">
        <v>3384</v>
      </c>
      <c r="K439" s="135" t="s">
        <v>3385</v>
      </c>
      <c r="L439" s="1136"/>
    </row>
    <row r="440" spans="1:12" x14ac:dyDescent="0.25">
      <c r="A440" s="1120"/>
      <c r="B440" s="1055"/>
      <c r="C440" s="1083"/>
      <c r="D440" s="1083"/>
      <c r="E440" s="1125"/>
      <c r="F440" s="1125"/>
      <c r="G440" s="1125"/>
      <c r="H440" s="1125"/>
      <c r="I440" s="1134"/>
      <c r="J440" s="128" t="s">
        <v>3386</v>
      </c>
      <c r="K440" s="135" t="s">
        <v>3387</v>
      </c>
      <c r="L440" s="1136"/>
    </row>
    <row r="441" spans="1:12" x14ac:dyDescent="0.25">
      <c r="A441" s="1120"/>
      <c r="B441" s="1055"/>
      <c r="C441" s="1083"/>
      <c r="D441" s="1083"/>
      <c r="E441" s="1125"/>
      <c r="F441" s="1125"/>
      <c r="G441" s="1125"/>
      <c r="H441" s="1125"/>
      <c r="I441" s="1134"/>
      <c r="J441" s="128" t="s">
        <v>3388</v>
      </c>
      <c r="K441" s="135" t="s">
        <v>3389</v>
      </c>
      <c r="L441" s="1136"/>
    </row>
    <row r="442" spans="1:12" x14ac:dyDescent="0.25">
      <c r="A442" s="1120"/>
      <c r="B442" s="1055"/>
      <c r="C442" s="1083"/>
      <c r="D442" s="1083"/>
      <c r="E442" s="1125"/>
      <c r="F442" s="1125"/>
      <c r="G442" s="1125"/>
      <c r="H442" s="1125"/>
      <c r="I442" s="1134"/>
      <c r="J442" s="128" t="s">
        <v>3390</v>
      </c>
      <c r="K442" s="135" t="s">
        <v>3391</v>
      </c>
      <c r="L442" s="1136"/>
    </row>
    <row r="443" spans="1:12" x14ac:dyDescent="0.25">
      <c r="A443" s="1120"/>
      <c r="B443" s="1055"/>
      <c r="C443" s="1083"/>
      <c r="D443" s="1083"/>
      <c r="E443" s="1125"/>
      <c r="F443" s="1125"/>
      <c r="G443" s="1125"/>
      <c r="H443" s="1125"/>
      <c r="I443" s="1134"/>
      <c r="J443" s="128" t="s">
        <v>3392</v>
      </c>
      <c r="K443" s="135" t="s">
        <v>3393</v>
      </c>
      <c r="L443" s="1136"/>
    </row>
    <row r="444" spans="1:12" ht="13.9" customHeight="1" x14ac:dyDescent="0.25">
      <c r="A444" s="1120"/>
      <c r="B444" s="1055"/>
      <c r="C444" s="1083">
        <v>20</v>
      </c>
      <c r="D444" s="1083" t="s">
        <v>17</v>
      </c>
      <c r="E444" s="1125">
        <v>1988</v>
      </c>
      <c r="F444" s="1125">
        <v>15</v>
      </c>
      <c r="G444" s="1125" t="s">
        <v>20</v>
      </c>
      <c r="H444" s="1125" t="s">
        <v>20</v>
      </c>
      <c r="I444" s="1134"/>
      <c r="J444" s="128" t="s">
        <v>3394</v>
      </c>
      <c r="K444" s="135" t="s">
        <v>3395</v>
      </c>
      <c r="L444" s="1136" t="s">
        <v>3396</v>
      </c>
    </row>
    <row r="445" spans="1:12" x14ac:dyDescent="0.25">
      <c r="A445" s="1120"/>
      <c r="B445" s="1055"/>
      <c r="C445" s="1083"/>
      <c r="D445" s="1083"/>
      <c r="E445" s="1125"/>
      <c r="F445" s="1125"/>
      <c r="G445" s="1125"/>
      <c r="H445" s="1125"/>
      <c r="I445" s="1134"/>
      <c r="J445" s="128" t="s">
        <v>3397</v>
      </c>
      <c r="K445" s="135" t="s">
        <v>3267</v>
      </c>
      <c r="L445" s="1136"/>
    </row>
    <row r="446" spans="1:12" ht="25.5" x14ac:dyDescent="0.25">
      <c r="A446" s="1120"/>
      <c r="B446" s="1055"/>
      <c r="C446" s="1083"/>
      <c r="D446" s="1083"/>
      <c r="E446" s="1125"/>
      <c r="F446" s="1125"/>
      <c r="G446" s="1125"/>
      <c r="H446" s="1125"/>
      <c r="I446" s="1134"/>
      <c r="J446" s="128" t="s">
        <v>3398</v>
      </c>
      <c r="K446" s="135" t="s">
        <v>3399</v>
      </c>
      <c r="L446" s="1136"/>
    </row>
    <row r="447" spans="1:12" x14ac:dyDescent="0.25">
      <c r="A447" s="1120"/>
      <c r="B447" s="1055"/>
      <c r="C447" s="1083"/>
      <c r="D447" s="1083"/>
      <c r="E447" s="1125"/>
      <c r="F447" s="1125"/>
      <c r="G447" s="1125"/>
      <c r="H447" s="1125"/>
      <c r="I447" s="1134"/>
      <c r="J447" s="128" t="s">
        <v>3400</v>
      </c>
      <c r="K447" s="135" t="s">
        <v>3401</v>
      </c>
      <c r="L447" s="1136"/>
    </row>
    <row r="448" spans="1:12" x14ac:dyDescent="0.25">
      <c r="A448" s="1120"/>
      <c r="B448" s="1055"/>
      <c r="C448" s="1083"/>
      <c r="D448" s="1083"/>
      <c r="E448" s="1125"/>
      <c r="F448" s="1125"/>
      <c r="G448" s="1125"/>
      <c r="H448" s="1125"/>
      <c r="I448" s="1134"/>
      <c r="J448" s="128" t="s">
        <v>3402</v>
      </c>
      <c r="K448" s="135" t="s">
        <v>3403</v>
      </c>
      <c r="L448" s="1136"/>
    </row>
    <row r="449" spans="1:12" x14ac:dyDescent="0.25">
      <c r="A449" s="1120"/>
      <c r="B449" s="1055"/>
      <c r="C449" s="125">
        <v>21</v>
      </c>
      <c r="D449" s="125" t="s">
        <v>17</v>
      </c>
      <c r="E449" s="136">
        <v>1937</v>
      </c>
      <c r="F449" s="136">
        <v>1</v>
      </c>
      <c r="G449" s="136" t="s">
        <v>20</v>
      </c>
      <c r="H449" s="139" t="s">
        <v>20</v>
      </c>
      <c r="I449" s="153"/>
      <c r="J449" s="128" t="s">
        <v>3404</v>
      </c>
      <c r="K449" s="135" t="s">
        <v>3405</v>
      </c>
      <c r="L449" s="128" t="s">
        <v>3372</v>
      </c>
    </row>
    <row r="450" spans="1:12" ht="26.45" customHeight="1" x14ac:dyDescent="0.25">
      <c r="A450" s="1120"/>
      <c r="B450" s="1055"/>
      <c r="C450" s="1083">
        <v>22</v>
      </c>
      <c r="D450" s="1083" t="s">
        <v>17</v>
      </c>
      <c r="E450" s="1125">
        <v>1907</v>
      </c>
      <c r="F450" s="1125">
        <v>8</v>
      </c>
      <c r="G450" s="1125" t="s">
        <v>20</v>
      </c>
      <c r="H450" s="1125" t="s">
        <v>20</v>
      </c>
      <c r="I450" s="1134"/>
      <c r="J450" s="128" t="s">
        <v>3406</v>
      </c>
      <c r="K450" s="135" t="s">
        <v>3407</v>
      </c>
      <c r="L450" s="1136" t="s">
        <v>3408</v>
      </c>
    </row>
    <row r="451" spans="1:12" x14ac:dyDescent="0.25">
      <c r="A451" s="1120"/>
      <c r="B451" s="1055"/>
      <c r="C451" s="1083"/>
      <c r="D451" s="1083"/>
      <c r="E451" s="1125"/>
      <c r="F451" s="1125"/>
      <c r="G451" s="1125"/>
      <c r="H451" s="1125"/>
      <c r="I451" s="1134"/>
      <c r="J451" s="128" t="s">
        <v>3362</v>
      </c>
      <c r="K451" s="135" t="s">
        <v>3409</v>
      </c>
      <c r="L451" s="1136"/>
    </row>
    <row r="452" spans="1:12" ht="4.5" customHeight="1" x14ac:dyDescent="0.25">
      <c r="A452" s="1120"/>
      <c r="B452" s="1055"/>
      <c r="C452" s="1083"/>
      <c r="D452" s="1083"/>
      <c r="E452" s="1125"/>
      <c r="F452" s="1125"/>
      <c r="G452" s="1125"/>
      <c r="H452" s="1125"/>
      <c r="I452" s="1134"/>
      <c r="J452" s="128" t="s">
        <v>3369</v>
      </c>
      <c r="K452" s="135" t="s">
        <v>3410</v>
      </c>
      <c r="L452" s="1136"/>
    </row>
    <row r="453" spans="1:12" ht="20.25" customHeight="1" x14ac:dyDescent="0.25">
      <c r="A453" s="1041" t="s">
        <v>3411</v>
      </c>
      <c r="B453" s="1041"/>
      <c r="C453" s="1041"/>
      <c r="D453" s="1041"/>
      <c r="E453" s="137">
        <v>41171</v>
      </c>
      <c r="F453" s="138"/>
      <c r="G453" s="138"/>
      <c r="H453" s="138"/>
      <c r="I453" s="138"/>
      <c r="J453" s="138"/>
      <c r="K453" s="144"/>
      <c r="L453" s="138"/>
    </row>
    <row r="454" spans="1:12" ht="13.9" customHeight="1" x14ac:dyDescent="0.25">
      <c r="A454" s="1121">
        <v>6</v>
      </c>
      <c r="B454" s="1122" t="s">
        <v>3412</v>
      </c>
      <c r="C454" s="1123" t="s">
        <v>174</v>
      </c>
      <c r="D454" s="1123" t="s">
        <v>17</v>
      </c>
      <c r="E454" s="1129">
        <v>1515</v>
      </c>
      <c r="F454" s="1129">
        <v>17</v>
      </c>
      <c r="G454" s="1129" t="s">
        <v>20</v>
      </c>
      <c r="H454" s="1129" t="s">
        <v>20</v>
      </c>
      <c r="I454" s="1134"/>
      <c r="J454" s="128" t="s">
        <v>3413</v>
      </c>
      <c r="K454" s="130" t="s">
        <v>3414</v>
      </c>
      <c r="L454" s="1128" t="s">
        <v>3415</v>
      </c>
    </row>
    <row r="455" spans="1:12" x14ac:dyDescent="0.25">
      <c r="A455" s="1121"/>
      <c r="B455" s="1122"/>
      <c r="C455" s="1123"/>
      <c r="D455" s="1123"/>
      <c r="E455" s="1129"/>
      <c r="F455" s="1129"/>
      <c r="G455" s="1129"/>
      <c r="H455" s="1129"/>
      <c r="I455" s="1134"/>
      <c r="J455" s="128" t="s">
        <v>3416</v>
      </c>
      <c r="K455" s="130" t="s">
        <v>3417</v>
      </c>
      <c r="L455" s="1128"/>
    </row>
    <row r="456" spans="1:12" x14ac:dyDescent="0.25">
      <c r="A456" s="1121"/>
      <c r="B456" s="1122"/>
      <c r="C456" s="1123"/>
      <c r="D456" s="1123"/>
      <c r="E456" s="1129"/>
      <c r="F456" s="1129"/>
      <c r="G456" s="1129"/>
      <c r="H456" s="1129"/>
      <c r="I456" s="1134"/>
      <c r="J456" s="128" t="s">
        <v>3418</v>
      </c>
      <c r="K456" s="130" t="s">
        <v>3419</v>
      </c>
      <c r="L456" s="1128"/>
    </row>
    <row r="457" spans="1:12" x14ac:dyDescent="0.25">
      <c r="A457" s="1121"/>
      <c r="B457" s="1122"/>
      <c r="C457" s="1123"/>
      <c r="D457" s="1123"/>
      <c r="E457" s="1129"/>
      <c r="F457" s="1129"/>
      <c r="G457" s="1129"/>
      <c r="H457" s="1129"/>
      <c r="I457" s="1134"/>
      <c r="J457" s="128" t="s">
        <v>3420</v>
      </c>
      <c r="K457" s="130" t="s">
        <v>3421</v>
      </c>
      <c r="L457" s="1128"/>
    </row>
    <row r="458" spans="1:12" x14ac:dyDescent="0.25">
      <c r="A458" s="1121"/>
      <c r="B458" s="1122"/>
      <c r="C458" s="1123"/>
      <c r="D458" s="1123"/>
      <c r="E458" s="1129"/>
      <c r="F458" s="1129"/>
      <c r="G458" s="1129"/>
      <c r="H458" s="1129"/>
      <c r="I458" s="1134"/>
      <c r="J458" s="128" t="s">
        <v>3422</v>
      </c>
      <c r="K458" s="130" t="s">
        <v>3423</v>
      </c>
      <c r="L458" s="1128"/>
    </row>
    <row r="459" spans="1:12" x14ac:dyDescent="0.25">
      <c r="A459" s="1121"/>
      <c r="B459" s="1122"/>
      <c r="C459" s="1123"/>
      <c r="D459" s="1123"/>
      <c r="E459" s="1129"/>
      <c r="F459" s="1129"/>
      <c r="G459" s="1129"/>
      <c r="H459" s="1129"/>
      <c r="I459" s="1134"/>
      <c r="J459" s="128" t="s">
        <v>3424</v>
      </c>
      <c r="K459" s="130" t="s">
        <v>3425</v>
      </c>
      <c r="L459" s="1128"/>
    </row>
    <row r="460" spans="1:12" x14ac:dyDescent="0.25">
      <c r="A460" s="1121"/>
      <c r="B460" s="1122"/>
      <c r="C460" s="1123"/>
      <c r="D460" s="1123"/>
      <c r="E460" s="1129"/>
      <c r="F460" s="1129"/>
      <c r="G460" s="1129"/>
      <c r="H460" s="1129"/>
      <c r="I460" s="1134"/>
      <c r="J460" s="128" t="s">
        <v>3426</v>
      </c>
      <c r="K460" s="130" t="s">
        <v>3427</v>
      </c>
      <c r="L460" s="1128"/>
    </row>
    <row r="461" spans="1:12" x14ac:dyDescent="0.25">
      <c r="A461" s="1121"/>
      <c r="B461" s="1122"/>
      <c r="C461" s="1123"/>
      <c r="D461" s="1123"/>
      <c r="E461" s="1129"/>
      <c r="F461" s="1129"/>
      <c r="G461" s="1129"/>
      <c r="H461" s="1129"/>
      <c r="I461" s="1134"/>
      <c r="J461" s="128" t="s">
        <v>3428</v>
      </c>
      <c r="K461" s="130" t="s">
        <v>3429</v>
      </c>
      <c r="L461" s="1128"/>
    </row>
    <row r="462" spans="1:12" x14ac:dyDescent="0.25">
      <c r="A462" s="1121"/>
      <c r="B462" s="1122"/>
      <c r="C462" s="1123"/>
      <c r="D462" s="1123"/>
      <c r="E462" s="1129"/>
      <c r="F462" s="1129"/>
      <c r="G462" s="1129"/>
      <c r="H462" s="1129"/>
      <c r="I462" s="1134"/>
      <c r="J462" s="128" t="s">
        <v>3430</v>
      </c>
      <c r="K462" s="130" t="s">
        <v>3431</v>
      </c>
      <c r="L462" s="1128"/>
    </row>
    <row r="463" spans="1:12" x14ac:dyDescent="0.25">
      <c r="A463" s="1121"/>
      <c r="B463" s="1122"/>
      <c r="C463" s="1123"/>
      <c r="D463" s="1123"/>
      <c r="E463" s="1129"/>
      <c r="F463" s="1129"/>
      <c r="G463" s="1129"/>
      <c r="H463" s="1129"/>
      <c r="I463" s="1134"/>
      <c r="J463" s="128" t="s">
        <v>3432</v>
      </c>
      <c r="K463" s="130" t="s">
        <v>3433</v>
      </c>
      <c r="L463" s="1128"/>
    </row>
    <row r="464" spans="1:12" ht="13.9" customHeight="1" x14ac:dyDescent="0.25">
      <c r="A464" s="1121"/>
      <c r="B464" s="1122"/>
      <c r="C464" s="1123"/>
      <c r="D464" s="1123"/>
      <c r="E464" s="1129"/>
      <c r="F464" s="1129"/>
      <c r="G464" s="1129"/>
      <c r="H464" s="1129"/>
      <c r="I464" s="1134"/>
      <c r="J464" s="1136" t="s">
        <v>3434</v>
      </c>
      <c r="K464" s="173" t="s">
        <v>3435</v>
      </c>
      <c r="L464" s="1128"/>
    </row>
    <row r="465" spans="1:12" x14ac:dyDescent="0.25">
      <c r="A465" s="1121"/>
      <c r="B465" s="1122"/>
      <c r="C465" s="1123"/>
      <c r="D465" s="1123"/>
      <c r="E465" s="1129"/>
      <c r="F465" s="1129"/>
      <c r="G465" s="1129"/>
      <c r="H465" s="1129"/>
      <c r="I465" s="1134"/>
      <c r="J465" s="1136"/>
      <c r="K465" s="174"/>
      <c r="L465" s="1128"/>
    </row>
    <row r="466" spans="1:12" ht="13.9" customHeight="1" x14ac:dyDescent="0.25">
      <c r="A466" s="1121"/>
      <c r="B466" s="1122"/>
      <c r="C466" s="1123" t="s">
        <v>115</v>
      </c>
      <c r="D466" s="1123" t="s">
        <v>17</v>
      </c>
      <c r="E466" s="1129">
        <v>1751</v>
      </c>
      <c r="F466" s="1129">
        <v>23</v>
      </c>
      <c r="G466" s="1129" t="s">
        <v>20</v>
      </c>
      <c r="H466" s="1129" t="s">
        <v>20</v>
      </c>
      <c r="I466" s="1134"/>
      <c r="J466" s="175" t="s">
        <v>3436</v>
      </c>
      <c r="K466" s="130" t="s">
        <v>3437</v>
      </c>
      <c r="L466" s="127" t="s">
        <v>3438</v>
      </c>
    </row>
    <row r="467" spans="1:12" ht="13.9" customHeight="1" x14ac:dyDescent="0.25">
      <c r="A467" s="1121"/>
      <c r="B467" s="1122"/>
      <c r="C467" s="1123"/>
      <c r="D467" s="1123"/>
      <c r="E467" s="1129"/>
      <c r="F467" s="1129"/>
      <c r="G467" s="1129"/>
      <c r="H467" s="1129"/>
      <c r="I467" s="1134"/>
      <c r="J467" s="175" t="s">
        <v>3439</v>
      </c>
      <c r="K467" s="130" t="s">
        <v>3440</v>
      </c>
      <c r="L467" s="1128" t="s">
        <v>3441</v>
      </c>
    </row>
    <row r="468" spans="1:12" x14ac:dyDescent="0.25">
      <c r="A468" s="1121"/>
      <c r="B468" s="1122"/>
      <c r="C468" s="1123"/>
      <c r="D468" s="1123"/>
      <c r="E468" s="1129"/>
      <c r="F468" s="1129"/>
      <c r="G468" s="1129"/>
      <c r="H468" s="1129"/>
      <c r="I468" s="1134"/>
      <c r="J468" s="175" t="s">
        <v>3442</v>
      </c>
      <c r="K468" s="130" t="s">
        <v>3443</v>
      </c>
      <c r="L468" s="1128"/>
    </row>
    <row r="469" spans="1:12" x14ac:dyDescent="0.25">
      <c r="A469" s="1121"/>
      <c r="B469" s="1122"/>
      <c r="C469" s="1123"/>
      <c r="D469" s="1123"/>
      <c r="E469" s="1129"/>
      <c r="F469" s="1129"/>
      <c r="G469" s="1129"/>
      <c r="H469" s="1129"/>
      <c r="I469" s="1134"/>
      <c r="J469" s="176" t="s">
        <v>3444</v>
      </c>
      <c r="K469" s="170" t="s">
        <v>3445</v>
      </c>
      <c r="L469" s="1128"/>
    </row>
    <row r="470" spans="1:12" ht="13.9" customHeight="1" x14ac:dyDescent="0.25">
      <c r="A470" s="1121"/>
      <c r="B470" s="1122"/>
      <c r="C470" s="1123" t="s">
        <v>154</v>
      </c>
      <c r="D470" s="1123" t="s">
        <v>17</v>
      </c>
      <c r="E470" s="1129">
        <v>1517</v>
      </c>
      <c r="F470" s="1129">
        <v>16</v>
      </c>
      <c r="G470" s="1129">
        <v>1</v>
      </c>
      <c r="H470" s="1129" t="s">
        <v>20</v>
      </c>
      <c r="I470" s="1134"/>
      <c r="J470" s="176" t="s">
        <v>3432</v>
      </c>
      <c r="K470" s="170" t="s">
        <v>3446</v>
      </c>
      <c r="L470" s="1128" t="s">
        <v>3438</v>
      </c>
    </row>
    <row r="471" spans="1:12" x14ac:dyDescent="0.25">
      <c r="A471" s="1121"/>
      <c r="B471" s="1122"/>
      <c r="C471" s="1123"/>
      <c r="D471" s="1123"/>
      <c r="E471" s="1129"/>
      <c r="F471" s="1129"/>
      <c r="G471" s="1129"/>
      <c r="H471" s="1129"/>
      <c r="I471" s="1134"/>
      <c r="J471" s="176" t="s">
        <v>3447</v>
      </c>
      <c r="K471" s="170" t="s">
        <v>3448</v>
      </c>
      <c r="L471" s="1128"/>
    </row>
    <row r="472" spans="1:12" x14ac:dyDescent="0.25">
      <c r="A472" s="1121"/>
      <c r="B472" s="1122"/>
      <c r="C472" s="1123"/>
      <c r="D472" s="1123"/>
      <c r="E472" s="1129"/>
      <c r="F472" s="1129"/>
      <c r="G472" s="1129"/>
      <c r="H472" s="1129"/>
      <c r="I472" s="1134"/>
      <c r="J472" s="176" t="s">
        <v>3449</v>
      </c>
      <c r="K472" s="170" t="s">
        <v>3450</v>
      </c>
      <c r="L472" s="1128"/>
    </row>
    <row r="473" spans="1:12" x14ac:dyDescent="0.25">
      <c r="A473" s="1121"/>
      <c r="B473" s="1122"/>
      <c r="C473" s="1123"/>
      <c r="D473" s="1123"/>
      <c r="E473" s="1129"/>
      <c r="F473" s="1129"/>
      <c r="G473" s="1129"/>
      <c r="H473" s="1129"/>
      <c r="I473" s="1134"/>
      <c r="J473" s="176" t="s">
        <v>3451</v>
      </c>
      <c r="K473" s="170" t="s">
        <v>3452</v>
      </c>
      <c r="L473" s="1128"/>
    </row>
    <row r="474" spans="1:12" x14ac:dyDescent="0.25">
      <c r="A474" s="1121"/>
      <c r="B474" s="1122"/>
      <c r="C474" s="1123"/>
      <c r="D474" s="1123"/>
      <c r="E474" s="1129"/>
      <c r="F474" s="1129"/>
      <c r="G474" s="1129"/>
      <c r="H474" s="1129"/>
      <c r="I474" s="1134"/>
      <c r="J474" s="176" t="s">
        <v>3442</v>
      </c>
      <c r="K474" s="170" t="s">
        <v>3453</v>
      </c>
      <c r="L474" s="1128"/>
    </row>
    <row r="475" spans="1:12" x14ac:dyDescent="0.25">
      <c r="A475" s="1121"/>
      <c r="B475" s="1122"/>
      <c r="C475" s="1123"/>
      <c r="D475" s="1123"/>
      <c r="E475" s="1129"/>
      <c r="F475" s="1129"/>
      <c r="G475" s="1129"/>
      <c r="H475" s="1129"/>
      <c r="I475" s="1134"/>
      <c r="J475" s="176" t="s">
        <v>3454</v>
      </c>
      <c r="K475" s="170" t="s">
        <v>3455</v>
      </c>
      <c r="L475" s="1128"/>
    </row>
    <row r="476" spans="1:12" ht="13.9" customHeight="1" x14ac:dyDescent="0.25">
      <c r="A476" s="1121"/>
      <c r="B476" s="1122"/>
      <c r="C476" s="1123" t="s">
        <v>88</v>
      </c>
      <c r="D476" s="1123" t="s">
        <v>17</v>
      </c>
      <c r="E476" s="1129">
        <v>1836</v>
      </c>
      <c r="F476" s="1129">
        <v>18</v>
      </c>
      <c r="G476" s="1129">
        <v>0</v>
      </c>
      <c r="H476" s="1129" t="s">
        <v>20</v>
      </c>
      <c r="I476" s="1134"/>
      <c r="J476" s="176" t="s">
        <v>3456</v>
      </c>
      <c r="K476" s="170" t="s">
        <v>3457</v>
      </c>
      <c r="L476" s="1128" t="s">
        <v>3441</v>
      </c>
    </row>
    <row r="477" spans="1:12" x14ac:dyDescent="0.25">
      <c r="A477" s="1121"/>
      <c r="B477" s="1122"/>
      <c r="C477" s="1123"/>
      <c r="D477" s="1123"/>
      <c r="E477" s="1129"/>
      <c r="F477" s="1129"/>
      <c r="G477" s="1129"/>
      <c r="H477" s="1129"/>
      <c r="I477" s="1134"/>
      <c r="J477" s="176" t="s">
        <v>3458</v>
      </c>
      <c r="K477" s="170" t="s">
        <v>3459</v>
      </c>
      <c r="L477" s="1128"/>
    </row>
    <row r="478" spans="1:12" x14ac:dyDescent="0.25">
      <c r="A478" s="1121"/>
      <c r="B478" s="1122"/>
      <c r="C478" s="1123"/>
      <c r="D478" s="1123"/>
      <c r="E478" s="1129"/>
      <c r="F478" s="1129"/>
      <c r="G478" s="1129"/>
      <c r="H478" s="1129"/>
      <c r="I478" s="1134"/>
      <c r="J478" s="176" t="s">
        <v>3460</v>
      </c>
      <c r="K478" s="170" t="s">
        <v>3461</v>
      </c>
      <c r="L478" s="1128"/>
    </row>
    <row r="479" spans="1:12" x14ac:dyDescent="0.25">
      <c r="A479" s="1121"/>
      <c r="B479" s="1122"/>
      <c r="C479" s="1123"/>
      <c r="D479" s="1123"/>
      <c r="E479" s="1129"/>
      <c r="F479" s="1129"/>
      <c r="G479" s="1129"/>
      <c r="H479" s="1129"/>
      <c r="I479" s="1134"/>
      <c r="J479" s="176" t="s">
        <v>3462</v>
      </c>
      <c r="K479" s="170" t="s">
        <v>3463</v>
      </c>
      <c r="L479" s="1128"/>
    </row>
    <row r="480" spans="1:12" x14ac:dyDescent="0.25">
      <c r="A480" s="1121"/>
      <c r="B480" s="1122"/>
      <c r="C480" s="1123"/>
      <c r="D480" s="1123"/>
      <c r="E480" s="1129"/>
      <c r="F480" s="1129"/>
      <c r="G480" s="1129"/>
      <c r="H480" s="1129"/>
      <c r="I480" s="1134"/>
      <c r="J480" s="176" t="s">
        <v>3464</v>
      </c>
      <c r="K480" s="170" t="s">
        <v>3465</v>
      </c>
      <c r="L480" s="1128"/>
    </row>
    <row r="481" spans="1:12" x14ac:dyDescent="0.25">
      <c r="A481" s="1121"/>
      <c r="B481" s="1122"/>
      <c r="C481" s="1123"/>
      <c r="D481" s="1123"/>
      <c r="E481" s="1129"/>
      <c r="F481" s="1129"/>
      <c r="G481" s="1129"/>
      <c r="H481" s="1129"/>
      <c r="I481" s="1134"/>
      <c r="J481" s="176" t="s">
        <v>3466</v>
      </c>
      <c r="K481" s="170" t="s">
        <v>3467</v>
      </c>
      <c r="L481" s="1128"/>
    </row>
    <row r="482" spans="1:12" x14ac:dyDescent="0.25">
      <c r="A482" s="1121"/>
      <c r="B482" s="1122"/>
      <c r="C482" s="1123"/>
      <c r="D482" s="1123"/>
      <c r="E482" s="1129"/>
      <c r="F482" s="1129"/>
      <c r="G482" s="1129"/>
      <c r="H482" s="1129"/>
      <c r="I482" s="1134"/>
      <c r="J482" s="176" t="s">
        <v>3468</v>
      </c>
      <c r="K482" s="170" t="s">
        <v>3469</v>
      </c>
      <c r="L482" s="1128"/>
    </row>
    <row r="483" spans="1:12" x14ac:dyDescent="0.25">
      <c r="A483" s="1121"/>
      <c r="B483" s="1122"/>
      <c r="C483" s="1123"/>
      <c r="D483" s="1123"/>
      <c r="E483" s="1129"/>
      <c r="F483" s="1129"/>
      <c r="G483" s="1129"/>
      <c r="H483" s="1129"/>
      <c r="I483" s="1134"/>
      <c r="J483" s="176" t="s">
        <v>3470</v>
      </c>
      <c r="K483" s="170" t="s">
        <v>3471</v>
      </c>
      <c r="L483" s="1128"/>
    </row>
    <row r="484" spans="1:12" x14ac:dyDescent="0.25">
      <c r="A484" s="1121"/>
      <c r="B484" s="1122"/>
      <c r="C484" s="1123"/>
      <c r="D484" s="1123"/>
      <c r="E484" s="1129"/>
      <c r="F484" s="1129"/>
      <c r="G484" s="1129"/>
      <c r="H484" s="1129"/>
      <c r="I484" s="1134"/>
      <c r="J484" s="176" t="s">
        <v>3472</v>
      </c>
      <c r="K484" s="170" t="s">
        <v>3473</v>
      </c>
      <c r="L484" s="1128"/>
    </row>
    <row r="485" spans="1:12" x14ac:dyDescent="0.25">
      <c r="A485" s="1121"/>
      <c r="B485" s="1122"/>
      <c r="C485" s="1123"/>
      <c r="D485" s="1123"/>
      <c r="E485" s="1129"/>
      <c r="F485" s="1129"/>
      <c r="G485" s="1129"/>
      <c r="H485" s="1129"/>
      <c r="I485" s="1134"/>
      <c r="J485" s="176" t="s">
        <v>3474</v>
      </c>
      <c r="K485" s="170" t="s">
        <v>3475</v>
      </c>
      <c r="L485" s="1128"/>
    </row>
    <row r="486" spans="1:12" x14ac:dyDescent="0.25">
      <c r="A486" s="1121"/>
      <c r="B486" s="1122"/>
      <c r="C486" s="1123"/>
      <c r="D486" s="1123"/>
      <c r="E486" s="1129"/>
      <c r="F486" s="1129"/>
      <c r="G486" s="1129"/>
      <c r="H486" s="1129"/>
      <c r="I486" s="1134"/>
      <c r="J486" s="176" t="s">
        <v>3476</v>
      </c>
      <c r="K486" s="170" t="s">
        <v>3477</v>
      </c>
      <c r="L486" s="1128"/>
    </row>
    <row r="487" spans="1:12" x14ac:dyDescent="0.25">
      <c r="A487" s="1121"/>
      <c r="B487" s="1122"/>
      <c r="C487" s="1123"/>
      <c r="D487" s="1123"/>
      <c r="E487" s="1129"/>
      <c r="F487" s="1129"/>
      <c r="G487" s="1129"/>
      <c r="H487" s="1129"/>
      <c r="I487" s="1134"/>
      <c r="J487" s="176" t="s">
        <v>1817</v>
      </c>
      <c r="K487" s="170" t="s">
        <v>3478</v>
      </c>
      <c r="L487" s="1128"/>
    </row>
    <row r="488" spans="1:12" ht="13.9" customHeight="1" x14ac:dyDescent="0.25">
      <c r="A488" s="1121"/>
      <c r="B488" s="1122"/>
      <c r="C488" s="1123" t="s">
        <v>140</v>
      </c>
      <c r="D488" s="1123" t="s">
        <v>17</v>
      </c>
      <c r="E488" s="1129">
        <v>1677</v>
      </c>
      <c r="F488" s="1129">
        <v>29</v>
      </c>
      <c r="G488" s="1129" t="s">
        <v>20</v>
      </c>
      <c r="H488" s="1129" t="s">
        <v>20</v>
      </c>
      <c r="I488" s="1134"/>
      <c r="J488" s="176" t="s">
        <v>3430</v>
      </c>
      <c r="K488" s="170" t="s">
        <v>3479</v>
      </c>
      <c r="L488" s="1128" t="s">
        <v>3480</v>
      </c>
    </row>
    <row r="489" spans="1:12" x14ac:dyDescent="0.25">
      <c r="A489" s="1121"/>
      <c r="B489" s="1122"/>
      <c r="C489" s="1123"/>
      <c r="D489" s="1123"/>
      <c r="E489" s="1129"/>
      <c r="F489" s="1129"/>
      <c r="G489" s="1129"/>
      <c r="H489" s="1129"/>
      <c r="I489" s="1134"/>
      <c r="J489" s="176" t="s">
        <v>3481</v>
      </c>
      <c r="K489" s="170" t="s">
        <v>3482</v>
      </c>
      <c r="L489" s="1128"/>
    </row>
    <row r="490" spans="1:12" x14ac:dyDescent="0.25">
      <c r="A490" s="1121"/>
      <c r="B490" s="1122"/>
      <c r="C490" s="1123"/>
      <c r="D490" s="1123"/>
      <c r="E490" s="1129"/>
      <c r="F490" s="1129"/>
      <c r="G490" s="1129"/>
      <c r="H490" s="1129"/>
      <c r="I490" s="1134"/>
      <c r="J490" s="176" t="s">
        <v>3418</v>
      </c>
      <c r="K490" s="170" t="s">
        <v>3483</v>
      </c>
      <c r="L490" s="1128"/>
    </row>
    <row r="491" spans="1:12" x14ac:dyDescent="0.25">
      <c r="A491" s="1121"/>
      <c r="B491" s="1122"/>
      <c r="C491" s="1123"/>
      <c r="D491" s="1123"/>
      <c r="E491" s="1129"/>
      <c r="F491" s="1129"/>
      <c r="G491" s="1129"/>
      <c r="H491" s="1129"/>
      <c r="I491" s="1134"/>
      <c r="J491" s="176" t="s">
        <v>3484</v>
      </c>
      <c r="K491" s="170" t="s">
        <v>3485</v>
      </c>
      <c r="L491" s="1128"/>
    </row>
    <row r="492" spans="1:12" x14ac:dyDescent="0.25">
      <c r="A492" s="1121"/>
      <c r="B492" s="1122"/>
      <c r="C492" s="1123"/>
      <c r="D492" s="1123"/>
      <c r="E492" s="1129"/>
      <c r="F492" s="1129"/>
      <c r="G492" s="1129"/>
      <c r="H492" s="1129"/>
      <c r="I492" s="1134"/>
      <c r="J492" s="176" t="s">
        <v>3422</v>
      </c>
      <c r="K492" s="170" t="s">
        <v>3486</v>
      </c>
      <c r="L492" s="1128"/>
    </row>
    <row r="493" spans="1:12" x14ac:dyDescent="0.25">
      <c r="A493" s="1121"/>
      <c r="B493" s="1122"/>
      <c r="C493" s="1123"/>
      <c r="D493" s="1123"/>
      <c r="E493" s="1129"/>
      <c r="F493" s="1129"/>
      <c r="G493" s="1129"/>
      <c r="H493" s="1129"/>
      <c r="I493" s="1134"/>
      <c r="J493" s="176" t="s">
        <v>3487</v>
      </c>
      <c r="K493" s="170" t="s">
        <v>3488</v>
      </c>
      <c r="L493" s="1128"/>
    </row>
    <row r="494" spans="1:12" x14ac:dyDescent="0.25">
      <c r="A494" s="1121"/>
      <c r="B494" s="1122"/>
      <c r="C494" s="1123"/>
      <c r="D494" s="1123"/>
      <c r="E494" s="1129"/>
      <c r="F494" s="1129"/>
      <c r="G494" s="1129"/>
      <c r="H494" s="1129"/>
      <c r="I494" s="1134"/>
      <c r="J494" s="176" t="s">
        <v>3428</v>
      </c>
      <c r="K494" s="170" t="s">
        <v>3489</v>
      </c>
      <c r="L494" s="1128"/>
    </row>
    <row r="495" spans="1:12" x14ac:dyDescent="0.25">
      <c r="A495" s="1121"/>
      <c r="B495" s="1122"/>
      <c r="C495" s="1123"/>
      <c r="D495" s="1123"/>
      <c r="E495" s="1129"/>
      <c r="F495" s="1129"/>
      <c r="G495" s="1129"/>
      <c r="H495" s="1129"/>
      <c r="I495" s="1134"/>
      <c r="J495" s="176" t="s">
        <v>3490</v>
      </c>
      <c r="K495" s="170" t="s">
        <v>3491</v>
      </c>
      <c r="L495" s="1128"/>
    </row>
    <row r="496" spans="1:12" x14ac:dyDescent="0.25">
      <c r="A496" s="1121"/>
      <c r="B496" s="1122"/>
      <c r="C496" s="1123"/>
      <c r="D496" s="1123"/>
      <c r="E496" s="1129"/>
      <c r="F496" s="1129"/>
      <c r="G496" s="1129"/>
      <c r="H496" s="1129"/>
      <c r="I496" s="1134"/>
      <c r="J496" s="176" t="s">
        <v>1250</v>
      </c>
      <c r="K496" s="170" t="s">
        <v>3492</v>
      </c>
      <c r="L496" s="1128"/>
    </row>
    <row r="497" spans="1:12" x14ac:dyDescent="0.25">
      <c r="A497" s="1121"/>
      <c r="B497" s="1122"/>
      <c r="C497" s="1123"/>
      <c r="D497" s="1123"/>
      <c r="E497" s="1129"/>
      <c r="F497" s="1129"/>
      <c r="G497" s="1129"/>
      <c r="H497" s="1129"/>
      <c r="I497" s="1134"/>
      <c r="J497" s="176" t="s">
        <v>3493</v>
      </c>
      <c r="K497" s="170" t="s">
        <v>3494</v>
      </c>
      <c r="L497" s="1128"/>
    </row>
    <row r="498" spans="1:12" x14ac:dyDescent="0.25">
      <c r="A498" s="1121"/>
      <c r="B498" s="1122"/>
      <c r="C498" s="1123"/>
      <c r="D498" s="1123"/>
      <c r="E498" s="1129"/>
      <c r="F498" s="1129"/>
      <c r="G498" s="1129"/>
      <c r="H498" s="1129"/>
      <c r="I498" s="1134"/>
      <c r="J498" s="176" t="s">
        <v>3495</v>
      </c>
      <c r="K498" s="170" t="s">
        <v>3496</v>
      </c>
      <c r="L498" s="1128"/>
    </row>
    <row r="499" spans="1:12" x14ac:dyDescent="0.25">
      <c r="A499" s="1121"/>
      <c r="B499" s="1122"/>
      <c r="C499" s="1123"/>
      <c r="D499" s="1123"/>
      <c r="E499" s="1129"/>
      <c r="F499" s="1129"/>
      <c r="G499" s="1129"/>
      <c r="H499" s="1129"/>
      <c r="I499" s="1134"/>
      <c r="J499" s="176" t="s">
        <v>3497</v>
      </c>
      <c r="K499" s="170" t="s">
        <v>3498</v>
      </c>
      <c r="L499" s="1128"/>
    </row>
    <row r="500" spans="1:12" ht="13.9" customHeight="1" x14ac:dyDescent="0.25">
      <c r="A500" s="1121"/>
      <c r="B500" s="1122"/>
      <c r="C500" s="1123" t="s">
        <v>61</v>
      </c>
      <c r="D500" s="1123" t="s">
        <v>17</v>
      </c>
      <c r="E500" s="1129">
        <v>1676</v>
      </c>
      <c r="F500" s="1129">
        <v>15</v>
      </c>
      <c r="G500" s="1129" t="s">
        <v>20</v>
      </c>
      <c r="H500" s="1129" t="s">
        <v>20</v>
      </c>
      <c r="I500" s="1125"/>
      <c r="J500" s="157" t="s">
        <v>1250</v>
      </c>
      <c r="K500" s="159" t="s">
        <v>3499</v>
      </c>
      <c r="L500" s="1128" t="s">
        <v>3500</v>
      </c>
    </row>
    <row r="501" spans="1:12" x14ac:dyDescent="0.25">
      <c r="A501" s="1121"/>
      <c r="B501" s="1122"/>
      <c r="C501" s="1123"/>
      <c r="D501" s="1123"/>
      <c r="E501" s="1129"/>
      <c r="F501" s="1129"/>
      <c r="G501" s="1129"/>
      <c r="H501" s="1129"/>
      <c r="I501" s="1125"/>
      <c r="J501" s="157" t="s">
        <v>3501</v>
      </c>
      <c r="K501" s="159" t="s">
        <v>3502</v>
      </c>
      <c r="L501" s="1128"/>
    </row>
    <row r="502" spans="1:12" x14ac:dyDescent="0.25">
      <c r="A502" s="1121"/>
      <c r="B502" s="1122"/>
      <c r="C502" s="1123"/>
      <c r="D502" s="1123"/>
      <c r="E502" s="1129"/>
      <c r="F502" s="1129"/>
      <c r="G502" s="1129"/>
      <c r="H502" s="1129"/>
      <c r="I502" s="1125"/>
      <c r="J502" s="157" t="s">
        <v>3503</v>
      </c>
      <c r="K502" s="159" t="s">
        <v>3504</v>
      </c>
      <c r="L502" s="1128"/>
    </row>
    <row r="503" spans="1:12" x14ac:dyDescent="0.25">
      <c r="A503" s="1121"/>
      <c r="B503" s="1122"/>
      <c r="C503" s="1123"/>
      <c r="D503" s="1123"/>
      <c r="E503" s="1129"/>
      <c r="F503" s="1129"/>
      <c r="G503" s="1129"/>
      <c r="H503" s="1129"/>
      <c r="I503" s="1125"/>
      <c r="J503" s="157" t="s">
        <v>3505</v>
      </c>
      <c r="K503" s="159" t="s">
        <v>3506</v>
      </c>
      <c r="L503" s="1128"/>
    </row>
    <row r="504" spans="1:12" x14ac:dyDescent="0.25">
      <c r="A504" s="1121"/>
      <c r="B504" s="1122"/>
      <c r="C504" s="1123"/>
      <c r="D504" s="1123"/>
      <c r="E504" s="1129"/>
      <c r="F504" s="1129"/>
      <c r="G504" s="1129"/>
      <c r="H504" s="1129"/>
      <c r="I504" s="1125"/>
      <c r="J504" s="177" t="s">
        <v>3507</v>
      </c>
      <c r="K504" s="178" t="s">
        <v>3508</v>
      </c>
      <c r="L504" s="1128"/>
    </row>
    <row r="505" spans="1:12" ht="13.9" customHeight="1" x14ac:dyDescent="0.25">
      <c r="A505" s="1121"/>
      <c r="B505" s="1122"/>
      <c r="C505" s="1123" t="s">
        <v>98</v>
      </c>
      <c r="D505" s="1123" t="s">
        <v>17</v>
      </c>
      <c r="E505" s="1129">
        <v>1676</v>
      </c>
      <c r="F505" s="1129">
        <v>25</v>
      </c>
      <c r="G505" s="1129" t="s">
        <v>20</v>
      </c>
      <c r="H505" s="1129" t="s">
        <v>20</v>
      </c>
      <c r="I505" s="1125"/>
      <c r="J505" s="157" t="s">
        <v>1250</v>
      </c>
      <c r="K505" s="179" t="s">
        <v>3509</v>
      </c>
      <c r="L505" s="1128" t="s">
        <v>3510</v>
      </c>
    </row>
    <row r="506" spans="1:12" x14ac:dyDescent="0.25">
      <c r="A506" s="1121"/>
      <c r="B506" s="1122"/>
      <c r="C506" s="1123"/>
      <c r="D506" s="1123"/>
      <c r="E506" s="1129"/>
      <c r="F506" s="1129"/>
      <c r="G506" s="1129"/>
      <c r="H506" s="1129"/>
      <c r="I506" s="1125"/>
      <c r="J506" s="157" t="s">
        <v>3511</v>
      </c>
      <c r="K506" s="179" t="s">
        <v>3512</v>
      </c>
      <c r="L506" s="1128"/>
    </row>
    <row r="507" spans="1:12" x14ac:dyDescent="0.25">
      <c r="A507" s="1121"/>
      <c r="B507" s="1122"/>
      <c r="C507" s="1123"/>
      <c r="D507" s="1123"/>
      <c r="E507" s="1129"/>
      <c r="F507" s="1129"/>
      <c r="G507" s="1129"/>
      <c r="H507" s="1129"/>
      <c r="I507" s="1125"/>
      <c r="J507" s="157" t="s">
        <v>3439</v>
      </c>
      <c r="K507" s="179" t="s">
        <v>3513</v>
      </c>
      <c r="L507" s="1128"/>
    </row>
    <row r="508" spans="1:12" x14ac:dyDescent="0.25">
      <c r="A508" s="1121"/>
      <c r="B508" s="1122"/>
      <c r="C508" s="1123"/>
      <c r="D508" s="1123"/>
      <c r="E508" s="1129"/>
      <c r="F508" s="1129"/>
      <c r="G508" s="1129"/>
      <c r="H508" s="1129"/>
      <c r="I508" s="1125"/>
      <c r="J508" s="157" t="s">
        <v>3514</v>
      </c>
      <c r="K508" s="179" t="s">
        <v>3515</v>
      </c>
      <c r="L508" s="1128"/>
    </row>
    <row r="509" spans="1:12" x14ac:dyDescent="0.25">
      <c r="A509" s="1121"/>
      <c r="B509" s="1122"/>
      <c r="C509" s="1123"/>
      <c r="D509" s="1123"/>
      <c r="E509" s="1129"/>
      <c r="F509" s="1129"/>
      <c r="G509" s="1129"/>
      <c r="H509" s="1129"/>
      <c r="I509" s="1125"/>
      <c r="J509" s="172" t="s">
        <v>3516</v>
      </c>
      <c r="K509" s="171" t="s">
        <v>3517</v>
      </c>
      <c r="L509" s="1128"/>
    </row>
    <row r="510" spans="1:12" ht="13.9" customHeight="1" x14ac:dyDescent="0.25">
      <c r="A510" s="1121"/>
      <c r="B510" s="1122"/>
      <c r="C510" s="1123" t="s">
        <v>118</v>
      </c>
      <c r="D510" s="1123" t="s">
        <v>25</v>
      </c>
      <c r="E510" s="1129">
        <v>1468</v>
      </c>
      <c r="F510" s="1129">
        <v>16</v>
      </c>
      <c r="G510" s="1129">
        <v>1</v>
      </c>
      <c r="H510" s="1129" t="s">
        <v>20</v>
      </c>
      <c r="I510" s="1125"/>
      <c r="J510" s="172" t="s">
        <v>3518</v>
      </c>
      <c r="K510" s="171" t="s">
        <v>3519</v>
      </c>
      <c r="L510" s="1128" t="s">
        <v>3520</v>
      </c>
    </row>
    <row r="511" spans="1:12" x14ac:dyDescent="0.25">
      <c r="A511" s="1121"/>
      <c r="B511" s="1122"/>
      <c r="C511" s="1123"/>
      <c r="D511" s="1123"/>
      <c r="E511" s="1129"/>
      <c r="F511" s="1129"/>
      <c r="G511" s="1129"/>
      <c r="H511" s="1129"/>
      <c r="I511" s="1125"/>
      <c r="J511" s="172" t="s">
        <v>3521</v>
      </c>
      <c r="K511" s="171" t="s">
        <v>3522</v>
      </c>
      <c r="L511" s="1128"/>
    </row>
    <row r="512" spans="1:12" x14ac:dyDescent="0.25">
      <c r="A512" s="1121"/>
      <c r="B512" s="1122"/>
      <c r="C512" s="1123"/>
      <c r="D512" s="1123"/>
      <c r="E512" s="1129"/>
      <c r="F512" s="1129"/>
      <c r="G512" s="1129"/>
      <c r="H512" s="1129"/>
      <c r="I512" s="1125"/>
      <c r="J512" s="172" t="s">
        <v>3523</v>
      </c>
      <c r="K512" s="171" t="s">
        <v>3524</v>
      </c>
      <c r="L512" s="1128"/>
    </row>
    <row r="513" spans="1:12" x14ac:dyDescent="0.25">
      <c r="A513" s="1121"/>
      <c r="B513" s="1122"/>
      <c r="C513" s="1123"/>
      <c r="D513" s="1123"/>
      <c r="E513" s="1129"/>
      <c r="F513" s="1129"/>
      <c r="G513" s="1129"/>
      <c r="H513" s="1129"/>
      <c r="I513" s="1125"/>
      <c r="J513" s="172" t="s">
        <v>3424</v>
      </c>
      <c r="K513" s="171" t="s">
        <v>3525</v>
      </c>
      <c r="L513" s="1128"/>
    </row>
    <row r="514" spans="1:12" x14ac:dyDescent="0.25">
      <c r="A514" s="1121"/>
      <c r="B514" s="1122"/>
      <c r="C514" s="1123"/>
      <c r="D514" s="1123"/>
      <c r="E514" s="1129"/>
      <c r="F514" s="1129"/>
      <c r="G514" s="1129"/>
      <c r="H514" s="1129"/>
      <c r="I514" s="1125"/>
      <c r="J514" s="172" t="s">
        <v>3526</v>
      </c>
      <c r="K514" s="171" t="s">
        <v>3527</v>
      </c>
      <c r="L514" s="1128"/>
    </row>
    <row r="515" spans="1:12" x14ac:dyDescent="0.25">
      <c r="A515" s="1121"/>
      <c r="B515" s="1122"/>
      <c r="C515" s="1123"/>
      <c r="D515" s="1123"/>
      <c r="E515" s="1129"/>
      <c r="F515" s="1129"/>
      <c r="G515" s="1129"/>
      <c r="H515" s="1129"/>
      <c r="I515" s="1125"/>
      <c r="J515" s="172" t="s">
        <v>3528</v>
      </c>
      <c r="K515" s="171" t="s">
        <v>3529</v>
      </c>
      <c r="L515" s="1128"/>
    </row>
    <row r="516" spans="1:12" x14ac:dyDescent="0.25">
      <c r="A516" s="1121"/>
      <c r="B516" s="1122"/>
      <c r="C516" s="1123"/>
      <c r="D516" s="1123"/>
      <c r="E516" s="1129"/>
      <c r="F516" s="1129"/>
      <c r="G516" s="1129"/>
      <c r="H516" s="1129"/>
      <c r="I516" s="1125"/>
      <c r="J516" s="172" t="s">
        <v>3530</v>
      </c>
      <c r="K516" s="171" t="s">
        <v>3531</v>
      </c>
      <c r="L516" s="1128"/>
    </row>
    <row r="517" spans="1:12" x14ac:dyDescent="0.25">
      <c r="A517" s="1121"/>
      <c r="B517" s="1122"/>
      <c r="C517" s="1123"/>
      <c r="D517" s="1123"/>
      <c r="E517" s="1129"/>
      <c r="F517" s="1129"/>
      <c r="G517" s="1129"/>
      <c r="H517" s="1129"/>
      <c r="I517" s="1125"/>
      <c r="J517" s="172" t="s">
        <v>3532</v>
      </c>
      <c r="K517" s="171" t="s">
        <v>3533</v>
      </c>
      <c r="L517" s="1128"/>
    </row>
    <row r="518" spans="1:12" x14ac:dyDescent="0.25">
      <c r="A518" s="1121"/>
      <c r="B518" s="1122"/>
      <c r="C518" s="1123"/>
      <c r="D518" s="1123"/>
      <c r="E518" s="1129"/>
      <c r="F518" s="1129"/>
      <c r="G518" s="1129"/>
      <c r="H518" s="1129"/>
      <c r="I518" s="1125"/>
      <c r="J518" s="172" t="s">
        <v>1399</v>
      </c>
      <c r="K518" s="171" t="s">
        <v>3534</v>
      </c>
      <c r="L518" s="1128"/>
    </row>
    <row r="519" spans="1:12" x14ac:dyDescent="0.25">
      <c r="A519" s="1121"/>
      <c r="B519" s="1122"/>
      <c r="C519" s="1123"/>
      <c r="D519" s="1123"/>
      <c r="E519" s="1129"/>
      <c r="F519" s="1129"/>
      <c r="G519" s="1129"/>
      <c r="H519" s="1129"/>
      <c r="I519" s="1125"/>
      <c r="J519" s="172" t="s">
        <v>3428</v>
      </c>
      <c r="K519" s="171" t="s">
        <v>3535</v>
      </c>
      <c r="L519" s="1128"/>
    </row>
    <row r="520" spans="1:12" x14ac:dyDescent="0.25">
      <c r="A520" s="1121"/>
      <c r="B520" s="1122"/>
      <c r="C520" s="1123"/>
      <c r="D520" s="1123"/>
      <c r="E520" s="1129"/>
      <c r="F520" s="1129"/>
      <c r="G520" s="1129"/>
      <c r="H520" s="1129"/>
      <c r="I520" s="1125"/>
      <c r="J520" s="172" t="s">
        <v>3536</v>
      </c>
      <c r="K520" s="171" t="s">
        <v>3537</v>
      </c>
      <c r="L520" s="1128"/>
    </row>
    <row r="521" spans="1:12" x14ac:dyDescent="0.25">
      <c r="A521" s="1121"/>
      <c r="B521" s="1122"/>
      <c r="C521" s="1123"/>
      <c r="D521" s="1123"/>
      <c r="E521" s="1129"/>
      <c r="F521" s="1129"/>
      <c r="G521" s="1129"/>
      <c r="H521" s="1129"/>
      <c r="I521" s="1125"/>
      <c r="J521" s="172" t="s">
        <v>3538</v>
      </c>
      <c r="K521" s="171" t="s">
        <v>3539</v>
      </c>
      <c r="L521" s="1128"/>
    </row>
    <row r="522" spans="1:12" x14ac:dyDescent="0.25">
      <c r="A522" s="1121"/>
      <c r="B522" s="1122"/>
      <c r="C522" s="1123"/>
      <c r="D522" s="1123"/>
      <c r="E522" s="1129"/>
      <c r="F522" s="1129"/>
      <c r="G522" s="1129"/>
      <c r="H522" s="1129"/>
      <c r="I522" s="1125"/>
      <c r="J522" s="172" t="s">
        <v>3540</v>
      </c>
      <c r="K522" s="171" t="s">
        <v>3541</v>
      </c>
      <c r="L522" s="1128"/>
    </row>
    <row r="523" spans="1:12" x14ac:dyDescent="0.25">
      <c r="A523" s="1121"/>
      <c r="B523" s="1122"/>
      <c r="C523" s="1123"/>
      <c r="D523" s="1123"/>
      <c r="E523" s="1129"/>
      <c r="F523" s="1129"/>
      <c r="G523" s="1129"/>
      <c r="H523" s="1129"/>
      <c r="I523" s="1125"/>
      <c r="J523" s="172" t="s">
        <v>3422</v>
      </c>
      <c r="K523" s="171" t="s">
        <v>3542</v>
      </c>
      <c r="L523" s="1128"/>
    </row>
    <row r="524" spans="1:12" x14ac:dyDescent="0.25">
      <c r="A524" s="1121"/>
      <c r="B524" s="1122"/>
      <c r="C524" s="1123"/>
      <c r="D524" s="1123"/>
      <c r="E524" s="1129"/>
      <c r="F524" s="1129"/>
      <c r="G524" s="1129"/>
      <c r="H524" s="1129"/>
      <c r="I524" s="1125"/>
      <c r="J524" s="172" t="s">
        <v>3487</v>
      </c>
      <c r="K524" s="171" t="s">
        <v>3543</v>
      </c>
      <c r="L524" s="1128"/>
    </row>
    <row r="525" spans="1:12" x14ac:dyDescent="0.25">
      <c r="A525" s="1121"/>
      <c r="B525" s="1122"/>
      <c r="C525" s="1123"/>
      <c r="D525" s="1123"/>
      <c r="E525" s="1129"/>
      <c r="F525" s="1129"/>
      <c r="G525" s="1129"/>
      <c r="H525" s="1129"/>
      <c r="I525" s="1125"/>
      <c r="J525" s="177" t="s">
        <v>3544</v>
      </c>
      <c r="K525" s="178" t="s">
        <v>3545</v>
      </c>
      <c r="L525" s="1128"/>
    </row>
    <row r="526" spans="1:12" ht="13.9" customHeight="1" x14ac:dyDescent="0.25">
      <c r="A526" s="1121"/>
      <c r="B526" s="1122"/>
      <c r="C526" s="1123" t="s">
        <v>18</v>
      </c>
      <c r="D526" s="1123" t="s">
        <v>17</v>
      </c>
      <c r="E526" s="1129">
        <v>1677</v>
      </c>
      <c r="F526" s="1129">
        <v>24</v>
      </c>
      <c r="G526" s="1129" t="s">
        <v>20</v>
      </c>
      <c r="H526" s="1129" t="s">
        <v>20</v>
      </c>
      <c r="I526" s="1125"/>
      <c r="J526" s="128" t="s">
        <v>1250</v>
      </c>
      <c r="K526" s="130" t="s">
        <v>3546</v>
      </c>
      <c r="L526" s="1128" t="s">
        <v>3547</v>
      </c>
    </row>
    <row r="527" spans="1:12" x14ac:dyDescent="0.25">
      <c r="A527" s="1121"/>
      <c r="B527" s="1122"/>
      <c r="C527" s="1123"/>
      <c r="D527" s="1123"/>
      <c r="E527" s="1129"/>
      <c r="F527" s="1129"/>
      <c r="G527" s="1129"/>
      <c r="H527" s="1129"/>
      <c r="I527" s="1125"/>
      <c r="J527" s="128" t="s">
        <v>3548</v>
      </c>
      <c r="K527" s="130" t="s">
        <v>3549</v>
      </c>
      <c r="L527" s="1128"/>
    </row>
    <row r="528" spans="1:12" x14ac:dyDescent="0.25">
      <c r="A528" s="1121"/>
      <c r="B528" s="1122"/>
      <c r="C528" s="1123"/>
      <c r="D528" s="1123"/>
      <c r="E528" s="1129"/>
      <c r="F528" s="1129"/>
      <c r="G528" s="1129"/>
      <c r="H528" s="1129"/>
      <c r="I528" s="1125"/>
      <c r="J528" s="128" t="s">
        <v>3451</v>
      </c>
      <c r="K528" s="130" t="s">
        <v>3550</v>
      </c>
      <c r="L528" s="1128"/>
    </row>
    <row r="529" spans="1:12" x14ac:dyDescent="0.25">
      <c r="A529" s="1121"/>
      <c r="B529" s="1122"/>
      <c r="C529" s="1123"/>
      <c r="D529" s="1123"/>
      <c r="E529" s="1129"/>
      <c r="F529" s="1129"/>
      <c r="G529" s="1129"/>
      <c r="H529" s="1129"/>
      <c r="I529" s="1125"/>
      <c r="J529" s="128" t="s">
        <v>3511</v>
      </c>
      <c r="K529" s="130" t="s">
        <v>3551</v>
      </c>
      <c r="L529" s="1128"/>
    </row>
    <row r="530" spans="1:12" x14ac:dyDescent="0.25">
      <c r="A530" s="1121"/>
      <c r="B530" s="1122"/>
      <c r="C530" s="1123"/>
      <c r="D530" s="1123"/>
      <c r="E530" s="1129"/>
      <c r="F530" s="1129"/>
      <c r="G530" s="1129"/>
      <c r="H530" s="1129"/>
      <c r="I530" s="1125"/>
      <c r="J530" s="172" t="s">
        <v>3516</v>
      </c>
      <c r="K530" s="171" t="s">
        <v>3552</v>
      </c>
      <c r="L530" s="1128"/>
    </row>
    <row r="531" spans="1:12" ht="13.9" customHeight="1" x14ac:dyDescent="0.25">
      <c r="A531" s="1121"/>
      <c r="B531" s="1122"/>
      <c r="C531" s="1123" t="s">
        <v>105</v>
      </c>
      <c r="D531" s="1123" t="s">
        <v>17</v>
      </c>
      <c r="E531" s="1129">
        <v>1387</v>
      </c>
      <c r="F531" s="1129">
        <v>9</v>
      </c>
      <c r="G531" s="1129">
        <v>0</v>
      </c>
      <c r="H531" s="1129" t="s">
        <v>20</v>
      </c>
      <c r="I531" s="1125"/>
      <c r="J531" s="172" t="s">
        <v>3553</v>
      </c>
      <c r="K531" s="171" t="s">
        <v>3554</v>
      </c>
      <c r="L531" s="1128" t="s">
        <v>3555</v>
      </c>
    </row>
    <row r="532" spans="1:12" x14ac:dyDescent="0.25">
      <c r="A532" s="1121"/>
      <c r="B532" s="1122"/>
      <c r="C532" s="1123"/>
      <c r="D532" s="1123"/>
      <c r="E532" s="1129"/>
      <c r="F532" s="1129"/>
      <c r="G532" s="1129"/>
      <c r="H532" s="1129"/>
      <c r="I532" s="1125"/>
      <c r="J532" s="172" t="s">
        <v>3556</v>
      </c>
      <c r="K532" s="171" t="s">
        <v>3557</v>
      </c>
      <c r="L532" s="1128"/>
    </row>
    <row r="533" spans="1:12" x14ac:dyDescent="0.25">
      <c r="A533" s="1121"/>
      <c r="B533" s="1122"/>
      <c r="C533" s="1123"/>
      <c r="D533" s="1123"/>
      <c r="E533" s="1129"/>
      <c r="F533" s="1129"/>
      <c r="G533" s="1129"/>
      <c r="H533" s="1129"/>
      <c r="I533" s="1125"/>
      <c r="J533" s="172" t="s">
        <v>3558</v>
      </c>
      <c r="K533" s="171" t="s">
        <v>3559</v>
      </c>
      <c r="L533" s="1128"/>
    </row>
    <row r="534" spans="1:12" x14ac:dyDescent="0.25">
      <c r="A534" s="1121"/>
      <c r="B534" s="1122"/>
      <c r="C534" s="1123"/>
      <c r="D534" s="1123"/>
      <c r="E534" s="1129"/>
      <c r="F534" s="1129"/>
      <c r="G534" s="1129"/>
      <c r="H534" s="1129"/>
      <c r="I534" s="1125"/>
      <c r="J534" s="172" t="s">
        <v>3560</v>
      </c>
      <c r="K534" s="171" t="s">
        <v>3561</v>
      </c>
      <c r="L534" s="1128"/>
    </row>
    <row r="535" spans="1:12" x14ac:dyDescent="0.25">
      <c r="A535" s="1121"/>
      <c r="B535" s="1122"/>
      <c r="C535" s="1123"/>
      <c r="D535" s="1123"/>
      <c r="E535" s="1129"/>
      <c r="F535" s="1129"/>
      <c r="G535" s="1129"/>
      <c r="H535" s="1129"/>
      <c r="I535" s="1125"/>
      <c r="J535" s="172" t="s">
        <v>3562</v>
      </c>
      <c r="K535" s="171" t="s">
        <v>3563</v>
      </c>
      <c r="L535" s="1128"/>
    </row>
    <row r="536" spans="1:12" x14ac:dyDescent="0.25">
      <c r="A536" s="1121"/>
      <c r="B536" s="1122"/>
      <c r="C536" s="1123"/>
      <c r="D536" s="1123"/>
      <c r="E536" s="1129"/>
      <c r="F536" s="1129"/>
      <c r="G536" s="1129"/>
      <c r="H536" s="1129"/>
      <c r="I536" s="1125"/>
      <c r="J536" s="172" t="s">
        <v>3424</v>
      </c>
      <c r="K536" s="171" t="s">
        <v>3564</v>
      </c>
      <c r="L536" s="1128"/>
    </row>
    <row r="537" spans="1:12" x14ac:dyDescent="0.25">
      <c r="A537" s="1121"/>
      <c r="B537" s="1122"/>
      <c r="C537" s="1123"/>
      <c r="D537" s="1123"/>
      <c r="E537" s="1129"/>
      <c r="F537" s="1129"/>
      <c r="G537" s="1129"/>
      <c r="H537" s="1129"/>
      <c r="I537" s="1125"/>
      <c r="J537" s="172" t="s">
        <v>3565</v>
      </c>
      <c r="K537" s="171" t="s">
        <v>3566</v>
      </c>
      <c r="L537" s="1128"/>
    </row>
    <row r="538" spans="1:12" x14ac:dyDescent="0.25">
      <c r="A538" s="1121"/>
      <c r="B538" s="1122"/>
      <c r="C538" s="1123"/>
      <c r="D538" s="1123"/>
      <c r="E538" s="1129"/>
      <c r="F538" s="1129"/>
      <c r="G538" s="1129"/>
      <c r="H538" s="1129"/>
      <c r="I538" s="1125"/>
      <c r="J538" s="172" t="s">
        <v>3567</v>
      </c>
      <c r="K538" s="171" t="s">
        <v>3568</v>
      </c>
      <c r="L538" s="1128"/>
    </row>
    <row r="539" spans="1:12" x14ac:dyDescent="0.25">
      <c r="A539" s="1121"/>
      <c r="B539" s="1122"/>
      <c r="C539" s="1123"/>
      <c r="D539" s="1123"/>
      <c r="E539" s="1129"/>
      <c r="F539" s="1129"/>
      <c r="G539" s="1129"/>
      <c r="H539" s="1129"/>
      <c r="I539" s="1125"/>
      <c r="J539" s="172" t="s">
        <v>3474</v>
      </c>
      <c r="K539" s="171" t="s">
        <v>3569</v>
      </c>
      <c r="L539" s="1128"/>
    </row>
    <row r="540" spans="1:12" x14ac:dyDescent="0.25">
      <c r="A540" s="1121"/>
      <c r="B540" s="1122"/>
      <c r="C540" s="1123"/>
      <c r="D540" s="1123"/>
      <c r="E540" s="1129"/>
      <c r="F540" s="1129"/>
      <c r="G540" s="1129"/>
      <c r="H540" s="1129"/>
      <c r="I540" s="1125"/>
      <c r="J540" s="172" t="s">
        <v>3570</v>
      </c>
      <c r="K540" s="171" t="s">
        <v>3571</v>
      </c>
      <c r="L540" s="1128"/>
    </row>
    <row r="541" spans="1:12" x14ac:dyDescent="0.25">
      <c r="A541" s="1121"/>
      <c r="B541" s="1122"/>
      <c r="C541" s="1123"/>
      <c r="D541" s="1123"/>
      <c r="E541" s="1129"/>
      <c r="F541" s="1129"/>
      <c r="G541" s="1129"/>
      <c r="H541" s="1129"/>
      <c r="I541" s="1125"/>
      <c r="J541" s="172" t="s">
        <v>3572</v>
      </c>
      <c r="K541" s="171" t="s">
        <v>3573</v>
      </c>
      <c r="L541" s="1128"/>
    </row>
    <row r="542" spans="1:12" x14ac:dyDescent="0.25">
      <c r="A542" s="1121"/>
      <c r="B542" s="1122"/>
      <c r="C542" s="1123"/>
      <c r="D542" s="1123"/>
      <c r="E542" s="1129"/>
      <c r="F542" s="1129"/>
      <c r="G542" s="1129"/>
      <c r="H542" s="1129"/>
      <c r="I542" s="1125"/>
      <c r="J542" s="172" t="s">
        <v>3464</v>
      </c>
      <c r="K542" s="171" t="s">
        <v>3574</v>
      </c>
      <c r="L542" s="1128"/>
    </row>
    <row r="543" spans="1:12" x14ac:dyDescent="0.25">
      <c r="A543" s="1121"/>
      <c r="B543" s="1122"/>
      <c r="C543" s="1123"/>
      <c r="D543" s="1123"/>
      <c r="E543" s="1129"/>
      <c r="F543" s="1129"/>
      <c r="G543" s="1129"/>
      <c r="H543" s="1129"/>
      <c r="I543" s="1125"/>
      <c r="J543" s="172" t="s">
        <v>3476</v>
      </c>
      <c r="K543" s="171" t="s">
        <v>3575</v>
      </c>
      <c r="L543" s="1128"/>
    </row>
    <row r="544" spans="1:12" x14ac:dyDescent="0.25">
      <c r="A544" s="1121"/>
      <c r="B544" s="1122"/>
      <c r="C544" s="1123"/>
      <c r="D544" s="1123"/>
      <c r="E544" s="1129"/>
      <c r="F544" s="1129"/>
      <c r="G544" s="1129"/>
      <c r="H544" s="1129"/>
      <c r="I544" s="1125"/>
      <c r="J544" s="172" t="s">
        <v>1250</v>
      </c>
      <c r="K544" s="171" t="s">
        <v>3576</v>
      </c>
      <c r="L544" s="1128"/>
    </row>
    <row r="545" spans="1:12" x14ac:dyDescent="0.25">
      <c r="A545" s="1121"/>
      <c r="B545" s="1122"/>
      <c r="C545" s="1123"/>
      <c r="D545" s="1123"/>
      <c r="E545" s="1129"/>
      <c r="F545" s="1129"/>
      <c r="G545" s="1129"/>
      <c r="H545" s="1129"/>
      <c r="I545" s="1125"/>
      <c r="J545" s="172" t="s">
        <v>3577</v>
      </c>
      <c r="K545" s="171" t="s">
        <v>3578</v>
      </c>
      <c r="L545" s="1128"/>
    </row>
    <row r="546" spans="1:12" x14ac:dyDescent="0.25">
      <c r="A546" s="1121"/>
      <c r="B546" s="1122"/>
      <c r="C546" s="1123"/>
      <c r="D546" s="1123"/>
      <c r="E546" s="1129"/>
      <c r="F546" s="1129"/>
      <c r="G546" s="1129"/>
      <c r="H546" s="1129"/>
      <c r="I546" s="1125"/>
      <c r="J546" s="172" t="s">
        <v>3458</v>
      </c>
      <c r="K546" s="171" t="s">
        <v>3579</v>
      </c>
      <c r="L546" s="1128"/>
    </row>
    <row r="547" spans="1:12" x14ac:dyDescent="0.25">
      <c r="A547" s="1121"/>
      <c r="B547" s="1122"/>
      <c r="C547" s="1123"/>
      <c r="D547" s="1123"/>
      <c r="E547" s="1129"/>
      <c r="F547" s="1129"/>
      <c r="G547" s="1129"/>
      <c r="H547" s="1129"/>
      <c r="I547" s="1125"/>
      <c r="J547" s="172" t="s">
        <v>3580</v>
      </c>
      <c r="K547" s="171" t="s">
        <v>3581</v>
      </c>
      <c r="L547" s="1128"/>
    </row>
    <row r="548" spans="1:12" x14ac:dyDescent="0.25">
      <c r="A548" s="1121"/>
      <c r="B548" s="1122"/>
      <c r="C548" s="1123"/>
      <c r="D548" s="1123"/>
      <c r="E548" s="1129"/>
      <c r="F548" s="1129"/>
      <c r="G548" s="1129"/>
      <c r="H548" s="1129"/>
      <c r="I548" s="1125"/>
      <c r="J548" s="172" t="s">
        <v>3582</v>
      </c>
      <c r="K548" s="171" t="s">
        <v>3583</v>
      </c>
      <c r="L548" s="1128"/>
    </row>
    <row r="549" spans="1:12" x14ac:dyDescent="0.25">
      <c r="A549" s="1121"/>
      <c r="B549" s="1122"/>
      <c r="C549" s="1123"/>
      <c r="D549" s="1123"/>
      <c r="E549" s="1129"/>
      <c r="F549" s="1129"/>
      <c r="G549" s="1129"/>
      <c r="H549" s="1129"/>
      <c r="I549" s="1125"/>
      <c r="J549" s="177" t="s">
        <v>3460</v>
      </c>
      <c r="K549" s="178" t="s">
        <v>3584</v>
      </c>
      <c r="L549" s="1128"/>
    </row>
    <row r="550" spans="1:12" ht="13.9" customHeight="1" x14ac:dyDescent="0.25">
      <c r="A550" s="1121"/>
      <c r="B550" s="1122"/>
      <c r="C550" s="1123" t="s">
        <v>16</v>
      </c>
      <c r="D550" s="1123" t="s">
        <v>17</v>
      </c>
      <c r="E550" s="1129">
        <v>1548</v>
      </c>
      <c r="F550" s="1129" t="s">
        <v>154</v>
      </c>
      <c r="G550" s="1129" t="s">
        <v>20</v>
      </c>
      <c r="H550" s="1129" t="s">
        <v>20</v>
      </c>
      <c r="I550" s="1125"/>
      <c r="J550" s="177" t="s">
        <v>1250</v>
      </c>
      <c r="K550" s="178" t="s">
        <v>3585</v>
      </c>
      <c r="L550" s="1128"/>
    </row>
    <row r="551" spans="1:12" x14ac:dyDescent="0.25">
      <c r="A551" s="1121"/>
      <c r="B551" s="1122"/>
      <c r="C551" s="1123"/>
      <c r="D551" s="1123"/>
      <c r="E551" s="1129"/>
      <c r="F551" s="1129"/>
      <c r="G551" s="1129"/>
      <c r="H551" s="1129"/>
      <c r="I551" s="1125"/>
      <c r="J551" s="177" t="s">
        <v>3451</v>
      </c>
      <c r="K551" s="178" t="s">
        <v>3586</v>
      </c>
      <c r="L551" s="1128"/>
    </row>
    <row r="552" spans="1:12" x14ac:dyDescent="0.25">
      <c r="A552" s="1121"/>
      <c r="B552" s="1122"/>
      <c r="C552" s="1123"/>
      <c r="D552" s="1123"/>
      <c r="E552" s="1129"/>
      <c r="F552" s="1129"/>
      <c r="G552" s="1129"/>
      <c r="H552" s="1129"/>
      <c r="I552" s="1125"/>
      <c r="J552" s="177" t="s">
        <v>3548</v>
      </c>
      <c r="K552" s="178" t="s">
        <v>3587</v>
      </c>
      <c r="L552" s="1128"/>
    </row>
    <row r="553" spans="1:12" x14ac:dyDescent="0.25">
      <c r="A553" s="1121"/>
      <c r="B553" s="1122"/>
      <c r="C553" s="1123"/>
      <c r="D553" s="1123"/>
      <c r="E553" s="1129"/>
      <c r="F553" s="1129"/>
      <c r="G553" s="1129"/>
      <c r="H553" s="1129"/>
      <c r="I553" s="1125"/>
      <c r="J553" s="176" t="s">
        <v>3442</v>
      </c>
      <c r="K553" s="171" t="s">
        <v>3588</v>
      </c>
      <c r="L553" s="1128"/>
    </row>
    <row r="554" spans="1:12" ht="13.9" customHeight="1" x14ac:dyDescent="0.25">
      <c r="A554" s="1121"/>
      <c r="B554" s="1122"/>
      <c r="C554" s="1123" t="s">
        <v>24</v>
      </c>
      <c r="D554" s="1123" t="s">
        <v>17</v>
      </c>
      <c r="E554" s="1129">
        <v>1430</v>
      </c>
      <c r="F554" s="1129" t="s">
        <v>88</v>
      </c>
      <c r="G554" s="1129" t="s">
        <v>20</v>
      </c>
      <c r="H554" s="1129" t="s">
        <v>20</v>
      </c>
      <c r="I554" s="1125"/>
      <c r="J554" s="176" t="s">
        <v>3432</v>
      </c>
      <c r="K554" s="171" t="s">
        <v>3589</v>
      </c>
      <c r="L554" s="1128" t="s">
        <v>3590</v>
      </c>
    </row>
    <row r="555" spans="1:12" x14ac:dyDescent="0.25">
      <c r="A555" s="1121"/>
      <c r="B555" s="1122"/>
      <c r="C555" s="1123"/>
      <c r="D555" s="1123"/>
      <c r="E555" s="1129"/>
      <c r="F555" s="1129"/>
      <c r="G555" s="1129"/>
      <c r="H555" s="1129"/>
      <c r="I555" s="1125"/>
      <c r="J555" s="176" t="s">
        <v>3516</v>
      </c>
      <c r="K555" s="171" t="s">
        <v>3591</v>
      </c>
      <c r="L555" s="1128"/>
    </row>
    <row r="556" spans="1:12" x14ac:dyDescent="0.25">
      <c r="A556" s="1121"/>
      <c r="B556" s="1122"/>
      <c r="C556" s="1123"/>
      <c r="D556" s="1123"/>
      <c r="E556" s="1129"/>
      <c r="F556" s="1129"/>
      <c r="G556" s="1129"/>
      <c r="H556" s="1129"/>
      <c r="I556" s="1125"/>
      <c r="J556" s="176" t="s">
        <v>3424</v>
      </c>
      <c r="K556" s="171" t="s">
        <v>3592</v>
      </c>
      <c r="L556" s="1128"/>
    </row>
    <row r="557" spans="1:12" x14ac:dyDescent="0.25">
      <c r="A557" s="1121"/>
      <c r="B557" s="1122"/>
      <c r="C557" s="1123"/>
      <c r="D557" s="1123"/>
      <c r="E557" s="1129"/>
      <c r="F557" s="1129"/>
      <c r="G557" s="1129"/>
      <c r="H557" s="1129"/>
      <c r="I557" s="1125"/>
      <c r="J557" s="176" t="s">
        <v>3593</v>
      </c>
      <c r="K557" s="171" t="s">
        <v>3594</v>
      </c>
      <c r="L557" s="1128"/>
    </row>
    <row r="558" spans="1:12" x14ac:dyDescent="0.25">
      <c r="A558" s="1121"/>
      <c r="B558" s="1122"/>
      <c r="C558" s="1123"/>
      <c r="D558" s="1123"/>
      <c r="E558" s="1129"/>
      <c r="F558" s="1129"/>
      <c r="G558" s="1129"/>
      <c r="H558" s="1129"/>
      <c r="I558" s="1125"/>
      <c r="J558" s="176" t="s">
        <v>3595</v>
      </c>
      <c r="K558" s="171" t="s">
        <v>3596</v>
      </c>
      <c r="L558" s="1128"/>
    </row>
    <row r="559" spans="1:12" x14ac:dyDescent="0.25">
      <c r="A559" s="1121"/>
      <c r="B559" s="1122"/>
      <c r="C559" s="1123"/>
      <c r="D559" s="1123"/>
      <c r="E559" s="1129"/>
      <c r="F559" s="1129"/>
      <c r="G559" s="1129"/>
      <c r="H559" s="1129"/>
      <c r="I559" s="1125"/>
      <c r="J559" s="176" t="s">
        <v>3597</v>
      </c>
      <c r="K559" s="171" t="s">
        <v>3598</v>
      </c>
      <c r="L559" s="1128"/>
    </row>
    <row r="560" spans="1:12" x14ac:dyDescent="0.25">
      <c r="A560" s="1121"/>
      <c r="B560" s="1122"/>
      <c r="C560" s="1123"/>
      <c r="D560" s="1123"/>
      <c r="E560" s="1129"/>
      <c r="F560" s="1129"/>
      <c r="G560" s="1129"/>
      <c r="H560" s="1129"/>
      <c r="I560" s="1125"/>
      <c r="J560" s="176" t="s">
        <v>3599</v>
      </c>
      <c r="K560" s="171" t="s">
        <v>3600</v>
      </c>
      <c r="L560" s="1128"/>
    </row>
    <row r="561" spans="1:12" x14ac:dyDescent="0.25">
      <c r="A561" s="1121"/>
      <c r="B561" s="1122"/>
      <c r="C561" s="1123"/>
      <c r="D561" s="1123"/>
      <c r="E561" s="1129"/>
      <c r="F561" s="1129"/>
      <c r="G561" s="1129"/>
      <c r="H561" s="1129"/>
      <c r="I561" s="1125"/>
      <c r="J561" s="176" t="s">
        <v>3548</v>
      </c>
      <c r="K561" s="171" t="s">
        <v>3601</v>
      </c>
      <c r="L561" s="1128"/>
    </row>
    <row r="562" spans="1:12" x14ac:dyDescent="0.25">
      <c r="A562" s="1121"/>
      <c r="B562" s="1122"/>
      <c r="C562" s="1123"/>
      <c r="D562" s="1123"/>
      <c r="E562" s="1129"/>
      <c r="F562" s="1129"/>
      <c r="G562" s="1129"/>
      <c r="H562" s="1129"/>
      <c r="I562" s="1125"/>
      <c r="J562" s="176" t="s">
        <v>3602</v>
      </c>
      <c r="K562" s="171" t="s">
        <v>3603</v>
      </c>
      <c r="L562" s="1128"/>
    </row>
    <row r="563" spans="1:12" x14ac:dyDescent="0.25">
      <c r="A563" s="1121"/>
      <c r="B563" s="1122"/>
      <c r="C563" s="1123"/>
      <c r="D563" s="1123"/>
      <c r="E563" s="1129"/>
      <c r="F563" s="1129"/>
      <c r="G563" s="1129"/>
      <c r="H563" s="1129"/>
      <c r="I563" s="1125"/>
      <c r="J563" s="176" t="s">
        <v>3604</v>
      </c>
      <c r="K563" s="171" t="s">
        <v>3605</v>
      </c>
      <c r="L563" s="1128"/>
    </row>
    <row r="564" spans="1:12" x14ac:dyDescent="0.25">
      <c r="A564" s="1121"/>
      <c r="B564" s="1122"/>
      <c r="C564" s="1123"/>
      <c r="D564" s="1123"/>
      <c r="E564" s="1129"/>
      <c r="F564" s="1129"/>
      <c r="G564" s="1129"/>
      <c r="H564" s="1129"/>
      <c r="I564" s="1125"/>
      <c r="J564" s="176" t="s">
        <v>3606</v>
      </c>
      <c r="K564" s="171" t="s">
        <v>3607</v>
      </c>
      <c r="L564" s="1128"/>
    </row>
    <row r="565" spans="1:12" x14ac:dyDescent="0.25">
      <c r="A565" s="1121"/>
      <c r="B565" s="1122"/>
      <c r="C565" s="1123"/>
      <c r="D565" s="1123"/>
      <c r="E565" s="1129"/>
      <c r="F565" s="1129"/>
      <c r="G565" s="1129"/>
      <c r="H565" s="1129"/>
      <c r="I565" s="1125"/>
      <c r="J565" s="176" t="s">
        <v>3608</v>
      </c>
      <c r="K565" s="171" t="s">
        <v>3609</v>
      </c>
      <c r="L565" s="1128"/>
    </row>
    <row r="566" spans="1:12" x14ac:dyDescent="0.25">
      <c r="A566" s="1121"/>
      <c r="B566" s="1122"/>
      <c r="C566" s="1123"/>
      <c r="D566" s="1123"/>
      <c r="E566" s="1129"/>
      <c r="F566" s="1129"/>
      <c r="G566" s="1129"/>
      <c r="H566" s="1129"/>
      <c r="I566" s="1125"/>
      <c r="J566" s="176" t="s">
        <v>3610</v>
      </c>
      <c r="K566" s="171" t="s">
        <v>3611</v>
      </c>
      <c r="L566" s="1128"/>
    </row>
    <row r="567" spans="1:12" x14ac:dyDescent="0.25">
      <c r="A567" s="1121"/>
      <c r="B567" s="1122"/>
      <c r="C567" s="1123"/>
      <c r="D567" s="1123"/>
      <c r="E567" s="1129"/>
      <c r="F567" s="1129"/>
      <c r="G567" s="1129"/>
      <c r="H567" s="1129"/>
      <c r="I567" s="1125"/>
      <c r="J567" s="176" t="s">
        <v>3612</v>
      </c>
      <c r="K567" s="171" t="s">
        <v>3613</v>
      </c>
      <c r="L567" s="1128"/>
    </row>
    <row r="568" spans="1:12" x14ac:dyDescent="0.25">
      <c r="A568" s="1121"/>
      <c r="B568" s="1122"/>
      <c r="C568" s="1123"/>
      <c r="D568" s="1123"/>
      <c r="E568" s="1129"/>
      <c r="F568" s="1129"/>
      <c r="G568" s="1129"/>
      <c r="H568" s="1129"/>
      <c r="I568" s="1125"/>
      <c r="J568" s="176" t="s">
        <v>3614</v>
      </c>
      <c r="K568" s="171" t="s">
        <v>3615</v>
      </c>
      <c r="L568" s="1128"/>
    </row>
    <row r="569" spans="1:12" x14ac:dyDescent="0.25">
      <c r="A569" s="1121"/>
      <c r="B569" s="1122"/>
      <c r="C569" s="1123"/>
      <c r="D569" s="1123"/>
      <c r="E569" s="1129"/>
      <c r="F569" s="1129"/>
      <c r="G569" s="1129"/>
      <c r="H569" s="1129"/>
      <c r="I569" s="1125"/>
      <c r="J569" s="172" t="s">
        <v>3616</v>
      </c>
      <c r="K569" s="171" t="s">
        <v>3617</v>
      </c>
      <c r="L569" s="1128"/>
    </row>
    <row r="570" spans="1:12" ht="13.9" customHeight="1" x14ac:dyDescent="0.25">
      <c r="A570" s="1121"/>
      <c r="B570" s="1122"/>
      <c r="C570" s="1123" t="s">
        <v>37</v>
      </c>
      <c r="D570" s="1123" t="s">
        <v>17</v>
      </c>
      <c r="E570" s="1129">
        <v>1231</v>
      </c>
      <c r="F570" s="1129">
        <v>5</v>
      </c>
      <c r="G570" s="1129" t="s">
        <v>72</v>
      </c>
      <c r="H570" s="1129" t="s">
        <v>20</v>
      </c>
      <c r="I570" s="1125"/>
      <c r="J570" s="172" t="s">
        <v>3618</v>
      </c>
      <c r="K570" s="171" t="s">
        <v>3619</v>
      </c>
      <c r="L570" s="1128" t="s">
        <v>3520</v>
      </c>
    </row>
    <row r="571" spans="1:12" x14ac:dyDescent="0.25">
      <c r="A571" s="1121"/>
      <c r="B571" s="1122"/>
      <c r="C571" s="1123"/>
      <c r="D571" s="1123"/>
      <c r="E571" s="1129"/>
      <c r="F571" s="1129"/>
      <c r="G571" s="1129"/>
      <c r="H571" s="1129"/>
      <c r="I571" s="1125"/>
      <c r="J571" s="172" t="s">
        <v>3620</v>
      </c>
      <c r="K571" s="171" t="s">
        <v>3621</v>
      </c>
      <c r="L571" s="1128"/>
    </row>
    <row r="572" spans="1:12" x14ac:dyDescent="0.25">
      <c r="A572" s="1121"/>
      <c r="B572" s="1122"/>
      <c r="C572" s="1123"/>
      <c r="D572" s="1123"/>
      <c r="E572" s="1129"/>
      <c r="F572" s="1129"/>
      <c r="G572" s="1129"/>
      <c r="H572" s="1129"/>
      <c r="I572" s="1125"/>
      <c r="J572" s="172" t="s">
        <v>3622</v>
      </c>
      <c r="K572" s="171" t="s">
        <v>3623</v>
      </c>
      <c r="L572" s="1128"/>
    </row>
    <row r="573" spans="1:12" x14ac:dyDescent="0.25">
      <c r="A573" s="1121"/>
      <c r="B573" s="1122"/>
      <c r="C573" s="1123"/>
      <c r="D573" s="1123"/>
      <c r="E573" s="1129"/>
      <c r="F573" s="1129"/>
      <c r="G573" s="1129"/>
      <c r="H573" s="1129"/>
      <c r="I573" s="1125"/>
      <c r="J573" s="172" t="s">
        <v>3624</v>
      </c>
      <c r="K573" s="171" t="s">
        <v>3625</v>
      </c>
      <c r="L573" s="1128"/>
    </row>
    <row r="574" spans="1:12" x14ac:dyDescent="0.25">
      <c r="A574" s="1121"/>
      <c r="B574" s="1122"/>
      <c r="C574" s="1123"/>
      <c r="D574" s="1123"/>
      <c r="E574" s="1129"/>
      <c r="F574" s="1129"/>
      <c r="G574" s="1129"/>
      <c r="H574" s="1129"/>
      <c r="I574" s="1125"/>
      <c r="J574" s="172" t="s">
        <v>3626</v>
      </c>
      <c r="K574" s="171" t="s">
        <v>3627</v>
      </c>
      <c r="L574" s="1128"/>
    </row>
    <row r="575" spans="1:12" x14ac:dyDescent="0.25">
      <c r="A575" s="1121"/>
      <c r="B575" s="1122"/>
      <c r="C575" s="1123"/>
      <c r="D575" s="1123"/>
      <c r="E575" s="1129"/>
      <c r="F575" s="1129"/>
      <c r="G575" s="1129"/>
      <c r="H575" s="1129"/>
      <c r="I575" s="1125"/>
      <c r="J575" s="172" t="s">
        <v>3628</v>
      </c>
      <c r="K575" s="171" t="s">
        <v>3629</v>
      </c>
      <c r="L575" s="1128"/>
    </row>
    <row r="576" spans="1:12" x14ac:dyDescent="0.25">
      <c r="A576" s="1121"/>
      <c r="B576" s="1122"/>
      <c r="C576" s="1123"/>
      <c r="D576" s="1123"/>
      <c r="E576" s="1129"/>
      <c r="F576" s="1129"/>
      <c r="G576" s="1129"/>
      <c r="H576" s="1129"/>
      <c r="I576" s="1125"/>
      <c r="J576" s="172" t="s">
        <v>3553</v>
      </c>
      <c r="K576" s="171" t="s">
        <v>3630</v>
      </c>
      <c r="L576" s="1128"/>
    </row>
    <row r="577" spans="1:12" x14ac:dyDescent="0.25">
      <c r="A577" s="1121"/>
      <c r="B577" s="1122"/>
      <c r="C577" s="1123"/>
      <c r="D577" s="1123"/>
      <c r="E577" s="1129"/>
      <c r="F577" s="1129"/>
      <c r="G577" s="1129"/>
      <c r="H577" s="1129"/>
      <c r="I577" s="1125"/>
      <c r="J577" s="172" t="s">
        <v>3631</v>
      </c>
      <c r="K577" s="171" t="s">
        <v>3632</v>
      </c>
      <c r="L577" s="1128"/>
    </row>
    <row r="578" spans="1:12" x14ac:dyDescent="0.25">
      <c r="A578" s="1121"/>
      <c r="B578" s="1122"/>
      <c r="C578" s="1123"/>
      <c r="D578" s="1123"/>
      <c r="E578" s="1129"/>
      <c r="F578" s="1129"/>
      <c r="G578" s="1129"/>
      <c r="H578" s="1129"/>
      <c r="I578" s="1125"/>
      <c r="J578" s="172" t="s">
        <v>3633</v>
      </c>
      <c r="K578" s="171" t="s">
        <v>3634</v>
      </c>
      <c r="L578" s="1128"/>
    </row>
    <row r="579" spans="1:12" x14ac:dyDescent="0.25">
      <c r="A579" s="1121"/>
      <c r="B579" s="1122"/>
      <c r="C579" s="1123"/>
      <c r="D579" s="1123"/>
      <c r="E579" s="1129"/>
      <c r="F579" s="1129"/>
      <c r="G579" s="1129"/>
      <c r="H579" s="1129"/>
      <c r="I579" s="1125"/>
      <c r="J579" s="172" t="s">
        <v>3635</v>
      </c>
      <c r="K579" s="171" t="s">
        <v>3636</v>
      </c>
      <c r="L579" s="1128"/>
    </row>
    <row r="580" spans="1:12" x14ac:dyDescent="0.25">
      <c r="A580" s="1121"/>
      <c r="B580" s="1122"/>
      <c r="C580" s="1123"/>
      <c r="D580" s="1123"/>
      <c r="E580" s="1129"/>
      <c r="F580" s="1129"/>
      <c r="G580" s="1129"/>
      <c r="H580" s="1129"/>
      <c r="I580" s="1125"/>
      <c r="J580" s="172" t="s">
        <v>1285</v>
      </c>
      <c r="K580" s="171" t="s">
        <v>3637</v>
      </c>
      <c r="L580" s="1128"/>
    </row>
    <row r="581" spans="1:12" x14ac:dyDescent="0.25">
      <c r="A581" s="1121"/>
      <c r="B581" s="1122"/>
      <c r="C581" s="1123"/>
      <c r="D581" s="1123"/>
      <c r="E581" s="1129"/>
      <c r="F581" s="1129"/>
      <c r="G581" s="1129"/>
      <c r="H581" s="1129"/>
      <c r="I581" s="1125"/>
      <c r="J581" s="172" t="s">
        <v>1287</v>
      </c>
      <c r="K581" s="171" t="s">
        <v>3638</v>
      </c>
      <c r="L581" s="1128"/>
    </row>
    <row r="582" spans="1:12" x14ac:dyDescent="0.25">
      <c r="A582" s="1121"/>
      <c r="B582" s="1122"/>
      <c r="C582" s="1123"/>
      <c r="D582" s="1123"/>
      <c r="E582" s="1129"/>
      <c r="F582" s="1129"/>
      <c r="G582" s="1129"/>
      <c r="H582" s="1129"/>
      <c r="I582" s="1125"/>
      <c r="J582" s="172" t="s">
        <v>3570</v>
      </c>
      <c r="K582" s="171" t="s">
        <v>3639</v>
      </c>
      <c r="L582" s="1128"/>
    </row>
    <row r="583" spans="1:12" x14ac:dyDescent="0.25">
      <c r="A583" s="1121"/>
      <c r="B583" s="1122"/>
      <c r="C583" s="1123"/>
      <c r="D583" s="1123"/>
      <c r="E583" s="1129"/>
      <c r="F583" s="1129"/>
      <c r="G583" s="1129"/>
      <c r="H583" s="1129"/>
      <c r="I583" s="1125"/>
      <c r="J583" s="172" t="s">
        <v>3640</v>
      </c>
      <c r="K583" s="171" t="s">
        <v>3641</v>
      </c>
      <c r="L583" s="1128"/>
    </row>
    <row r="584" spans="1:12" x14ac:dyDescent="0.25">
      <c r="A584" s="1121"/>
      <c r="B584" s="1122"/>
      <c r="C584" s="1123"/>
      <c r="D584" s="1123"/>
      <c r="E584" s="1129"/>
      <c r="F584" s="1129"/>
      <c r="G584" s="1129"/>
      <c r="H584" s="1129"/>
      <c r="I584" s="1125"/>
      <c r="J584" s="172" t="s">
        <v>3642</v>
      </c>
      <c r="K584" s="171" t="s">
        <v>3643</v>
      </c>
      <c r="L584" s="1128"/>
    </row>
    <row r="585" spans="1:12" x14ac:dyDescent="0.25">
      <c r="A585" s="1121"/>
      <c r="B585" s="1122"/>
      <c r="C585" s="1123"/>
      <c r="D585" s="1123"/>
      <c r="E585" s="1129"/>
      <c r="F585" s="1129"/>
      <c r="G585" s="1129"/>
      <c r="H585" s="1129"/>
      <c r="I585" s="1125"/>
      <c r="J585" s="172" t="s">
        <v>3644</v>
      </c>
      <c r="K585" s="171" t="s">
        <v>3645</v>
      </c>
      <c r="L585" s="1128"/>
    </row>
    <row r="586" spans="1:12" x14ac:dyDescent="0.25">
      <c r="A586" s="1121"/>
      <c r="B586" s="1122"/>
      <c r="C586" s="1123"/>
      <c r="D586" s="1123"/>
      <c r="E586" s="1129"/>
      <c r="F586" s="1129"/>
      <c r="G586" s="1129"/>
      <c r="H586" s="1129"/>
      <c r="I586" s="1125"/>
      <c r="J586" s="172" t="s">
        <v>3646</v>
      </c>
      <c r="K586" s="171" t="s">
        <v>3647</v>
      </c>
      <c r="L586" s="1128"/>
    </row>
    <row r="587" spans="1:12" x14ac:dyDescent="0.25">
      <c r="A587" s="1121"/>
      <c r="B587" s="1122"/>
      <c r="C587" s="1123"/>
      <c r="D587" s="1123"/>
      <c r="E587" s="1129"/>
      <c r="F587" s="1129"/>
      <c r="G587" s="1129"/>
      <c r="H587" s="1129"/>
      <c r="I587" s="1125"/>
      <c r="J587" s="172" t="s">
        <v>1250</v>
      </c>
      <c r="K587" s="171" t="s">
        <v>3648</v>
      </c>
      <c r="L587" s="1128"/>
    </row>
    <row r="588" spans="1:12" x14ac:dyDescent="0.25">
      <c r="A588" s="1121"/>
      <c r="B588" s="1122"/>
      <c r="C588" s="1123"/>
      <c r="D588" s="1123"/>
      <c r="E588" s="1129"/>
      <c r="F588" s="1129"/>
      <c r="G588" s="1129"/>
      <c r="H588" s="1129"/>
      <c r="I588" s="1125"/>
      <c r="J588" s="172" t="s">
        <v>3614</v>
      </c>
      <c r="K588" s="171" t="s">
        <v>3524</v>
      </c>
      <c r="L588" s="1128"/>
    </row>
    <row r="589" spans="1:12" x14ac:dyDescent="0.25">
      <c r="A589" s="1121"/>
      <c r="B589" s="1122"/>
      <c r="C589" s="1123"/>
      <c r="D589" s="1123"/>
      <c r="E589" s="1129"/>
      <c r="F589" s="1129"/>
      <c r="G589" s="1129"/>
      <c r="H589" s="1129"/>
      <c r="I589" s="1125"/>
      <c r="J589" s="172" t="s">
        <v>3580</v>
      </c>
      <c r="K589" s="171" t="s">
        <v>3649</v>
      </c>
      <c r="L589" s="1128"/>
    </row>
    <row r="590" spans="1:12" x14ac:dyDescent="0.25">
      <c r="A590" s="1121"/>
      <c r="B590" s="1122"/>
      <c r="C590" s="1123"/>
      <c r="D590" s="1123"/>
      <c r="E590" s="1129"/>
      <c r="F590" s="1129"/>
      <c r="G590" s="1129"/>
      <c r="H590" s="1129"/>
      <c r="I590" s="1125"/>
      <c r="J590" s="172" t="s">
        <v>3650</v>
      </c>
      <c r="K590" s="171" t="s">
        <v>3651</v>
      </c>
      <c r="L590" s="1128"/>
    </row>
    <row r="591" spans="1:12" x14ac:dyDescent="0.25">
      <c r="A591" s="1121"/>
      <c r="B591" s="1122"/>
      <c r="C591" s="1123"/>
      <c r="D591" s="1123"/>
      <c r="E591" s="1129"/>
      <c r="F591" s="1129"/>
      <c r="G591" s="1129"/>
      <c r="H591" s="1129"/>
      <c r="I591" s="1125"/>
      <c r="J591" s="172" t="s">
        <v>3652</v>
      </c>
      <c r="K591" s="171" t="s">
        <v>3653</v>
      </c>
      <c r="L591" s="1128"/>
    </row>
    <row r="592" spans="1:12" x14ac:dyDescent="0.25">
      <c r="A592" s="1121"/>
      <c r="B592" s="1122"/>
      <c r="C592" s="1123"/>
      <c r="D592" s="1123"/>
      <c r="E592" s="1129"/>
      <c r="F592" s="1129"/>
      <c r="G592" s="1129"/>
      <c r="H592" s="1129"/>
      <c r="I592" s="1125"/>
      <c r="J592" s="172" t="s">
        <v>3654</v>
      </c>
      <c r="K592" s="171" t="s">
        <v>3655</v>
      </c>
      <c r="L592" s="1128"/>
    </row>
    <row r="593" spans="1:12" x14ac:dyDescent="0.25">
      <c r="A593" s="1121"/>
      <c r="B593" s="1122"/>
      <c r="C593" s="1123"/>
      <c r="D593" s="1123"/>
      <c r="E593" s="1129"/>
      <c r="F593" s="1129"/>
      <c r="G593" s="1129"/>
      <c r="H593" s="1129"/>
      <c r="I593" s="1125"/>
      <c r="J593" s="172" t="s">
        <v>3582</v>
      </c>
      <c r="K593" s="171" t="s">
        <v>3656</v>
      </c>
      <c r="L593" s="1128"/>
    </row>
    <row r="594" spans="1:12" x14ac:dyDescent="0.25">
      <c r="A594" s="1121"/>
      <c r="B594" s="1122"/>
      <c r="C594" s="1123"/>
      <c r="D594" s="1123"/>
      <c r="E594" s="1129"/>
      <c r="F594" s="1129"/>
      <c r="G594" s="1129"/>
      <c r="H594" s="1129"/>
      <c r="I594" s="1125"/>
      <c r="J594" s="172" t="s">
        <v>3657</v>
      </c>
      <c r="K594" s="171" t="s">
        <v>3658</v>
      </c>
      <c r="L594" s="1128"/>
    </row>
    <row r="595" spans="1:12" x14ac:dyDescent="0.25">
      <c r="A595" s="1121"/>
      <c r="B595" s="1122"/>
      <c r="C595" s="1123"/>
      <c r="D595" s="1123"/>
      <c r="E595" s="1129"/>
      <c r="F595" s="1129"/>
      <c r="G595" s="1129"/>
      <c r="H595" s="1129"/>
      <c r="I595" s="1125"/>
      <c r="J595" s="172" t="s">
        <v>3659</v>
      </c>
      <c r="K595" s="171" t="s">
        <v>3660</v>
      </c>
      <c r="L595" s="1128"/>
    </row>
    <row r="596" spans="1:12" x14ac:dyDescent="0.25">
      <c r="A596" s="1121"/>
      <c r="B596" s="1122"/>
      <c r="C596" s="1123"/>
      <c r="D596" s="1123"/>
      <c r="E596" s="1129"/>
      <c r="F596" s="1129"/>
      <c r="G596" s="1129"/>
      <c r="H596" s="1129"/>
      <c r="I596" s="1125"/>
      <c r="J596" s="172" t="s">
        <v>3556</v>
      </c>
      <c r="K596" s="171" t="s">
        <v>3661</v>
      </c>
      <c r="L596" s="1128"/>
    </row>
    <row r="597" spans="1:12" ht="39" x14ac:dyDescent="0.25">
      <c r="A597" s="1121"/>
      <c r="B597" s="1122"/>
      <c r="C597" s="1123"/>
      <c r="D597" s="1123"/>
      <c r="E597" s="1129"/>
      <c r="F597" s="1129"/>
      <c r="G597" s="1129"/>
      <c r="H597" s="1129"/>
      <c r="I597" s="1125"/>
      <c r="J597" s="177" t="s">
        <v>3662</v>
      </c>
      <c r="K597" s="178" t="s">
        <v>3663</v>
      </c>
      <c r="L597" s="1128"/>
    </row>
    <row r="598" spans="1:12" ht="13.9" customHeight="1" x14ac:dyDescent="0.25">
      <c r="A598" s="1121"/>
      <c r="B598" s="1122"/>
      <c r="C598" s="1123" t="s">
        <v>47</v>
      </c>
      <c r="D598" s="1123" t="s">
        <v>25</v>
      </c>
      <c r="E598" s="1129">
        <v>1343</v>
      </c>
      <c r="F598" s="1129">
        <v>5</v>
      </c>
      <c r="G598" s="1129" t="s">
        <v>20</v>
      </c>
      <c r="H598" s="1129" t="s">
        <v>20</v>
      </c>
      <c r="I598" s="1125"/>
      <c r="J598" s="177" t="s">
        <v>3511</v>
      </c>
      <c r="K598" s="178" t="s">
        <v>3664</v>
      </c>
      <c r="L598" s="1128" t="s">
        <v>3665</v>
      </c>
    </row>
    <row r="599" spans="1:12" x14ac:dyDescent="0.25">
      <c r="A599" s="1121"/>
      <c r="B599" s="1122"/>
      <c r="C599" s="1123"/>
      <c r="D599" s="1123"/>
      <c r="E599" s="1129"/>
      <c r="F599" s="1129"/>
      <c r="G599" s="1129"/>
      <c r="H599" s="1129"/>
      <c r="I599" s="1125"/>
      <c r="J599" s="177" t="s">
        <v>3451</v>
      </c>
      <c r="K599" s="178" t="s">
        <v>3666</v>
      </c>
      <c r="L599" s="1128"/>
    </row>
    <row r="600" spans="1:12" x14ac:dyDescent="0.25">
      <c r="A600" s="1121"/>
      <c r="B600" s="1122"/>
      <c r="C600" s="1123"/>
      <c r="D600" s="1123"/>
      <c r="E600" s="1129"/>
      <c r="F600" s="1129"/>
      <c r="G600" s="1129"/>
      <c r="H600" s="1129"/>
      <c r="I600" s="1125"/>
      <c r="J600" s="177" t="s">
        <v>3462</v>
      </c>
      <c r="K600" s="178" t="s">
        <v>3667</v>
      </c>
      <c r="L600" s="1128"/>
    </row>
    <row r="601" spans="1:12" x14ac:dyDescent="0.25">
      <c r="A601" s="1121"/>
      <c r="B601" s="1122"/>
      <c r="C601" s="1123"/>
      <c r="D601" s="1123"/>
      <c r="E601" s="1129"/>
      <c r="F601" s="1129"/>
      <c r="G601" s="1129"/>
      <c r="H601" s="1129"/>
      <c r="I601" s="1125"/>
      <c r="J601" s="177" t="s">
        <v>3606</v>
      </c>
      <c r="K601" s="178" t="s">
        <v>3668</v>
      </c>
      <c r="L601" s="1128"/>
    </row>
    <row r="602" spans="1:12" x14ac:dyDescent="0.25">
      <c r="A602" s="1121"/>
      <c r="B602" s="1122"/>
      <c r="C602" s="1123"/>
      <c r="D602" s="1123"/>
      <c r="E602" s="1129"/>
      <c r="F602" s="1129"/>
      <c r="G602" s="1129"/>
      <c r="H602" s="1129"/>
      <c r="I602" s="1125"/>
      <c r="J602" s="177" t="s">
        <v>3516</v>
      </c>
      <c r="K602" s="178" t="s">
        <v>3669</v>
      </c>
      <c r="L602" s="1128"/>
    </row>
    <row r="603" spans="1:12" x14ac:dyDescent="0.25">
      <c r="A603" s="1121"/>
      <c r="B603" s="1122"/>
      <c r="C603" s="1123"/>
      <c r="D603" s="1123"/>
      <c r="E603" s="1129"/>
      <c r="F603" s="1129"/>
      <c r="G603" s="1129"/>
      <c r="H603" s="1129"/>
      <c r="I603" s="1125"/>
      <c r="J603" s="177" t="s">
        <v>1250</v>
      </c>
      <c r="K603" s="178" t="s">
        <v>3670</v>
      </c>
      <c r="L603" s="1128"/>
    </row>
    <row r="604" spans="1:12" x14ac:dyDescent="0.25">
      <c r="A604" s="1121"/>
      <c r="B604" s="1122"/>
      <c r="C604" s="1123"/>
      <c r="D604" s="1123"/>
      <c r="E604" s="1129"/>
      <c r="F604" s="1129"/>
      <c r="G604" s="1129"/>
      <c r="H604" s="1129"/>
      <c r="I604" s="1125"/>
      <c r="J604" s="177" t="s">
        <v>3430</v>
      </c>
      <c r="K604" s="178" t="s">
        <v>3671</v>
      </c>
      <c r="L604" s="1128"/>
    </row>
    <row r="605" spans="1:12" x14ac:dyDescent="0.25">
      <c r="A605" s="1121"/>
      <c r="B605" s="1122"/>
      <c r="C605" s="1123"/>
      <c r="D605" s="1123"/>
      <c r="E605" s="1129"/>
      <c r="F605" s="1129"/>
      <c r="G605" s="1129"/>
      <c r="H605" s="1129"/>
      <c r="I605" s="1125"/>
      <c r="J605" s="177" t="s">
        <v>3602</v>
      </c>
      <c r="K605" s="178" t="s">
        <v>3672</v>
      </c>
      <c r="L605" s="1128"/>
    </row>
    <row r="606" spans="1:12" x14ac:dyDescent="0.25">
      <c r="A606" s="1121"/>
      <c r="B606" s="1122"/>
      <c r="C606" s="1123"/>
      <c r="D606" s="1123"/>
      <c r="E606" s="1129"/>
      <c r="F606" s="1129"/>
      <c r="G606" s="1129"/>
      <c r="H606" s="1129"/>
      <c r="I606" s="1125"/>
      <c r="J606" s="177" t="s">
        <v>3548</v>
      </c>
      <c r="K606" s="178" t="s">
        <v>3673</v>
      </c>
      <c r="L606" s="1128"/>
    </row>
    <row r="607" spans="1:12" ht="13.9" customHeight="1" x14ac:dyDescent="0.25">
      <c r="A607" s="1121"/>
      <c r="B607" s="1122"/>
      <c r="C607" s="1123" t="s">
        <v>55</v>
      </c>
      <c r="D607" s="1123" t="s">
        <v>17</v>
      </c>
      <c r="E607" s="1129">
        <v>1471</v>
      </c>
      <c r="F607" s="1129">
        <v>18</v>
      </c>
      <c r="G607" s="1129" t="s">
        <v>19</v>
      </c>
      <c r="H607" s="1129" t="s">
        <v>20</v>
      </c>
      <c r="I607" s="1125"/>
      <c r="J607" s="177" t="s">
        <v>1250</v>
      </c>
      <c r="K607" s="178" t="s">
        <v>3446</v>
      </c>
      <c r="L607" s="1128" t="s">
        <v>3674</v>
      </c>
    </row>
    <row r="608" spans="1:12" x14ac:dyDescent="0.25">
      <c r="A608" s="1121"/>
      <c r="B608" s="1122"/>
      <c r="C608" s="1123"/>
      <c r="D608" s="1123"/>
      <c r="E608" s="1129"/>
      <c r="F608" s="1129"/>
      <c r="G608" s="1129"/>
      <c r="H608" s="1129"/>
      <c r="I608" s="1125"/>
      <c r="J608" s="177" t="s">
        <v>3436</v>
      </c>
      <c r="K608" s="178" t="s">
        <v>3675</v>
      </c>
      <c r="L608" s="1128"/>
    </row>
    <row r="609" spans="1:12" x14ac:dyDescent="0.25">
      <c r="A609" s="1121"/>
      <c r="B609" s="1122"/>
      <c r="C609" s="1123"/>
      <c r="D609" s="1123"/>
      <c r="E609" s="1129"/>
      <c r="F609" s="1129"/>
      <c r="G609" s="1129"/>
      <c r="H609" s="1129"/>
      <c r="I609" s="1125"/>
      <c r="J609" s="177" t="s">
        <v>3439</v>
      </c>
      <c r="K609" s="178" t="s">
        <v>3676</v>
      </c>
      <c r="L609" s="1128"/>
    </row>
    <row r="610" spans="1:12" x14ac:dyDescent="0.25">
      <c r="A610" s="1121"/>
      <c r="B610" s="1122"/>
      <c r="C610" s="1123"/>
      <c r="D610" s="1123"/>
      <c r="E610" s="1129"/>
      <c r="F610" s="1129"/>
      <c r="G610" s="1129"/>
      <c r="H610" s="1129"/>
      <c r="I610" s="1125"/>
      <c r="J610" s="177" t="s">
        <v>3451</v>
      </c>
      <c r="K610" s="178" t="s">
        <v>3677</v>
      </c>
      <c r="L610" s="1128"/>
    </row>
    <row r="611" spans="1:12" x14ac:dyDescent="0.25">
      <c r="A611" s="1121"/>
      <c r="B611" s="1122"/>
      <c r="C611" s="1123"/>
      <c r="D611" s="1123"/>
      <c r="E611" s="1129"/>
      <c r="F611" s="1129"/>
      <c r="G611" s="1129"/>
      <c r="H611" s="1129"/>
      <c r="I611" s="1125"/>
      <c r="J611" s="177" t="s">
        <v>3442</v>
      </c>
      <c r="K611" s="178" t="s">
        <v>3678</v>
      </c>
      <c r="L611" s="1128"/>
    </row>
    <row r="612" spans="1:12" x14ac:dyDescent="0.25">
      <c r="A612" s="1121"/>
      <c r="B612" s="1122"/>
      <c r="C612" s="1123"/>
      <c r="D612" s="1123"/>
      <c r="E612" s="1129"/>
      <c r="F612" s="1129"/>
      <c r="G612" s="1129"/>
      <c r="H612" s="1129"/>
      <c r="I612" s="1125"/>
      <c r="J612" s="177" t="s">
        <v>3454</v>
      </c>
      <c r="K612" s="178" t="s">
        <v>3679</v>
      </c>
      <c r="L612" s="1128"/>
    </row>
    <row r="613" spans="1:12" ht="13.9" customHeight="1" x14ac:dyDescent="0.25">
      <c r="A613" s="1121"/>
      <c r="B613" s="1122"/>
      <c r="C613" s="1123" t="s">
        <v>67</v>
      </c>
      <c r="D613" s="1123" t="s">
        <v>17</v>
      </c>
      <c r="E613" s="1129">
        <v>1292</v>
      </c>
      <c r="F613" s="1129">
        <v>15</v>
      </c>
      <c r="G613" s="1129" t="s">
        <v>20</v>
      </c>
      <c r="H613" s="1129" t="s">
        <v>20</v>
      </c>
      <c r="I613" s="1125"/>
      <c r="J613" s="177" t="s">
        <v>3518</v>
      </c>
      <c r="K613" s="178" t="s">
        <v>3680</v>
      </c>
      <c r="L613" s="1128" t="s">
        <v>3681</v>
      </c>
    </row>
    <row r="614" spans="1:12" x14ac:dyDescent="0.25">
      <c r="A614" s="1121"/>
      <c r="B614" s="1122"/>
      <c r="C614" s="1123"/>
      <c r="D614" s="1123"/>
      <c r="E614" s="1129"/>
      <c r="F614" s="1129"/>
      <c r="G614" s="1129"/>
      <c r="H614" s="1129"/>
      <c r="I614" s="1125"/>
      <c r="J614" s="177" t="s">
        <v>3424</v>
      </c>
      <c r="K614" s="178" t="s">
        <v>3682</v>
      </c>
      <c r="L614" s="1128"/>
    </row>
    <row r="615" spans="1:12" x14ac:dyDescent="0.25">
      <c r="A615" s="1121"/>
      <c r="B615" s="1122"/>
      <c r="C615" s="1123"/>
      <c r="D615" s="1123"/>
      <c r="E615" s="1129"/>
      <c r="F615" s="1129"/>
      <c r="G615" s="1129"/>
      <c r="H615" s="1129"/>
      <c r="I615" s="1125"/>
      <c r="J615" s="177" t="s">
        <v>3530</v>
      </c>
      <c r="K615" s="178" t="s">
        <v>3683</v>
      </c>
      <c r="L615" s="1128"/>
    </row>
    <row r="616" spans="1:12" x14ac:dyDescent="0.25">
      <c r="A616" s="1121"/>
      <c r="B616" s="1122"/>
      <c r="C616" s="1123"/>
      <c r="D616" s="1123"/>
      <c r="E616" s="1129"/>
      <c r="F616" s="1129"/>
      <c r="G616" s="1129"/>
      <c r="H616" s="1129"/>
      <c r="I616" s="1125"/>
      <c r="J616" s="177" t="s">
        <v>3684</v>
      </c>
      <c r="K616" s="178" t="s">
        <v>3685</v>
      </c>
      <c r="L616" s="1128"/>
    </row>
    <row r="617" spans="1:12" x14ac:dyDescent="0.25">
      <c r="A617" s="1121"/>
      <c r="B617" s="1122"/>
      <c r="C617" s="1123"/>
      <c r="D617" s="1123"/>
      <c r="E617" s="1129"/>
      <c r="F617" s="1129"/>
      <c r="G617" s="1129"/>
      <c r="H617" s="1129"/>
      <c r="I617" s="1125"/>
      <c r="J617" s="177" t="s">
        <v>3532</v>
      </c>
      <c r="K617" s="178" t="s">
        <v>3686</v>
      </c>
      <c r="L617" s="1128"/>
    </row>
    <row r="618" spans="1:12" x14ac:dyDescent="0.25">
      <c r="A618" s="1121"/>
      <c r="B618" s="1122"/>
      <c r="C618" s="1123"/>
      <c r="D618" s="1123"/>
      <c r="E618" s="1129"/>
      <c r="F618" s="1129"/>
      <c r="G618" s="1129"/>
      <c r="H618" s="1129"/>
      <c r="I618" s="1125"/>
      <c r="J618" s="177" t="s">
        <v>1250</v>
      </c>
      <c r="K618" s="178" t="s">
        <v>3687</v>
      </c>
      <c r="L618" s="1128"/>
    </row>
    <row r="619" spans="1:12" x14ac:dyDescent="0.25">
      <c r="A619" s="1121"/>
      <c r="B619" s="1122"/>
      <c r="C619" s="1123"/>
      <c r="D619" s="1123"/>
      <c r="E619" s="1129"/>
      <c r="F619" s="1129"/>
      <c r="G619" s="1129"/>
      <c r="H619" s="1129"/>
      <c r="I619" s="1125"/>
      <c r="J619" s="177" t="s">
        <v>3503</v>
      </c>
      <c r="K619" s="178" t="s">
        <v>3688</v>
      </c>
      <c r="L619" s="1128"/>
    </row>
    <row r="620" spans="1:12" x14ac:dyDescent="0.25">
      <c r="A620" s="1121"/>
      <c r="B620" s="1122"/>
      <c r="C620" s="1123"/>
      <c r="D620" s="1123"/>
      <c r="E620" s="1129"/>
      <c r="F620" s="1129"/>
      <c r="G620" s="1129"/>
      <c r="H620" s="1129"/>
      <c r="I620" s="1125"/>
      <c r="J620" s="177" t="s">
        <v>3540</v>
      </c>
      <c r="K620" s="178" t="s">
        <v>3689</v>
      </c>
      <c r="L620" s="1128"/>
    </row>
    <row r="621" spans="1:12" x14ac:dyDescent="0.25">
      <c r="A621" s="1121"/>
      <c r="B621" s="1122"/>
      <c r="C621" s="1123"/>
      <c r="D621" s="1123"/>
      <c r="E621" s="1129"/>
      <c r="F621" s="1129"/>
      <c r="G621" s="1129"/>
      <c r="H621" s="1129"/>
      <c r="I621" s="1125"/>
      <c r="J621" s="177" t="s">
        <v>1399</v>
      </c>
      <c r="K621" s="178" t="s">
        <v>3690</v>
      </c>
      <c r="L621" s="1128"/>
    </row>
    <row r="622" spans="1:12" x14ac:dyDescent="0.25">
      <c r="A622" s="1121"/>
      <c r="B622" s="1122"/>
      <c r="C622" s="1123"/>
      <c r="D622" s="1123"/>
      <c r="E622" s="1129"/>
      <c r="F622" s="1129"/>
      <c r="G622" s="1129"/>
      <c r="H622" s="1129"/>
      <c r="I622" s="1125"/>
      <c r="J622" s="177" t="s">
        <v>3528</v>
      </c>
      <c r="K622" s="178" t="s">
        <v>3691</v>
      </c>
      <c r="L622" s="1128"/>
    </row>
    <row r="623" spans="1:12" x14ac:dyDescent="0.25">
      <c r="A623" s="1121"/>
      <c r="B623" s="1122"/>
      <c r="C623" s="1123"/>
      <c r="D623" s="1123"/>
      <c r="E623" s="1129"/>
      <c r="F623" s="1129"/>
      <c r="G623" s="1129"/>
      <c r="H623" s="1129"/>
      <c r="I623" s="1125"/>
      <c r="J623" s="177" t="s">
        <v>3692</v>
      </c>
      <c r="K623" s="178" t="s">
        <v>3693</v>
      </c>
      <c r="L623" s="1128"/>
    </row>
    <row r="624" spans="1:12" x14ac:dyDescent="0.25">
      <c r="A624" s="1121"/>
      <c r="B624" s="1122"/>
      <c r="C624" s="1123"/>
      <c r="D624" s="1123"/>
      <c r="E624" s="1129"/>
      <c r="F624" s="1129"/>
      <c r="G624" s="1129"/>
      <c r="H624" s="1129"/>
      <c r="I624" s="1125"/>
      <c r="J624" s="177" t="s">
        <v>3416</v>
      </c>
      <c r="K624" s="178" t="s">
        <v>3694</v>
      </c>
      <c r="L624" s="1128"/>
    </row>
    <row r="625" spans="1:12" x14ac:dyDescent="0.25">
      <c r="A625" s="1121"/>
      <c r="B625" s="1122"/>
      <c r="C625" s="1123"/>
      <c r="D625" s="1123"/>
      <c r="E625" s="1129"/>
      <c r="F625" s="1129"/>
      <c r="G625" s="1129"/>
      <c r="H625" s="1129"/>
      <c r="I625" s="1125"/>
      <c r="J625" s="177" t="s">
        <v>3418</v>
      </c>
      <c r="K625" s="178" t="s">
        <v>3695</v>
      </c>
      <c r="L625" s="1128"/>
    </row>
    <row r="626" spans="1:12" x14ac:dyDescent="0.25">
      <c r="A626" s="1121"/>
      <c r="B626" s="1122"/>
      <c r="C626" s="1123"/>
      <c r="D626" s="1123"/>
      <c r="E626" s="1129"/>
      <c r="F626" s="1129"/>
      <c r="G626" s="1129"/>
      <c r="H626" s="1129"/>
      <c r="I626" s="1125"/>
      <c r="J626" s="177" t="s">
        <v>3422</v>
      </c>
      <c r="K626" s="178" t="s">
        <v>3696</v>
      </c>
      <c r="L626" s="1128"/>
    </row>
    <row r="627" spans="1:12" x14ac:dyDescent="0.25">
      <c r="A627" s="1121"/>
      <c r="B627" s="1122"/>
      <c r="C627" s="1123"/>
      <c r="D627" s="1123"/>
      <c r="E627" s="1129"/>
      <c r="F627" s="1129"/>
      <c r="G627" s="1129"/>
      <c r="H627" s="1129"/>
      <c r="I627" s="1125"/>
      <c r="J627" s="177" t="s">
        <v>3487</v>
      </c>
      <c r="K627" s="170" t="s">
        <v>3697</v>
      </c>
      <c r="L627" s="1128"/>
    </row>
    <row r="628" spans="1:12" ht="13.9" customHeight="1" x14ac:dyDescent="0.25">
      <c r="A628" s="1121"/>
      <c r="B628" s="1122"/>
      <c r="C628" s="1123" t="s">
        <v>69</v>
      </c>
      <c r="D628" s="1123" t="s">
        <v>17</v>
      </c>
      <c r="E628" s="1129">
        <v>1423</v>
      </c>
      <c r="F628" s="1129">
        <v>10</v>
      </c>
      <c r="G628" s="1129">
        <v>0</v>
      </c>
      <c r="H628" s="1129" t="s">
        <v>20</v>
      </c>
      <c r="I628" s="1128"/>
      <c r="J628" s="177" t="s">
        <v>1250</v>
      </c>
      <c r="K628" s="170" t="s">
        <v>3698</v>
      </c>
      <c r="L628" s="1128" t="s">
        <v>3699</v>
      </c>
    </row>
    <row r="629" spans="1:12" x14ac:dyDescent="0.25">
      <c r="A629" s="1121"/>
      <c r="B629" s="1122"/>
      <c r="C629" s="1123"/>
      <c r="D629" s="1123"/>
      <c r="E629" s="1129"/>
      <c r="F629" s="1129"/>
      <c r="G629" s="1129"/>
      <c r="H629" s="1129"/>
      <c r="I629" s="1128"/>
      <c r="J629" s="177" t="s">
        <v>3511</v>
      </c>
      <c r="K629" s="170" t="s">
        <v>3700</v>
      </c>
      <c r="L629" s="1128"/>
    </row>
    <row r="630" spans="1:12" x14ac:dyDescent="0.25">
      <c r="A630" s="1121"/>
      <c r="B630" s="1122"/>
      <c r="C630" s="1123"/>
      <c r="D630" s="1123"/>
      <c r="E630" s="1129"/>
      <c r="F630" s="1129"/>
      <c r="G630" s="1129"/>
      <c r="H630" s="1129"/>
      <c r="I630" s="1128"/>
      <c r="J630" s="177" t="s">
        <v>3701</v>
      </c>
      <c r="K630" s="170" t="s">
        <v>3702</v>
      </c>
      <c r="L630" s="1128"/>
    </row>
    <row r="631" spans="1:12" x14ac:dyDescent="0.25">
      <c r="A631" s="1121"/>
      <c r="B631" s="1122"/>
      <c r="C631" s="1123"/>
      <c r="D631" s="1123"/>
      <c r="E631" s="1129"/>
      <c r="F631" s="1129"/>
      <c r="G631" s="1129"/>
      <c r="H631" s="1129"/>
      <c r="I631" s="1128"/>
      <c r="J631" s="177" t="s">
        <v>3451</v>
      </c>
      <c r="K631" s="170" t="s">
        <v>3703</v>
      </c>
      <c r="L631" s="1128"/>
    </row>
    <row r="632" spans="1:12" x14ac:dyDescent="0.25">
      <c r="A632" s="1121"/>
      <c r="B632" s="1122"/>
      <c r="C632" s="1123"/>
      <c r="D632" s="1123"/>
      <c r="E632" s="1129"/>
      <c r="F632" s="1129"/>
      <c r="G632" s="1129"/>
      <c r="H632" s="1129"/>
      <c r="I632" s="1128"/>
      <c r="J632" s="177" t="s">
        <v>3704</v>
      </c>
      <c r="K632" s="170" t="s">
        <v>3705</v>
      </c>
      <c r="L632" s="1128"/>
    </row>
    <row r="633" spans="1:12" x14ac:dyDescent="0.25">
      <c r="A633" s="1121"/>
      <c r="B633" s="1122"/>
      <c r="C633" s="1123"/>
      <c r="D633" s="1123"/>
      <c r="E633" s="1129"/>
      <c r="F633" s="1129"/>
      <c r="G633" s="1129"/>
      <c r="H633" s="1129"/>
      <c r="I633" s="1128"/>
      <c r="J633" s="177" t="s">
        <v>3442</v>
      </c>
      <c r="K633" s="170" t="s">
        <v>3706</v>
      </c>
      <c r="L633" s="1128"/>
    </row>
    <row r="634" spans="1:12" x14ac:dyDescent="0.25">
      <c r="A634" s="1121"/>
      <c r="B634" s="1122"/>
      <c r="C634" s="1123"/>
      <c r="D634" s="1123"/>
      <c r="E634" s="1129"/>
      <c r="F634" s="1129"/>
      <c r="G634" s="1129"/>
      <c r="H634" s="1129"/>
      <c r="I634" s="1128"/>
      <c r="J634" s="177" t="s">
        <v>3439</v>
      </c>
      <c r="K634" s="170" t="s">
        <v>3707</v>
      </c>
      <c r="L634" s="1128"/>
    </row>
    <row r="635" spans="1:12" x14ac:dyDescent="0.25">
      <c r="A635" s="1121"/>
      <c r="B635" s="1122"/>
      <c r="C635" s="1123"/>
      <c r="D635" s="1123"/>
      <c r="E635" s="1129"/>
      <c r="F635" s="1129"/>
      <c r="G635" s="1129"/>
      <c r="H635" s="1129"/>
      <c r="I635" s="1128"/>
      <c r="J635" s="177" t="s">
        <v>3454</v>
      </c>
      <c r="K635" s="178" t="s">
        <v>3708</v>
      </c>
      <c r="L635" s="1128"/>
    </row>
    <row r="636" spans="1:12" ht="13.9" customHeight="1" x14ac:dyDescent="0.25">
      <c r="A636" s="1121"/>
      <c r="B636" s="1122"/>
      <c r="C636" s="1123" t="s">
        <v>26</v>
      </c>
      <c r="D636" s="1123" t="s">
        <v>17</v>
      </c>
      <c r="E636" s="1129">
        <v>1319</v>
      </c>
      <c r="F636" s="1129">
        <v>22</v>
      </c>
      <c r="G636" s="1129" t="s">
        <v>20</v>
      </c>
      <c r="H636" s="1129" t="s">
        <v>20</v>
      </c>
      <c r="I636" s="1125"/>
      <c r="J636" s="128" t="s">
        <v>3709</v>
      </c>
      <c r="K636" s="130" t="s">
        <v>3647</v>
      </c>
      <c r="L636" s="1125" t="s">
        <v>3710</v>
      </c>
    </row>
    <row r="637" spans="1:12" x14ac:dyDescent="0.25">
      <c r="A637" s="1121"/>
      <c r="B637" s="1122"/>
      <c r="C637" s="1123"/>
      <c r="D637" s="1123"/>
      <c r="E637" s="1129"/>
      <c r="F637" s="1129"/>
      <c r="G637" s="1129"/>
      <c r="H637" s="1129"/>
      <c r="I637" s="1125"/>
      <c r="J637" s="128" t="s">
        <v>3624</v>
      </c>
      <c r="K637" s="130" t="s">
        <v>3575</v>
      </c>
      <c r="L637" s="1125"/>
    </row>
    <row r="638" spans="1:12" x14ac:dyDescent="0.25">
      <c r="A638" s="1121"/>
      <c r="B638" s="1122"/>
      <c r="C638" s="1123"/>
      <c r="D638" s="1123"/>
      <c r="E638" s="1129"/>
      <c r="F638" s="1129"/>
      <c r="G638" s="1129"/>
      <c r="H638" s="1129"/>
      <c r="I638" s="1125"/>
      <c r="J638" s="128" t="s">
        <v>3650</v>
      </c>
      <c r="K638" s="130" t="s">
        <v>3711</v>
      </c>
      <c r="L638" s="1125"/>
    </row>
    <row r="639" spans="1:12" x14ac:dyDescent="0.25">
      <c r="A639" s="1121"/>
      <c r="B639" s="1122"/>
      <c r="C639" s="1123"/>
      <c r="D639" s="1123"/>
      <c r="E639" s="1129"/>
      <c r="F639" s="1129"/>
      <c r="G639" s="1129"/>
      <c r="H639" s="1129"/>
      <c r="I639" s="1125"/>
      <c r="J639" s="128" t="s">
        <v>3652</v>
      </c>
      <c r="K639" s="130" t="s">
        <v>3712</v>
      </c>
      <c r="L639" s="1125"/>
    </row>
    <row r="640" spans="1:12" x14ac:dyDescent="0.25">
      <c r="A640" s="1121"/>
      <c r="B640" s="1122"/>
      <c r="C640" s="1123"/>
      <c r="D640" s="1123"/>
      <c r="E640" s="1129"/>
      <c r="F640" s="1129"/>
      <c r="G640" s="1129"/>
      <c r="H640" s="1129"/>
      <c r="I640" s="1125"/>
      <c r="J640" s="128" t="s">
        <v>3614</v>
      </c>
      <c r="K640" s="130" t="s">
        <v>3713</v>
      </c>
      <c r="L640" s="1125"/>
    </row>
    <row r="641" spans="1:12" x14ac:dyDescent="0.25">
      <c r="A641" s="1121"/>
      <c r="B641" s="1122"/>
      <c r="C641" s="1123"/>
      <c r="D641" s="1123"/>
      <c r="E641" s="1129"/>
      <c r="F641" s="1129"/>
      <c r="G641" s="1129"/>
      <c r="H641" s="1129"/>
      <c r="I641" s="1125"/>
      <c r="J641" s="128" t="s">
        <v>3635</v>
      </c>
      <c r="K641" s="130" t="s">
        <v>3714</v>
      </c>
      <c r="L641" s="1125"/>
    </row>
    <row r="642" spans="1:12" x14ac:dyDescent="0.25">
      <c r="A642" s="1121"/>
      <c r="B642" s="1122"/>
      <c r="C642" s="1123"/>
      <c r="D642" s="1123"/>
      <c r="E642" s="1129"/>
      <c r="F642" s="1129"/>
      <c r="G642" s="1129"/>
      <c r="H642" s="1129"/>
      <c r="I642" s="1125"/>
      <c r="J642" s="128" t="s">
        <v>3582</v>
      </c>
      <c r="K642" s="130" t="s">
        <v>3715</v>
      </c>
      <c r="L642" s="1125"/>
    </row>
    <row r="643" spans="1:12" x14ac:dyDescent="0.25">
      <c r="A643" s="1121"/>
      <c r="B643" s="1122"/>
      <c r="C643" s="1123"/>
      <c r="D643" s="1123"/>
      <c r="E643" s="1129"/>
      <c r="F643" s="1129"/>
      <c r="G643" s="1129"/>
      <c r="H643" s="1129"/>
      <c r="I643" s="1125"/>
      <c r="J643" s="128" t="s">
        <v>3644</v>
      </c>
      <c r="K643" s="130" t="s">
        <v>3645</v>
      </c>
      <c r="L643" s="1125"/>
    </row>
    <row r="644" spans="1:12" x14ac:dyDescent="0.25">
      <c r="A644" s="1121"/>
      <c r="B644" s="1122"/>
      <c r="C644" s="1123"/>
      <c r="D644" s="1123"/>
      <c r="E644" s="1129"/>
      <c r="F644" s="1129"/>
      <c r="G644" s="1129"/>
      <c r="H644" s="1129"/>
      <c r="I644" s="1125"/>
      <c r="J644" s="128" t="s">
        <v>3657</v>
      </c>
      <c r="K644" s="130" t="s">
        <v>3716</v>
      </c>
      <c r="L644" s="1125"/>
    </row>
    <row r="645" spans="1:12" x14ac:dyDescent="0.25">
      <c r="A645" s="1121"/>
      <c r="B645" s="1122"/>
      <c r="C645" s="1123"/>
      <c r="D645" s="1123"/>
      <c r="E645" s="1129"/>
      <c r="F645" s="1129"/>
      <c r="G645" s="1129"/>
      <c r="H645" s="1129"/>
      <c r="I645" s="1125"/>
      <c r="J645" s="128" t="s">
        <v>3620</v>
      </c>
      <c r="K645" s="130" t="s">
        <v>3717</v>
      </c>
      <c r="L645" s="1125"/>
    </row>
    <row r="646" spans="1:12" x14ac:dyDescent="0.25">
      <c r="A646" s="1121"/>
      <c r="B646" s="1122"/>
      <c r="C646" s="1123"/>
      <c r="D646" s="1123"/>
      <c r="E646" s="1129"/>
      <c r="F646" s="1129"/>
      <c r="G646" s="1129"/>
      <c r="H646" s="1129"/>
      <c r="I646" s="1125"/>
      <c r="J646" s="128" t="s">
        <v>3718</v>
      </c>
      <c r="K646" s="130" t="s">
        <v>3719</v>
      </c>
      <c r="L646" s="1125"/>
    </row>
    <row r="647" spans="1:12" x14ac:dyDescent="0.25">
      <c r="A647" s="1121"/>
      <c r="B647" s="1122"/>
      <c r="C647" s="1123"/>
      <c r="D647" s="1123"/>
      <c r="E647" s="1129"/>
      <c r="F647" s="1129"/>
      <c r="G647" s="1129"/>
      <c r="H647" s="1129"/>
      <c r="I647" s="1125"/>
      <c r="J647" s="128" t="s">
        <v>3626</v>
      </c>
      <c r="K647" s="130" t="s">
        <v>3720</v>
      </c>
      <c r="L647" s="1125"/>
    </row>
    <row r="648" spans="1:12" x14ac:dyDescent="0.25">
      <c r="A648" s="1121"/>
      <c r="B648" s="1122"/>
      <c r="C648" s="1123"/>
      <c r="D648" s="1123"/>
      <c r="E648" s="1129"/>
      <c r="F648" s="1129"/>
      <c r="G648" s="1129"/>
      <c r="H648" s="1129"/>
      <c r="I648" s="1125"/>
      <c r="J648" s="128" t="s">
        <v>3556</v>
      </c>
      <c r="K648" s="130" t="s">
        <v>3721</v>
      </c>
      <c r="L648" s="1125"/>
    </row>
    <row r="649" spans="1:12" x14ac:dyDescent="0.25">
      <c r="A649" s="1121"/>
      <c r="B649" s="1122"/>
      <c r="C649" s="1123"/>
      <c r="D649" s="1123"/>
      <c r="E649" s="1129"/>
      <c r="F649" s="1129"/>
      <c r="G649" s="1129"/>
      <c r="H649" s="1129"/>
      <c r="I649" s="1125"/>
      <c r="J649" s="128" t="s">
        <v>3618</v>
      </c>
      <c r="K649" s="130" t="s">
        <v>3722</v>
      </c>
      <c r="L649" s="1125"/>
    </row>
    <row r="650" spans="1:12" x14ac:dyDescent="0.25">
      <c r="A650" s="1121"/>
      <c r="B650" s="1122"/>
      <c r="C650" s="1123"/>
      <c r="D650" s="1123"/>
      <c r="E650" s="1129"/>
      <c r="F650" s="1129"/>
      <c r="G650" s="1129"/>
      <c r="H650" s="1129"/>
      <c r="I650" s="1125"/>
      <c r="J650" s="128" t="s">
        <v>3723</v>
      </c>
      <c r="K650" s="130" t="s">
        <v>3724</v>
      </c>
      <c r="L650" s="1125"/>
    </row>
    <row r="651" spans="1:12" x14ac:dyDescent="0.25">
      <c r="A651" s="1121"/>
      <c r="B651" s="1122"/>
      <c r="C651" s="1123"/>
      <c r="D651" s="1123"/>
      <c r="E651" s="1129"/>
      <c r="F651" s="1129"/>
      <c r="G651" s="1129"/>
      <c r="H651" s="1129"/>
      <c r="I651" s="1125"/>
      <c r="J651" s="128" t="s">
        <v>3570</v>
      </c>
      <c r="K651" s="130" t="s">
        <v>3725</v>
      </c>
      <c r="L651" s="1125"/>
    </row>
    <row r="652" spans="1:12" x14ac:dyDescent="0.25">
      <c r="A652" s="1121"/>
      <c r="B652" s="1122"/>
      <c r="C652" s="1123"/>
      <c r="D652" s="1123"/>
      <c r="E652" s="1129"/>
      <c r="F652" s="1129"/>
      <c r="G652" s="1129"/>
      <c r="H652" s="1129"/>
      <c r="I652" s="1125"/>
      <c r="J652" s="128" t="s">
        <v>3562</v>
      </c>
      <c r="K652" s="130" t="s">
        <v>3726</v>
      </c>
      <c r="L652" s="1125"/>
    </row>
    <row r="653" spans="1:12" x14ac:dyDescent="0.25">
      <c r="A653" s="1121"/>
      <c r="B653" s="1122"/>
      <c r="C653" s="1123"/>
      <c r="D653" s="1123"/>
      <c r="E653" s="1129"/>
      <c r="F653" s="1129"/>
      <c r="G653" s="1129"/>
      <c r="H653" s="1129"/>
      <c r="I653" s="1125"/>
      <c r="J653" s="128" t="s">
        <v>3560</v>
      </c>
      <c r="K653" s="130" t="s">
        <v>3727</v>
      </c>
      <c r="L653" s="1125"/>
    </row>
    <row r="654" spans="1:12" x14ac:dyDescent="0.25">
      <c r="A654" s="1121"/>
      <c r="B654" s="1122"/>
      <c r="C654" s="1123"/>
      <c r="D654" s="1123"/>
      <c r="E654" s="1129"/>
      <c r="F654" s="1129"/>
      <c r="G654" s="1129"/>
      <c r="H654" s="1129"/>
      <c r="I654" s="1125"/>
      <c r="J654" s="128" t="s">
        <v>3460</v>
      </c>
      <c r="K654" s="130" t="s">
        <v>3728</v>
      </c>
      <c r="L654" s="1125"/>
    </row>
    <row r="655" spans="1:12" x14ac:dyDescent="0.25">
      <c r="A655" s="1121"/>
      <c r="B655" s="1122"/>
      <c r="C655" s="1123"/>
      <c r="D655" s="1123"/>
      <c r="E655" s="1129"/>
      <c r="F655" s="1129"/>
      <c r="G655" s="1129"/>
      <c r="H655" s="1129"/>
      <c r="I655" s="1125"/>
      <c r="J655" s="128" t="s">
        <v>3458</v>
      </c>
      <c r="K655" s="130" t="s">
        <v>3729</v>
      </c>
      <c r="L655" s="1125"/>
    </row>
    <row r="656" spans="1:12" x14ac:dyDescent="0.25">
      <c r="A656" s="1121"/>
      <c r="B656" s="1122"/>
      <c r="C656" s="1123"/>
      <c r="D656" s="1123"/>
      <c r="E656" s="1129"/>
      <c r="F656" s="1129"/>
      <c r="G656" s="1129"/>
      <c r="H656" s="1129"/>
      <c r="I656" s="1125"/>
      <c r="J656" s="128" t="s">
        <v>3462</v>
      </c>
      <c r="K656" s="130" t="s">
        <v>3730</v>
      </c>
      <c r="L656" s="1125"/>
    </row>
    <row r="657" spans="1:12" x14ac:dyDescent="0.25">
      <c r="A657" s="1121"/>
      <c r="B657" s="1122"/>
      <c r="C657" s="1123"/>
      <c r="D657" s="1123"/>
      <c r="E657" s="1129"/>
      <c r="F657" s="1129"/>
      <c r="G657" s="1129"/>
      <c r="H657" s="1129"/>
      <c r="I657" s="1125"/>
      <c r="J657" s="128" t="s">
        <v>1250</v>
      </c>
      <c r="K657" s="130" t="s">
        <v>3731</v>
      </c>
      <c r="L657" s="1125"/>
    </row>
    <row r="658" spans="1:12" x14ac:dyDescent="0.25">
      <c r="A658" s="1121"/>
      <c r="B658" s="1122"/>
      <c r="C658" s="1123"/>
      <c r="D658" s="1123"/>
      <c r="E658" s="1129"/>
      <c r="F658" s="1129"/>
      <c r="G658" s="1129"/>
      <c r="H658" s="1129"/>
      <c r="I658" s="1125"/>
      <c r="J658" s="128" t="s">
        <v>3654</v>
      </c>
      <c r="K658" s="130" t="s">
        <v>3732</v>
      </c>
      <c r="L658" s="1125"/>
    </row>
    <row r="659" spans="1:12" x14ac:dyDescent="0.25">
      <c r="A659" s="1121"/>
      <c r="B659" s="1122"/>
      <c r="C659" s="1123"/>
      <c r="D659" s="1123"/>
      <c r="E659" s="1129"/>
      <c r="F659" s="1129"/>
      <c r="G659" s="1129"/>
      <c r="H659" s="1129"/>
      <c r="I659" s="1125"/>
      <c r="J659" s="128" t="s">
        <v>3642</v>
      </c>
      <c r="K659" s="130" t="s">
        <v>3733</v>
      </c>
      <c r="L659" s="1125"/>
    </row>
    <row r="660" spans="1:12" x14ac:dyDescent="0.25">
      <c r="A660" s="1121"/>
      <c r="B660" s="1122"/>
      <c r="C660" s="1123"/>
      <c r="D660" s="1123"/>
      <c r="E660" s="1129"/>
      <c r="F660" s="1129"/>
      <c r="G660" s="1129"/>
      <c r="H660" s="1129"/>
      <c r="I660" s="1125"/>
      <c r="J660" s="128" t="s">
        <v>3633</v>
      </c>
      <c r="K660" s="130" t="s">
        <v>3734</v>
      </c>
      <c r="L660" s="1125"/>
    </row>
    <row r="661" spans="1:12" x14ac:dyDescent="0.25">
      <c r="A661" s="1121"/>
      <c r="B661" s="1122"/>
      <c r="C661" s="1123"/>
      <c r="D661" s="1123"/>
      <c r="E661" s="1129"/>
      <c r="F661" s="1129"/>
      <c r="G661" s="1129"/>
      <c r="H661" s="1129"/>
      <c r="I661" s="1125"/>
      <c r="J661" s="128" t="s">
        <v>3628</v>
      </c>
      <c r="K661" s="130" t="s">
        <v>3735</v>
      </c>
      <c r="L661" s="1125"/>
    </row>
    <row r="662" spans="1:12" x14ac:dyDescent="0.25">
      <c r="A662" s="1121"/>
      <c r="B662" s="1122"/>
      <c r="C662" s="1123"/>
      <c r="D662" s="1123"/>
      <c r="E662" s="1129"/>
      <c r="F662" s="1129"/>
      <c r="G662" s="1129"/>
      <c r="H662" s="1129"/>
      <c r="I662" s="1125"/>
      <c r="J662" s="172" t="s">
        <v>1285</v>
      </c>
      <c r="K662" s="178" t="s">
        <v>3736</v>
      </c>
      <c r="L662" s="1125"/>
    </row>
    <row r="663" spans="1:12" ht="13.9" customHeight="1" x14ac:dyDescent="0.25">
      <c r="A663" s="1121"/>
      <c r="B663" s="1122"/>
      <c r="C663" s="1123">
        <v>2</v>
      </c>
      <c r="D663" s="1123" t="s">
        <v>25</v>
      </c>
      <c r="E663" s="1129">
        <v>1268</v>
      </c>
      <c r="F663" s="1129">
        <v>3</v>
      </c>
      <c r="G663" s="1129" t="s">
        <v>20</v>
      </c>
      <c r="H663" s="1129" t="s">
        <v>20</v>
      </c>
      <c r="I663" s="1125"/>
      <c r="J663" s="172" t="s">
        <v>3737</v>
      </c>
      <c r="K663" s="178" t="s">
        <v>3738</v>
      </c>
      <c r="L663" s="1128" t="s">
        <v>3739</v>
      </c>
    </row>
    <row r="664" spans="1:12" x14ac:dyDescent="0.25">
      <c r="A664" s="1121"/>
      <c r="B664" s="1122"/>
      <c r="C664" s="1123"/>
      <c r="D664" s="1123"/>
      <c r="E664" s="1129"/>
      <c r="F664" s="1129"/>
      <c r="G664" s="1129"/>
      <c r="H664" s="1129"/>
      <c r="I664" s="1125"/>
      <c r="J664" s="172" t="s">
        <v>2536</v>
      </c>
      <c r="K664" s="178" t="s">
        <v>3740</v>
      </c>
      <c r="L664" s="1128"/>
    </row>
    <row r="665" spans="1:12" x14ac:dyDescent="0.25">
      <c r="A665" s="1121"/>
      <c r="B665" s="1122"/>
      <c r="C665" s="1123"/>
      <c r="D665" s="1123"/>
      <c r="E665" s="1129"/>
      <c r="F665" s="1129"/>
      <c r="G665" s="1129"/>
      <c r="H665" s="1129"/>
      <c r="I665" s="1125"/>
      <c r="J665" s="172" t="s">
        <v>2532</v>
      </c>
      <c r="K665" s="178" t="s">
        <v>3741</v>
      </c>
      <c r="L665" s="1128"/>
    </row>
    <row r="666" spans="1:12" x14ac:dyDescent="0.25">
      <c r="A666" s="1121"/>
      <c r="B666" s="1122"/>
      <c r="C666" s="1123"/>
      <c r="D666" s="1123"/>
      <c r="E666" s="1129"/>
      <c r="F666" s="1129"/>
      <c r="G666" s="1129"/>
      <c r="H666" s="1129"/>
      <c r="I666" s="1125"/>
      <c r="J666" s="172" t="s">
        <v>2534</v>
      </c>
      <c r="K666" s="178" t="s">
        <v>3742</v>
      </c>
      <c r="L666" s="1128"/>
    </row>
    <row r="667" spans="1:12" x14ac:dyDescent="0.25">
      <c r="A667" s="1121"/>
      <c r="B667" s="1122"/>
      <c r="C667" s="1123"/>
      <c r="D667" s="1123"/>
      <c r="E667" s="1129"/>
      <c r="F667" s="1129"/>
      <c r="G667" s="1129"/>
      <c r="H667" s="1129"/>
      <c r="I667" s="1125"/>
      <c r="J667" s="172" t="s">
        <v>3442</v>
      </c>
      <c r="K667" s="178" t="s">
        <v>3743</v>
      </c>
      <c r="L667" s="1128"/>
    </row>
    <row r="668" spans="1:12" x14ac:dyDescent="0.25">
      <c r="A668" s="1121"/>
      <c r="B668" s="1122"/>
      <c r="C668" s="1123"/>
      <c r="D668" s="1123"/>
      <c r="E668" s="1129"/>
      <c r="F668" s="1129"/>
      <c r="G668" s="1129"/>
      <c r="H668" s="1129"/>
      <c r="I668" s="1125"/>
      <c r="J668" s="172" t="s">
        <v>3744</v>
      </c>
      <c r="K668" s="178" t="s">
        <v>3745</v>
      </c>
      <c r="L668" s="1128"/>
    </row>
    <row r="669" spans="1:12" x14ac:dyDescent="0.25">
      <c r="A669" s="1121"/>
      <c r="B669" s="1122"/>
      <c r="C669" s="1123"/>
      <c r="D669" s="1123"/>
      <c r="E669" s="1129"/>
      <c r="F669" s="1129"/>
      <c r="G669" s="1129"/>
      <c r="H669" s="1129"/>
      <c r="I669" s="1125"/>
      <c r="J669" s="172" t="s">
        <v>3746</v>
      </c>
      <c r="K669" s="178" t="s">
        <v>3747</v>
      </c>
      <c r="L669" s="1128"/>
    </row>
    <row r="670" spans="1:12" x14ac:dyDescent="0.25">
      <c r="A670" s="1121"/>
      <c r="B670" s="1122"/>
      <c r="C670" s="1123"/>
      <c r="D670" s="1123"/>
      <c r="E670" s="1129"/>
      <c r="F670" s="1129"/>
      <c r="G670" s="1129"/>
      <c r="H670" s="1129"/>
      <c r="I670" s="1125"/>
      <c r="J670" s="172" t="s">
        <v>3748</v>
      </c>
      <c r="K670" s="178" t="s">
        <v>3749</v>
      </c>
      <c r="L670" s="1128"/>
    </row>
    <row r="671" spans="1:12" x14ac:dyDescent="0.25">
      <c r="A671" s="1121"/>
      <c r="B671" s="1122"/>
      <c r="C671" s="1123"/>
      <c r="D671" s="1123"/>
      <c r="E671" s="1129"/>
      <c r="F671" s="1129"/>
      <c r="G671" s="1129"/>
      <c r="H671" s="1129"/>
      <c r="I671" s="1125"/>
      <c r="J671" s="172" t="s">
        <v>3750</v>
      </c>
      <c r="K671" s="178" t="s">
        <v>3751</v>
      </c>
      <c r="L671" s="1128"/>
    </row>
    <row r="672" spans="1:12" x14ac:dyDescent="0.25">
      <c r="A672" s="1121"/>
      <c r="B672" s="1122"/>
      <c r="C672" s="1123"/>
      <c r="D672" s="1123"/>
      <c r="E672" s="1129"/>
      <c r="F672" s="1129"/>
      <c r="G672" s="1129"/>
      <c r="H672" s="1129"/>
      <c r="I672" s="1125"/>
      <c r="J672" s="172" t="s">
        <v>3752</v>
      </c>
      <c r="K672" s="178" t="s">
        <v>3753</v>
      </c>
      <c r="L672" s="1128"/>
    </row>
    <row r="673" spans="1:12" x14ac:dyDescent="0.25">
      <c r="A673" s="1121"/>
      <c r="B673" s="1122"/>
      <c r="C673" s="1123"/>
      <c r="D673" s="1123"/>
      <c r="E673" s="1129"/>
      <c r="F673" s="1129"/>
      <c r="G673" s="1129"/>
      <c r="H673" s="1129"/>
      <c r="I673" s="1125"/>
      <c r="J673" s="172" t="s">
        <v>3754</v>
      </c>
      <c r="K673" s="178" t="s">
        <v>3755</v>
      </c>
      <c r="L673" s="1128"/>
    </row>
    <row r="674" spans="1:12" x14ac:dyDescent="0.25">
      <c r="A674" s="1121"/>
      <c r="B674" s="1122"/>
      <c r="C674" s="1123"/>
      <c r="D674" s="1123"/>
      <c r="E674" s="1129"/>
      <c r="F674" s="1129"/>
      <c r="G674" s="1129"/>
      <c r="H674" s="1129"/>
      <c r="I674" s="1125"/>
      <c r="J674" s="172" t="s">
        <v>2560</v>
      </c>
      <c r="K674" s="178" t="s">
        <v>3756</v>
      </c>
      <c r="L674" s="1128"/>
    </row>
    <row r="675" spans="1:12" x14ac:dyDescent="0.25">
      <c r="A675" s="1121"/>
      <c r="B675" s="1122"/>
      <c r="C675" s="1123"/>
      <c r="D675" s="1123"/>
      <c r="E675" s="1129"/>
      <c r="F675" s="1129"/>
      <c r="G675" s="1129"/>
      <c r="H675" s="1129"/>
      <c r="I675" s="1125"/>
      <c r="J675" s="172" t="s">
        <v>3757</v>
      </c>
      <c r="K675" s="178" t="s">
        <v>3711</v>
      </c>
      <c r="L675" s="1128"/>
    </row>
    <row r="676" spans="1:12" x14ac:dyDescent="0.25">
      <c r="A676" s="1121"/>
      <c r="B676" s="1122"/>
      <c r="C676" s="1123"/>
      <c r="D676" s="1123"/>
      <c r="E676" s="1129"/>
      <c r="F676" s="1129"/>
      <c r="G676" s="1129"/>
      <c r="H676" s="1129"/>
      <c r="I676" s="1125"/>
      <c r="J676" s="172" t="s">
        <v>3758</v>
      </c>
      <c r="K676" s="178" t="s">
        <v>3759</v>
      </c>
      <c r="L676" s="1128"/>
    </row>
    <row r="677" spans="1:12" x14ac:dyDescent="0.25">
      <c r="A677" s="1121"/>
      <c r="B677" s="1122"/>
      <c r="C677" s="1123"/>
      <c r="D677" s="1123"/>
      <c r="E677" s="1129"/>
      <c r="F677" s="1129"/>
      <c r="G677" s="1129"/>
      <c r="H677" s="1129"/>
      <c r="I677" s="1125"/>
      <c r="J677" s="172" t="s">
        <v>3436</v>
      </c>
      <c r="K677" s="178" t="s">
        <v>3760</v>
      </c>
      <c r="L677" s="1128"/>
    </row>
    <row r="678" spans="1:12" x14ac:dyDescent="0.25">
      <c r="A678" s="1121"/>
      <c r="B678" s="1122"/>
      <c r="C678" s="1123"/>
      <c r="D678" s="1123"/>
      <c r="E678" s="1129"/>
      <c r="F678" s="1129"/>
      <c r="G678" s="1129"/>
      <c r="H678" s="1129"/>
      <c r="I678" s="1125"/>
      <c r="J678" s="172" t="s">
        <v>3505</v>
      </c>
      <c r="K678" s="178" t="s">
        <v>3761</v>
      </c>
      <c r="L678" s="1128"/>
    </row>
    <row r="679" spans="1:12" x14ac:dyDescent="0.25">
      <c r="A679" s="1121"/>
      <c r="B679" s="1122"/>
      <c r="C679" s="1123"/>
      <c r="D679" s="1123"/>
      <c r="E679" s="1129"/>
      <c r="F679" s="1129"/>
      <c r="G679" s="1129"/>
      <c r="H679" s="1129"/>
      <c r="I679" s="1125"/>
      <c r="J679" s="172" t="s">
        <v>3762</v>
      </c>
      <c r="K679" s="178" t="s">
        <v>3763</v>
      </c>
      <c r="L679" s="1128"/>
    </row>
    <row r="680" spans="1:12" x14ac:dyDescent="0.25">
      <c r="A680" s="1121"/>
      <c r="B680" s="1122"/>
      <c r="C680" s="1123"/>
      <c r="D680" s="1123"/>
      <c r="E680" s="1129"/>
      <c r="F680" s="1129"/>
      <c r="G680" s="1129"/>
      <c r="H680" s="1129"/>
      <c r="I680" s="1125"/>
      <c r="J680" s="172" t="s">
        <v>3764</v>
      </c>
      <c r="K680" s="178" t="s">
        <v>3765</v>
      </c>
      <c r="L680" s="1128"/>
    </row>
    <row r="681" spans="1:12" x14ac:dyDescent="0.25">
      <c r="A681" s="1121"/>
      <c r="B681" s="1122"/>
      <c r="C681" s="1123"/>
      <c r="D681" s="1123"/>
      <c r="E681" s="1129"/>
      <c r="F681" s="1129"/>
      <c r="G681" s="1129"/>
      <c r="H681" s="1129"/>
      <c r="I681" s="1125"/>
      <c r="J681" s="172" t="s">
        <v>3612</v>
      </c>
      <c r="K681" s="178" t="s">
        <v>3766</v>
      </c>
      <c r="L681" s="1128"/>
    </row>
    <row r="682" spans="1:12" x14ac:dyDescent="0.25">
      <c r="A682" s="1121"/>
      <c r="B682" s="1122"/>
      <c r="C682" s="1123"/>
      <c r="D682" s="1123"/>
      <c r="E682" s="1129"/>
      <c r="F682" s="1129"/>
      <c r="G682" s="1129"/>
      <c r="H682" s="1129"/>
      <c r="I682" s="1125"/>
      <c r="J682" s="172" t="s">
        <v>3767</v>
      </c>
      <c r="K682" s="178" t="s">
        <v>3768</v>
      </c>
      <c r="L682" s="1128"/>
    </row>
    <row r="683" spans="1:12" x14ac:dyDescent="0.25">
      <c r="A683" s="1121"/>
      <c r="B683" s="1122"/>
      <c r="C683" s="1123"/>
      <c r="D683" s="1123"/>
      <c r="E683" s="1129"/>
      <c r="F683" s="1129"/>
      <c r="G683" s="1129"/>
      <c r="H683" s="1129"/>
      <c r="I683" s="1125"/>
      <c r="J683" s="172" t="s">
        <v>3503</v>
      </c>
      <c r="K683" s="178" t="s">
        <v>3769</v>
      </c>
      <c r="L683" s="1128"/>
    </row>
    <row r="684" spans="1:12" ht="26.25" x14ac:dyDescent="0.25">
      <c r="A684" s="1121"/>
      <c r="B684" s="1122"/>
      <c r="C684" s="1123"/>
      <c r="D684" s="1123"/>
      <c r="E684" s="1129"/>
      <c r="F684" s="1129"/>
      <c r="G684" s="1129"/>
      <c r="H684" s="1129"/>
      <c r="I684" s="1125"/>
      <c r="J684" s="172" t="s">
        <v>3770</v>
      </c>
      <c r="K684" s="178" t="s">
        <v>3771</v>
      </c>
      <c r="L684" s="1128"/>
    </row>
    <row r="685" spans="1:12" ht="13.9" customHeight="1" x14ac:dyDescent="0.25">
      <c r="A685" s="1121"/>
      <c r="B685" s="1122"/>
      <c r="C685" s="1123">
        <v>1</v>
      </c>
      <c r="D685" s="1123" t="s">
        <v>25</v>
      </c>
      <c r="E685" s="1129">
        <v>1358</v>
      </c>
      <c r="F685" s="1129">
        <v>5</v>
      </c>
      <c r="G685" s="1129">
        <v>2</v>
      </c>
      <c r="H685" s="1129" t="s">
        <v>20</v>
      </c>
      <c r="I685" s="1125"/>
      <c r="J685" s="128" t="s">
        <v>3424</v>
      </c>
      <c r="K685" s="130" t="s">
        <v>3772</v>
      </c>
      <c r="L685" s="1128" t="s">
        <v>3773</v>
      </c>
    </row>
    <row r="686" spans="1:12" x14ac:dyDescent="0.25">
      <c r="A686" s="1121"/>
      <c r="B686" s="1122"/>
      <c r="C686" s="1123"/>
      <c r="D686" s="1123"/>
      <c r="E686" s="1129"/>
      <c r="F686" s="1129"/>
      <c r="G686" s="1129"/>
      <c r="H686" s="1129"/>
      <c r="I686" s="1125"/>
      <c r="J686" s="128" t="s">
        <v>3451</v>
      </c>
      <c r="K686" s="130" t="s">
        <v>3774</v>
      </c>
      <c r="L686" s="1128"/>
    </row>
    <row r="687" spans="1:12" x14ac:dyDescent="0.25">
      <c r="A687" s="1121"/>
      <c r="B687" s="1122"/>
      <c r="C687" s="1123"/>
      <c r="D687" s="1123"/>
      <c r="E687" s="1129"/>
      <c r="F687" s="1129"/>
      <c r="G687" s="1129"/>
      <c r="H687" s="1129"/>
      <c r="I687" s="1125"/>
      <c r="J687" s="128" t="s">
        <v>3442</v>
      </c>
      <c r="K687" s="130" t="s">
        <v>3775</v>
      </c>
      <c r="L687" s="1128"/>
    </row>
    <row r="688" spans="1:12" x14ac:dyDescent="0.25">
      <c r="A688" s="1121"/>
      <c r="B688" s="1122"/>
      <c r="C688" s="1123"/>
      <c r="D688" s="1123"/>
      <c r="E688" s="1129"/>
      <c r="F688" s="1129"/>
      <c r="G688" s="1129"/>
      <c r="H688" s="1129"/>
      <c r="I688" s="1125"/>
      <c r="J688" s="128" t="s">
        <v>3548</v>
      </c>
      <c r="K688" s="130" t="s">
        <v>3776</v>
      </c>
      <c r="L688" s="1128"/>
    </row>
    <row r="689" spans="1:12" x14ac:dyDescent="0.25">
      <c r="A689" s="1121"/>
      <c r="B689" s="1122"/>
      <c r="C689" s="1123"/>
      <c r="D689" s="1123"/>
      <c r="E689" s="1129"/>
      <c r="F689" s="1129"/>
      <c r="G689" s="1129"/>
      <c r="H689" s="1129"/>
      <c r="I689" s="1125"/>
      <c r="J689" s="128" t="s">
        <v>3777</v>
      </c>
      <c r="K689" s="130" t="s">
        <v>3778</v>
      </c>
      <c r="L689" s="1128"/>
    </row>
    <row r="690" spans="1:12" x14ac:dyDescent="0.25">
      <c r="A690" s="1121"/>
      <c r="B690" s="1122"/>
      <c r="C690" s="1123"/>
      <c r="D690" s="1123"/>
      <c r="E690" s="1129"/>
      <c r="F690" s="1129"/>
      <c r="G690" s="1129"/>
      <c r="H690" s="1129"/>
      <c r="I690" s="1125"/>
      <c r="J690" s="128" t="s">
        <v>1250</v>
      </c>
      <c r="K690" s="130" t="s">
        <v>3779</v>
      </c>
      <c r="L690" s="1128"/>
    </row>
    <row r="691" spans="1:12" x14ac:dyDescent="0.25">
      <c r="A691" s="1121"/>
      <c r="B691" s="1122"/>
      <c r="C691" s="1123"/>
      <c r="D691" s="1123"/>
      <c r="E691" s="1129"/>
      <c r="F691" s="1129"/>
      <c r="G691" s="1129"/>
      <c r="H691" s="1129"/>
      <c r="I691" s="1125"/>
      <c r="J691" s="128" t="s">
        <v>3780</v>
      </c>
      <c r="K691" s="130" t="s">
        <v>3781</v>
      </c>
      <c r="L691" s="1128"/>
    </row>
    <row r="692" spans="1:12" x14ac:dyDescent="0.25">
      <c r="A692" s="1121"/>
      <c r="B692" s="1122"/>
      <c r="C692" s="1123"/>
      <c r="D692" s="1123"/>
      <c r="E692" s="1129"/>
      <c r="F692" s="1129"/>
      <c r="G692" s="1129"/>
      <c r="H692" s="1129"/>
      <c r="I692" s="1125"/>
      <c r="J692" s="128" t="s">
        <v>3684</v>
      </c>
      <c r="K692" s="130" t="s">
        <v>3782</v>
      </c>
      <c r="L692" s="1128"/>
    </row>
    <row r="693" spans="1:12" x14ac:dyDescent="0.25">
      <c r="A693" s="1121"/>
      <c r="B693" s="1122"/>
      <c r="C693" s="1123"/>
      <c r="D693" s="1123"/>
      <c r="E693" s="1129"/>
      <c r="F693" s="1129"/>
      <c r="G693" s="1129"/>
      <c r="H693" s="1129"/>
      <c r="I693" s="1125"/>
      <c r="J693" s="177" t="s">
        <v>3503</v>
      </c>
      <c r="K693" s="178" t="s">
        <v>3783</v>
      </c>
      <c r="L693" s="1128"/>
    </row>
    <row r="694" spans="1:12" ht="19.5" customHeight="1" x14ac:dyDescent="0.25">
      <c r="A694" s="1041" t="s">
        <v>3784</v>
      </c>
      <c r="B694" s="1041"/>
      <c r="C694" s="1041"/>
      <c r="D694" s="1041"/>
      <c r="E694" s="137">
        <v>29863</v>
      </c>
      <c r="F694" s="138"/>
      <c r="G694" s="138"/>
      <c r="H694" s="138"/>
      <c r="I694" s="138"/>
      <c r="J694" s="138"/>
      <c r="K694" s="144"/>
      <c r="L694" s="138"/>
    </row>
    <row r="695" spans="1:12" ht="27" customHeight="1" x14ac:dyDescent="0.25">
      <c r="A695" s="1120">
        <v>7</v>
      </c>
      <c r="B695" s="1055" t="s">
        <v>3785</v>
      </c>
      <c r="C695" s="1084">
        <v>1</v>
      </c>
      <c r="D695" s="1084" t="s">
        <v>17</v>
      </c>
      <c r="E695" s="1125">
        <v>1623</v>
      </c>
      <c r="F695" s="1125">
        <v>21</v>
      </c>
      <c r="G695" s="1125">
        <v>0</v>
      </c>
      <c r="H695" s="1125">
        <v>0</v>
      </c>
      <c r="I695" s="1125"/>
      <c r="J695" s="157" t="s">
        <v>3786</v>
      </c>
      <c r="K695" s="159" t="s">
        <v>3787</v>
      </c>
      <c r="L695" s="163" t="s">
        <v>3788</v>
      </c>
    </row>
    <row r="696" spans="1:12" ht="13.9" customHeight="1" x14ac:dyDescent="0.25">
      <c r="A696" s="1120"/>
      <c r="B696" s="1055"/>
      <c r="C696" s="1084"/>
      <c r="D696" s="1084"/>
      <c r="E696" s="1125"/>
      <c r="F696" s="1125"/>
      <c r="G696" s="1125"/>
      <c r="H696" s="1125"/>
      <c r="I696" s="1125"/>
      <c r="J696" s="157" t="s">
        <v>3789</v>
      </c>
      <c r="K696" s="159" t="s">
        <v>3790</v>
      </c>
      <c r="L696" s="1128" t="s">
        <v>3788</v>
      </c>
    </row>
    <row r="697" spans="1:12" x14ac:dyDescent="0.25">
      <c r="A697" s="1120"/>
      <c r="B697" s="1055"/>
      <c r="C697" s="1084"/>
      <c r="D697" s="1084"/>
      <c r="E697" s="1125"/>
      <c r="F697" s="1125"/>
      <c r="G697" s="1125"/>
      <c r="H697" s="1125"/>
      <c r="I697" s="1125"/>
      <c r="J697" s="157" t="s">
        <v>3791</v>
      </c>
      <c r="K697" s="159" t="s">
        <v>3792</v>
      </c>
      <c r="L697" s="1128"/>
    </row>
    <row r="698" spans="1:12" x14ac:dyDescent="0.25">
      <c r="A698" s="1120"/>
      <c r="B698" s="1055"/>
      <c r="C698" s="1084"/>
      <c r="D698" s="1084"/>
      <c r="E698" s="1125"/>
      <c r="F698" s="1125"/>
      <c r="G698" s="1125"/>
      <c r="H698" s="1125"/>
      <c r="I698" s="1125"/>
      <c r="J698" s="157" t="s">
        <v>3793</v>
      </c>
      <c r="K698" s="159" t="s">
        <v>3794</v>
      </c>
      <c r="L698" s="1128"/>
    </row>
    <row r="699" spans="1:12" x14ac:dyDescent="0.25">
      <c r="A699" s="1120"/>
      <c r="B699" s="1055"/>
      <c r="C699" s="1084"/>
      <c r="D699" s="1084"/>
      <c r="E699" s="1125"/>
      <c r="F699" s="1125"/>
      <c r="G699" s="1125"/>
      <c r="H699" s="1125"/>
      <c r="I699" s="1125"/>
      <c r="J699" s="157" t="s">
        <v>3795</v>
      </c>
      <c r="K699" s="159" t="s">
        <v>3796</v>
      </c>
      <c r="L699" s="1128"/>
    </row>
    <row r="700" spans="1:12" x14ac:dyDescent="0.25">
      <c r="A700" s="1120"/>
      <c r="B700" s="1055"/>
      <c r="C700" s="1084"/>
      <c r="D700" s="1084"/>
      <c r="E700" s="1125"/>
      <c r="F700" s="1125"/>
      <c r="G700" s="1125"/>
      <c r="H700" s="1125"/>
      <c r="I700" s="1125"/>
      <c r="J700" s="157" t="s">
        <v>3797</v>
      </c>
      <c r="K700" s="159" t="s">
        <v>3798</v>
      </c>
      <c r="L700" s="1128"/>
    </row>
    <row r="701" spans="1:12" x14ac:dyDescent="0.25">
      <c r="A701" s="1120"/>
      <c r="B701" s="1055"/>
      <c r="C701" s="1084"/>
      <c r="D701" s="1084"/>
      <c r="E701" s="1125"/>
      <c r="F701" s="1125"/>
      <c r="G701" s="1125"/>
      <c r="H701" s="1125"/>
      <c r="I701" s="1125"/>
      <c r="J701" s="157" t="s">
        <v>3799</v>
      </c>
      <c r="K701" s="159" t="s">
        <v>3800</v>
      </c>
      <c r="L701" s="1128"/>
    </row>
    <row r="702" spans="1:12" ht="13.9" customHeight="1" x14ac:dyDescent="0.25">
      <c r="A702" s="1120"/>
      <c r="B702" s="1055"/>
      <c r="C702" s="1083" t="s">
        <v>19</v>
      </c>
      <c r="D702" s="1083" t="s">
        <v>25</v>
      </c>
      <c r="E702" s="1125">
        <v>650</v>
      </c>
      <c r="F702" s="1125">
        <v>5</v>
      </c>
      <c r="G702" s="1125" t="s">
        <v>20</v>
      </c>
      <c r="H702" s="1125" t="s">
        <v>20</v>
      </c>
      <c r="I702" s="1125"/>
      <c r="J702" s="180" t="s">
        <v>3801</v>
      </c>
      <c r="K702" s="159" t="s">
        <v>3802</v>
      </c>
      <c r="L702" s="1128" t="s">
        <v>3803</v>
      </c>
    </row>
    <row r="703" spans="1:12" x14ac:dyDescent="0.25">
      <c r="A703" s="1120"/>
      <c r="B703" s="1055"/>
      <c r="C703" s="1083"/>
      <c r="D703" s="1083"/>
      <c r="E703" s="1125"/>
      <c r="F703" s="1125"/>
      <c r="G703" s="1125"/>
      <c r="H703" s="1125"/>
      <c r="I703" s="1125"/>
      <c r="J703" s="180" t="s">
        <v>3789</v>
      </c>
      <c r="K703" s="159" t="s">
        <v>3804</v>
      </c>
      <c r="L703" s="1128"/>
    </row>
    <row r="704" spans="1:12" x14ac:dyDescent="0.25">
      <c r="A704" s="1120"/>
      <c r="B704" s="1055"/>
      <c r="C704" s="1083"/>
      <c r="D704" s="1083"/>
      <c r="E704" s="1125"/>
      <c r="F704" s="1125"/>
      <c r="G704" s="1125"/>
      <c r="H704" s="1125"/>
      <c r="I704" s="1125"/>
      <c r="J704" s="180" t="s">
        <v>3805</v>
      </c>
      <c r="K704" s="159" t="s">
        <v>3806</v>
      </c>
      <c r="L704" s="1128"/>
    </row>
    <row r="705" spans="1:12" x14ac:dyDescent="0.25">
      <c r="A705" s="1120"/>
      <c r="B705" s="1055"/>
      <c r="C705" s="1083"/>
      <c r="D705" s="1083"/>
      <c r="E705" s="1125"/>
      <c r="F705" s="1125"/>
      <c r="G705" s="1125"/>
      <c r="H705" s="1125"/>
      <c r="I705" s="1125"/>
      <c r="J705" s="180" t="s">
        <v>3807</v>
      </c>
      <c r="K705" s="159" t="s">
        <v>3808</v>
      </c>
      <c r="L705" s="1128"/>
    </row>
    <row r="706" spans="1:12" x14ac:dyDescent="0.25">
      <c r="A706" s="1120"/>
      <c r="B706" s="1055"/>
      <c r="C706" s="1083"/>
      <c r="D706" s="1083"/>
      <c r="E706" s="1125"/>
      <c r="F706" s="1125"/>
      <c r="G706" s="1125"/>
      <c r="H706" s="1125"/>
      <c r="I706" s="1125"/>
      <c r="J706" s="180" t="s">
        <v>3809</v>
      </c>
      <c r="K706" s="159" t="s">
        <v>3810</v>
      </c>
      <c r="L706" s="1128"/>
    </row>
    <row r="707" spans="1:12" x14ac:dyDescent="0.25">
      <c r="A707" s="1120"/>
      <c r="B707" s="1055"/>
      <c r="C707" s="1083"/>
      <c r="D707" s="1083"/>
      <c r="E707" s="1125"/>
      <c r="F707" s="1125"/>
      <c r="G707" s="1125"/>
      <c r="H707" s="1125"/>
      <c r="I707" s="1125"/>
      <c r="J707" s="180" t="s">
        <v>3811</v>
      </c>
      <c r="K707" s="159" t="s">
        <v>3812</v>
      </c>
      <c r="L707" s="1128"/>
    </row>
    <row r="708" spans="1:12" x14ac:dyDescent="0.25">
      <c r="A708" s="1120"/>
      <c r="B708" s="1055"/>
      <c r="C708" s="1083"/>
      <c r="D708" s="1083"/>
      <c r="E708" s="1125"/>
      <c r="F708" s="1125"/>
      <c r="G708" s="1125"/>
      <c r="H708" s="1125"/>
      <c r="I708" s="1125"/>
      <c r="J708" s="180" t="s">
        <v>3813</v>
      </c>
      <c r="K708" s="159" t="s">
        <v>3814</v>
      </c>
      <c r="L708" s="1128"/>
    </row>
    <row r="709" spans="1:12" x14ac:dyDescent="0.25">
      <c r="A709" s="1120"/>
      <c r="B709" s="1055"/>
      <c r="C709" s="1083"/>
      <c r="D709" s="1083"/>
      <c r="E709" s="1125"/>
      <c r="F709" s="1125"/>
      <c r="G709" s="1125"/>
      <c r="H709" s="1125"/>
      <c r="I709" s="1125"/>
      <c r="J709" s="180" t="s">
        <v>3815</v>
      </c>
      <c r="K709" s="159">
        <v>50</v>
      </c>
      <c r="L709" s="1128"/>
    </row>
    <row r="710" spans="1:12" x14ac:dyDescent="0.25">
      <c r="A710" s="1120"/>
      <c r="B710" s="1055"/>
      <c r="C710" s="1083"/>
      <c r="D710" s="1083"/>
      <c r="E710" s="1125"/>
      <c r="F710" s="1125"/>
      <c r="G710" s="1125"/>
      <c r="H710" s="1125"/>
      <c r="I710" s="1125"/>
      <c r="J710" s="180" t="s">
        <v>3816</v>
      </c>
      <c r="K710" s="159" t="s">
        <v>3817</v>
      </c>
      <c r="L710" s="1128"/>
    </row>
    <row r="711" spans="1:12" x14ac:dyDescent="0.25">
      <c r="A711" s="1120"/>
      <c r="B711" s="1055"/>
      <c r="C711" s="1083"/>
      <c r="D711" s="1083"/>
      <c r="E711" s="1125"/>
      <c r="F711" s="1125"/>
      <c r="G711" s="1125"/>
      <c r="H711" s="1125"/>
      <c r="I711" s="1125"/>
      <c r="J711" s="180" t="s">
        <v>3818</v>
      </c>
      <c r="K711" s="159" t="s">
        <v>3819</v>
      </c>
      <c r="L711" s="1128"/>
    </row>
    <row r="712" spans="1:12" x14ac:dyDescent="0.25">
      <c r="A712" s="1120"/>
      <c r="B712" s="1055"/>
      <c r="C712" s="1083"/>
      <c r="D712" s="1083"/>
      <c r="E712" s="1125"/>
      <c r="F712" s="1125"/>
      <c r="G712" s="1125"/>
      <c r="H712" s="1125"/>
      <c r="I712" s="1125"/>
      <c r="J712" s="180" t="s">
        <v>3820</v>
      </c>
      <c r="K712" s="159" t="s">
        <v>3821</v>
      </c>
      <c r="L712" s="1128"/>
    </row>
    <row r="713" spans="1:12" ht="13.9" customHeight="1" x14ac:dyDescent="0.25">
      <c r="A713" s="1120"/>
      <c r="B713" s="1055"/>
      <c r="C713" s="1083" t="s">
        <v>72</v>
      </c>
      <c r="D713" s="1083" t="s">
        <v>17</v>
      </c>
      <c r="E713" s="1125">
        <v>1713</v>
      </c>
      <c r="F713" s="1125">
        <v>24</v>
      </c>
      <c r="G713" s="1125" t="s">
        <v>20</v>
      </c>
      <c r="H713" s="1125" t="s">
        <v>20</v>
      </c>
      <c r="I713" s="1125"/>
      <c r="J713" s="157" t="s">
        <v>3822</v>
      </c>
      <c r="K713" s="159" t="s">
        <v>3823</v>
      </c>
      <c r="L713" s="1128" t="s">
        <v>3824</v>
      </c>
    </row>
    <row r="714" spans="1:12" x14ac:dyDescent="0.25">
      <c r="A714" s="1120"/>
      <c r="B714" s="1055"/>
      <c r="C714" s="1083"/>
      <c r="D714" s="1083"/>
      <c r="E714" s="1125"/>
      <c r="F714" s="1125"/>
      <c r="G714" s="1125"/>
      <c r="H714" s="1125"/>
      <c r="I714" s="1125"/>
      <c r="J714" s="157" t="s">
        <v>3825</v>
      </c>
      <c r="K714" s="159" t="s">
        <v>3826</v>
      </c>
      <c r="L714" s="1128"/>
    </row>
    <row r="715" spans="1:12" x14ac:dyDescent="0.25">
      <c r="A715" s="1120"/>
      <c r="B715" s="1055"/>
      <c r="C715" s="1083"/>
      <c r="D715" s="1083"/>
      <c r="E715" s="1125"/>
      <c r="F715" s="1125"/>
      <c r="G715" s="1125"/>
      <c r="H715" s="1125"/>
      <c r="I715" s="1125"/>
      <c r="J715" s="157" t="s">
        <v>3827</v>
      </c>
      <c r="K715" s="159" t="s">
        <v>3828</v>
      </c>
      <c r="L715" s="1128"/>
    </row>
    <row r="716" spans="1:12" x14ac:dyDescent="0.25">
      <c r="A716" s="1120"/>
      <c r="B716" s="1055"/>
      <c r="C716" s="1083"/>
      <c r="D716" s="1083"/>
      <c r="E716" s="1125"/>
      <c r="F716" s="1125"/>
      <c r="G716" s="1125"/>
      <c r="H716" s="1125"/>
      <c r="I716" s="1125"/>
      <c r="J716" s="157" t="s">
        <v>3829</v>
      </c>
      <c r="K716" s="159" t="s">
        <v>3830</v>
      </c>
      <c r="L716" s="1128"/>
    </row>
    <row r="717" spans="1:12" x14ac:dyDescent="0.25">
      <c r="A717" s="1120"/>
      <c r="B717" s="1055"/>
      <c r="C717" s="1083"/>
      <c r="D717" s="1083"/>
      <c r="E717" s="1125"/>
      <c r="F717" s="1125"/>
      <c r="G717" s="1125"/>
      <c r="H717" s="1125"/>
      <c r="I717" s="1125"/>
      <c r="J717" s="157" t="s">
        <v>3831</v>
      </c>
      <c r="K717" s="159" t="s">
        <v>3832</v>
      </c>
      <c r="L717" s="1128"/>
    </row>
    <row r="718" spans="1:12" ht="13.9" customHeight="1" x14ac:dyDescent="0.25">
      <c r="A718" s="1120"/>
      <c r="B718" s="1055"/>
      <c r="C718" s="1115" t="s">
        <v>72</v>
      </c>
      <c r="D718" s="1115" t="s">
        <v>25</v>
      </c>
      <c r="E718" s="1126">
        <v>706</v>
      </c>
      <c r="F718" s="1126">
        <v>4</v>
      </c>
      <c r="G718" s="1126" t="s">
        <v>20</v>
      </c>
      <c r="H718" s="1132" t="s">
        <v>20</v>
      </c>
      <c r="I718" s="1126"/>
      <c r="J718" s="157" t="s">
        <v>3833</v>
      </c>
      <c r="K718" s="159" t="s">
        <v>3834</v>
      </c>
      <c r="L718" s="1128" t="s">
        <v>3835</v>
      </c>
    </row>
    <row r="719" spans="1:12" x14ac:dyDescent="0.25">
      <c r="A719" s="1120"/>
      <c r="B719" s="1055"/>
      <c r="C719" s="1115"/>
      <c r="D719" s="1115"/>
      <c r="E719" s="1126"/>
      <c r="F719" s="1126"/>
      <c r="G719" s="1126"/>
      <c r="H719" s="1132"/>
      <c r="I719" s="1126"/>
      <c r="J719" s="181" t="s">
        <v>3836</v>
      </c>
      <c r="K719" s="159">
        <v>74.760000000000005</v>
      </c>
      <c r="L719" s="1128"/>
    </row>
    <row r="720" spans="1:12" ht="13.9" customHeight="1" x14ac:dyDescent="0.25">
      <c r="A720" s="1120"/>
      <c r="B720" s="1055"/>
      <c r="C720" s="1083" t="s">
        <v>26</v>
      </c>
      <c r="D720" s="1083" t="s">
        <v>17</v>
      </c>
      <c r="E720" s="1125">
        <v>1712</v>
      </c>
      <c r="F720" s="1125">
        <v>18</v>
      </c>
      <c r="G720" s="1125" t="s">
        <v>20</v>
      </c>
      <c r="H720" s="1125" t="s">
        <v>20</v>
      </c>
      <c r="I720" s="1125"/>
      <c r="J720" s="157" t="s">
        <v>3815</v>
      </c>
      <c r="K720" s="159" t="s">
        <v>3837</v>
      </c>
      <c r="L720" s="1128" t="s">
        <v>3838</v>
      </c>
    </row>
    <row r="721" spans="1:12" x14ac:dyDescent="0.25">
      <c r="A721" s="1120"/>
      <c r="B721" s="1055"/>
      <c r="C721" s="1083"/>
      <c r="D721" s="1083"/>
      <c r="E721" s="1125"/>
      <c r="F721" s="1125"/>
      <c r="G721" s="1125"/>
      <c r="H721" s="1125"/>
      <c r="I721" s="1125"/>
      <c r="J721" s="157" t="s">
        <v>3839</v>
      </c>
      <c r="K721" s="159" t="s">
        <v>3840</v>
      </c>
      <c r="L721" s="1128"/>
    </row>
    <row r="722" spans="1:12" x14ac:dyDescent="0.25">
      <c r="A722" s="1120"/>
      <c r="B722" s="1055"/>
      <c r="C722" s="1083"/>
      <c r="D722" s="1083"/>
      <c r="E722" s="1125"/>
      <c r="F722" s="1125"/>
      <c r="G722" s="1125"/>
      <c r="H722" s="1125"/>
      <c r="I722" s="1125"/>
      <c r="J722" s="157" t="s">
        <v>3841</v>
      </c>
      <c r="K722" s="159" t="s">
        <v>3842</v>
      </c>
      <c r="L722" s="1128"/>
    </row>
    <row r="723" spans="1:12" x14ac:dyDescent="0.25">
      <c r="A723" s="1120"/>
      <c r="B723" s="1055"/>
      <c r="C723" s="1083"/>
      <c r="D723" s="1083"/>
      <c r="E723" s="1125"/>
      <c r="F723" s="1125"/>
      <c r="G723" s="1125"/>
      <c r="H723" s="1125"/>
      <c r="I723" s="1125"/>
      <c r="J723" s="157" t="s">
        <v>3843</v>
      </c>
      <c r="K723" s="159" t="s">
        <v>3844</v>
      </c>
      <c r="L723" s="1128"/>
    </row>
    <row r="724" spans="1:12" x14ac:dyDescent="0.25">
      <c r="A724" s="1120"/>
      <c r="B724" s="1055"/>
      <c r="C724" s="1083"/>
      <c r="D724" s="1083"/>
      <c r="E724" s="1125"/>
      <c r="F724" s="1125"/>
      <c r="G724" s="1125"/>
      <c r="H724" s="1125"/>
      <c r="I724" s="1125"/>
      <c r="J724" s="157" t="s">
        <v>3845</v>
      </c>
      <c r="K724" s="159" t="s">
        <v>3846</v>
      </c>
      <c r="L724" s="1128"/>
    </row>
    <row r="725" spans="1:12" x14ac:dyDescent="0.25">
      <c r="A725" s="1120"/>
      <c r="B725" s="1055"/>
      <c r="C725" s="1083"/>
      <c r="D725" s="1083"/>
      <c r="E725" s="1125"/>
      <c r="F725" s="1125"/>
      <c r="G725" s="1125"/>
      <c r="H725" s="1125"/>
      <c r="I725" s="1125"/>
      <c r="J725" s="157" t="s">
        <v>3847</v>
      </c>
      <c r="K725" s="159" t="s">
        <v>3848</v>
      </c>
      <c r="L725" s="1128"/>
    </row>
    <row r="726" spans="1:12" x14ac:dyDescent="0.25">
      <c r="A726" s="1120"/>
      <c r="B726" s="1055"/>
      <c r="C726" s="1083"/>
      <c r="D726" s="1083"/>
      <c r="E726" s="1125"/>
      <c r="F726" s="1125"/>
      <c r="G726" s="1125"/>
      <c r="H726" s="1125"/>
      <c r="I726" s="1125"/>
      <c r="J726" s="157" t="s">
        <v>3849</v>
      </c>
      <c r="K726" s="159" t="s">
        <v>3850</v>
      </c>
      <c r="L726" s="1128"/>
    </row>
    <row r="727" spans="1:12" x14ac:dyDescent="0.25">
      <c r="A727" s="1120"/>
      <c r="B727" s="1055"/>
      <c r="C727" s="1083"/>
      <c r="D727" s="1083"/>
      <c r="E727" s="1125"/>
      <c r="F727" s="1125"/>
      <c r="G727" s="1125"/>
      <c r="H727" s="1125"/>
      <c r="I727" s="1125"/>
      <c r="J727" s="157" t="s">
        <v>3851</v>
      </c>
      <c r="K727" s="159" t="s">
        <v>3852</v>
      </c>
      <c r="L727" s="1128"/>
    </row>
    <row r="728" spans="1:12" x14ac:dyDescent="0.25">
      <c r="A728" s="1120"/>
      <c r="B728" s="1055"/>
      <c r="C728" s="1083"/>
      <c r="D728" s="1083"/>
      <c r="E728" s="1125"/>
      <c r="F728" s="1125"/>
      <c r="G728" s="1125"/>
      <c r="H728" s="1125"/>
      <c r="I728" s="1125"/>
      <c r="J728" s="157" t="s">
        <v>3853</v>
      </c>
      <c r="K728" s="159" t="s">
        <v>3854</v>
      </c>
      <c r="L728" s="1128"/>
    </row>
    <row r="729" spans="1:12" x14ac:dyDescent="0.25">
      <c r="A729" s="1120"/>
      <c r="B729" s="1055"/>
      <c r="C729" s="1083"/>
      <c r="D729" s="1083"/>
      <c r="E729" s="1125"/>
      <c r="F729" s="1125"/>
      <c r="G729" s="1125"/>
      <c r="H729" s="1125"/>
      <c r="I729" s="1125"/>
      <c r="J729" s="157" t="s">
        <v>346</v>
      </c>
      <c r="K729" s="159" t="s">
        <v>3855</v>
      </c>
      <c r="L729" s="1128"/>
    </row>
    <row r="730" spans="1:12" x14ac:dyDescent="0.25">
      <c r="A730" s="1120"/>
      <c r="B730" s="1055"/>
      <c r="C730" s="1083"/>
      <c r="D730" s="1083"/>
      <c r="E730" s="1125"/>
      <c r="F730" s="1125"/>
      <c r="G730" s="1125"/>
      <c r="H730" s="1125"/>
      <c r="I730" s="1125"/>
      <c r="J730" s="157" t="s">
        <v>3856</v>
      </c>
      <c r="K730" s="159" t="s">
        <v>3857</v>
      </c>
      <c r="L730" s="1128"/>
    </row>
    <row r="731" spans="1:12" ht="13.9" customHeight="1" x14ac:dyDescent="0.25">
      <c r="A731" s="1120"/>
      <c r="B731" s="1055"/>
      <c r="C731" s="1083" t="s">
        <v>98</v>
      </c>
      <c r="D731" s="1083" t="s">
        <v>17</v>
      </c>
      <c r="E731" s="1125">
        <v>1669</v>
      </c>
      <c r="F731" s="1125">
        <v>28</v>
      </c>
      <c r="G731" s="1125" t="s">
        <v>20</v>
      </c>
      <c r="H731" s="1125" t="s">
        <v>20</v>
      </c>
      <c r="I731" s="1125"/>
      <c r="J731" s="157" t="s">
        <v>3858</v>
      </c>
      <c r="K731" s="159" t="s">
        <v>3859</v>
      </c>
      <c r="L731" s="1128" t="s">
        <v>3860</v>
      </c>
    </row>
    <row r="732" spans="1:12" x14ac:dyDescent="0.25">
      <c r="A732" s="1120"/>
      <c r="B732" s="1055"/>
      <c r="C732" s="1083"/>
      <c r="D732" s="1083"/>
      <c r="E732" s="1125"/>
      <c r="F732" s="1125"/>
      <c r="G732" s="1125"/>
      <c r="H732" s="1125"/>
      <c r="I732" s="1125"/>
      <c r="J732" s="157" t="s">
        <v>3861</v>
      </c>
      <c r="K732" s="159" t="s">
        <v>3862</v>
      </c>
      <c r="L732" s="1128"/>
    </row>
    <row r="733" spans="1:12" x14ac:dyDescent="0.25">
      <c r="A733" s="1120"/>
      <c r="B733" s="1055"/>
      <c r="C733" s="1083"/>
      <c r="D733" s="1083"/>
      <c r="E733" s="1125"/>
      <c r="F733" s="1125"/>
      <c r="G733" s="1125"/>
      <c r="H733" s="1125"/>
      <c r="I733" s="1125"/>
      <c r="J733" s="157" t="s">
        <v>3863</v>
      </c>
      <c r="K733" s="159" t="s">
        <v>3864</v>
      </c>
      <c r="L733" s="1128"/>
    </row>
    <row r="734" spans="1:12" x14ac:dyDescent="0.25">
      <c r="A734" s="1120"/>
      <c r="B734" s="1055"/>
      <c r="C734" s="1083"/>
      <c r="D734" s="1083"/>
      <c r="E734" s="1125"/>
      <c r="F734" s="1125"/>
      <c r="G734" s="1125"/>
      <c r="H734" s="1125"/>
      <c r="I734" s="1125"/>
      <c r="J734" s="157" t="s">
        <v>3865</v>
      </c>
      <c r="K734" s="164" t="s">
        <v>3866</v>
      </c>
      <c r="L734" s="1128"/>
    </row>
    <row r="735" spans="1:12" x14ac:dyDescent="0.25">
      <c r="A735" s="1120"/>
      <c r="B735" s="1055"/>
      <c r="C735" s="1083"/>
      <c r="D735" s="1083"/>
      <c r="E735" s="1125"/>
      <c r="F735" s="1125"/>
      <c r="G735" s="1125"/>
      <c r="H735" s="1125"/>
      <c r="I735" s="1125"/>
      <c r="J735" s="157" t="s">
        <v>3867</v>
      </c>
      <c r="K735" s="131" t="s">
        <v>3868</v>
      </c>
      <c r="L735" s="1128"/>
    </row>
    <row r="736" spans="1:12" x14ac:dyDescent="0.25">
      <c r="A736" s="1120"/>
      <c r="B736" s="1055"/>
      <c r="C736" s="1083"/>
      <c r="D736" s="1083"/>
      <c r="E736" s="1125"/>
      <c r="F736" s="1125"/>
      <c r="G736" s="1125"/>
      <c r="H736" s="1125"/>
      <c r="I736" s="1125"/>
      <c r="J736" s="157" t="s">
        <v>3869</v>
      </c>
      <c r="K736" s="159" t="s">
        <v>3870</v>
      </c>
      <c r="L736" s="1128"/>
    </row>
    <row r="737" spans="1:12" x14ac:dyDescent="0.25">
      <c r="A737" s="1120"/>
      <c r="B737" s="1055"/>
      <c r="C737" s="1083"/>
      <c r="D737" s="1083"/>
      <c r="E737" s="1125"/>
      <c r="F737" s="1125"/>
      <c r="G737" s="1125"/>
      <c r="H737" s="1125"/>
      <c r="I737" s="1125"/>
      <c r="J737" s="157" t="s">
        <v>3871</v>
      </c>
      <c r="K737" s="159" t="s">
        <v>3872</v>
      </c>
      <c r="L737" s="1128"/>
    </row>
    <row r="738" spans="1:12" ht="13.9" customHeight="1" x14ac:dyDescent="0.25">
      <c r="A738" s="1120"/>
      <c r="B738" s="1055"/>
      <c r="C738" s="1083" t="s">
        <v>118</v>
      </c>
      <c r="D738" s="1083" t="s">
        <v>17</v>
      </c>
      <c r="E738" s="1125">
        <v>1598</v>
      </c>
      <c r="F738" s="1125">
        <v>27</v>
      </c>
      <c r="G738" s="1125" t="s">
        <v>20</v>
      </c>
      <c r="H738" s="1125" t="s">
        <v>20</v>
      </c>
      <c r="I738" s="1125"/>
      <c r="J738" s="157" t="s">
        <v>3873</v>
      </c>
      <c r="K738" s="159" t="s">
        <v>3874</v>
      </c>
      <c r="L738" s="1128" t="s">
        <v>3875</v>
      </c>
    </row>
    <row r="739" spans="1:12" x14ac:dyDescent="0.25">
      <c r="A739" s="1120"/>
      <c r="B739" s="1055"/>
      <c r="C739" s="1083"/>
      <c r="D739" s="1083"/>
      <c r="E739" s="1125"/>
      <c r="F739" s="1125"/>
      <c r="G739" s="1125"/>
      <c r="H739" s="1125"/>
      <c r="I739" s="1125"/>
      <c r="J739" s="157" t="s">
        <v>3876</v>
      </c>
      <c r="K739" s="159" t="s">
        <v>3877</v>
      </c>
      <c r="L739" s="1128"/>
    </row>
    <row r="740" spans="1:12" x14ac:dyDescent="0.25">
      <c r="A740" s="1120"/>
      <c r="B740" s="1055"/>
      <c r="C740" s="1083"/>
      <c r="D740" s="1083"/>
      <c r="E740" s="1125"/>
      <c r="F740" s="1125"/>
      <c r="G740" s="1125"/>
      <c r="H740" s="1125"/>
      <c r="I740" s="1125"/>
      <c r="J740" s="157" t="s">
        <v>3878</v>
      </c>
      <c r="K740" s="159" t="s">
        <v>3154</v>
      </c>
      <c r="L740" s="1128"/>
    </row>
    <row r="741" spans="1:12" x14ac:dyDescent="0.25">
      <c r="A741" s="1120"/>
      <c r="B741" s="1055"/>
      <c r="C741" s="1083"/>
      <c r="D741" s="1083"/>
      <c r="E741" s="1125"/>
      <c r="F741" s="1125"/>
      <c r="G741" s="1125"/>
      <c r="H741" s="1125"/>
      <c r="I741" s="1125"/>
      <c r="J741" s="157" t="s">
        <v>346</v>
      </c>
      <c r="K741" s="159" t="s">
        <v>3879</v>
      </c>
      <c r="L741" s="1128"/>
    </row>
    <row r="742" spans="1:12" x14ac:dyDescent="0.25">
      <c r="A742" s="1120"/>
      <c r="B742" s="1055"/>
      <c r="C742" s="1083"/>
      <c r="D742" s="1083"/>
      <c r="E742" s="1125"/>
      <c r="F742" s="1125"/>
      <c r="G742" s="1125"/>
      <c r="H742" s="1125"/>
      <c r="I742" s="1125"/>
      <c r="J742" s="157" t="s">
        <v>3880</v>
      </c>
      <c r="K742" s="159" t="s">
        <v>3881</v>
      </c>
      <c r="L742" s="1128"/>
    </row>
    <row r="743" spans="1:12" x14ac:dyDescent="0.25">
      <c r="A743" s="1120"/>
      <c r="B743" s="1055"/>
      <c r="C743" s="1083"/>
      <c r="D743" s="1083"/>
      <c r="E743" s="1125"/>
      <c r="F743" s="1125"/>
      <c r="G743" s="1125"/>
      <c r="H743" s="1125"/>
      <c r="I743" s="1125"/>
      <c r="J743" s="157" t="s">
        <v>3882</v>
      </c>
      <c r="K743" s="159" t="s">
        <v>3883</v>
      </c>
      <c r="L743" s="1128"/>
    </row>
    <row r="744" spans="1:12" x14ac:dyDescent="0.25">
      <c r="A744" s="1120"/>
      <c r="B744" s="1055"/>
      <c r="C744" s="1083"/>
      <c r="D744" s="1083"/>
      <c r="E744" s="1125"/>
      <c r="F744" s="1125"/>
      <c r="G744" s="1125"/>
      <c r="H744" s="1125"/>
      <c r="I744" s="1125"/>
      <c r="J744" s="157" t="s">
        <v>3884</v>
      </c>
      <c r="K744" s="159" t="s">
        <v>3885</v>
      </c>
      <c r="L744" s="1128"/>
    </row>
    <row r="745" spans="1:12" x14ac:dyDescent="0.25">
      <c r="A745" s="1120"/>
      <c r="B745" s="1055"/>
      <c r="C745" s="1083"/>
      <c r="D745" s="1083"/>
      <c r="E745" s="1125"/>
      <c r="F745" s="1125"/>
      <c r="G745" s="1125"/>
      <c r="H745" s="1125"/>
      <c r="I745" s="1125"/>
      <c r="J745" s="157" t="s">
        <v>3886</v>
      </c>
      <c r="K745" s="159" t="s">
        <v>3887</v>
      </c>
      <c r="L745" s="1128"/>
    </row>
    <row r="746" spans="1:12" ht="13.9" customHeight="1" x14ac:dyDescent="0.25">
      <c r="A746" s="1120"/>
      <c r="B746" s="1055"/>
      <c r="C746" s="1083" t="s">
        <v>18</v>
      </c>
      <c r="D746" s="1083" t="s">
        <v>17</v>
      </c>
      <c r="E746" s="1125">
        <v>1750</v>
      </c>
      <c r="F746" s="1125">
        <v>25</v>
      </c>
      <c r="G746" s="1125">
        <v>0</v>
      </c>
      <c r="H746" s="1125" t="s">
        <v>20</v>
      </c>
      <c r="I746" s="1125"/>
      <c r="J746" s="157" t="s">
        <v>3888</v>
      </c>
      <c r="K746" s="159" t="s">
        <v>3889</v>
      </c>
      <c r="L746" s="1128" t="s">
        <v>3890</v>
      </c>
    </row>
    <row r="747" spans="1:12" x14ac:dyDescent="0.25">
      <c r="A747" s="1120"/>
      <c r="B747" s="1055"/>
      <c r="C747" s="1083"/>
      <c r="D747" s="1083"/>
      <c r="E747" s="1125"/>
      <c r="F747" s="1125"/>
      <c r="G747" s="1125"/>
      <c r="H747" s="1125"/>
      <c r="I747" s="1125"/>
      <c r="J747" s="157" t="s">
        <v>3891</v>
      </c>
      <c r="K747" s="159" t="s">
        <v>3892</v>
      </c>
      <c r="L747" s="1128"/>
    </row>
    <row r="748" spans="1:12" x14ac:dyDescent="0.25">
      <c r="A748" s="1120"/>
      <c r="B748" s="1055"/>
      <c r="C748" s="1083"/>
      <c r="D748" s="1083"/>
      <c r="E748" s="1125"/>
      <c r="F748" s="1125"/>
      <c r="G748" s="1125"/>
      <c r="H748" s="1125"/>
      <c r="I748" s="1125"/>
      <c r="J748" s="157" t="s">
        <v>3893</v>
      </c>
      <c r="K748" s="159" t="s">
        <v>3894</v>
      </c>
      <c r="L748" s="1128"/>
    </row>
    <row r="749" spans="1:12" x14ac:dyDescent="0.25">
      <c r="A749" s="1120"/>
      <c r="B749" s="1055"/>
      <c r="C749" s="1083"/>
      <c r="D749" s="1083"/>
      <c r="E749" s="1125"/>
      <c r="F749" s="1125"/>
      <c r="G749" s="1125"/>
      <c r="H749" s="1125"/>
      <c r="I749" s="1125"/>
      <c r="J749" s="157" t="s">
        <v>3895</v>
      </c>
      <c r="K749" s="159" t="s">
        <v>3896</v>
      </c>
      <c r="L749" s="1128"/>
    </row>
    <row r="750" spans="1:12" ht="26.25" x14ac:dyDescent="0.25">
      <c r="A750" s="1120"/>
      <c r="B750" s="1055"/>
      <c r="C750" s="1083"/>
      <c r="D750" s="1083"/>
      <c r="E750" s="1125"/>
      <c r="F750" s="1125"/>
      <c r="G750" s="1125"/>
      <c r="H750" s="1125"/>
      <c r="I750" s="1125"/>
      <c r="J750" s="157" t="s">
        <v>3897</v>
      </c>
      <c r="K750" s="131" t="s">
        <v>3898</v>
      </c>
      <c r="L750" s="1128"/>
    </row>
    <row r="751" spans="1:12" x14ac:dyDescent="0.25">
      <c r="A751" s="1120"/>
      <c r="B751" s="1055"/>
      <c r="C751" s="1083"/>
      <c r="D751" s="1083"/>
      <c r="E751" s="1125"/>
      <c r="F751" s="1125"/>
      <c r="G751" s="1125"/>
      <c r="H751" s="1125"/>
      <c r="I751" s="1125"/>
      <c r="J751" s="157" t="s">
        <v>3899</v>
      </c>
      <c r="K751" s="159" t="s">
        <v>3900</v>
      </c>
      <c r="L751" s="1128"/>
    </row>
    <row r="752" spans="1:12" x14ac:dyDescent="0.25">
      <c r="A752" s="1120"/>
      <c r="B752" s="1055"/>
      <c r="C752" s="1083"/>
      <c r="D752" s="1083"/>
      <c r="E752" s="1125"/>
      <c r="F752" s="1125"/>
      <c r="G752" s="1125"/>
      <c r="H752" s="1125"/>
      <c r="I752" s="1125"/>
      <c r="J752" s="157" t="s">
        <v>3901</v>
      </c>
      <c r="K752" s="159" t="s">
        <v>3902</v>
      </c>
      <c r="L752" s="1128"/>
    </row>
    <row r="753" spans="1:12" x14ac:dyDescent="0.25">
      <c r="A753" s="1120"/>
      <c r="B753" s="1055"/>
      <c r="C753" s="1083"/>
      <c r="D753" s="1083"/>
      <c r="E753" s="1125"/>
      <c r="F753" s="1125"/>
      <c r="G753" s="1125"/>
      <c r="H753" s="1125"/>
      <c r="I753" s="1125"/>
      <c r="J753" s="157" t="s">
        <v>3903</v>
      </c>
      <c r="K753" s="159" t="s">
        <v>3904</v>
      </c>
      <c r="L753" s="1128"/>
    </row>
    <row r="754" spans="1:12" x14ac:dyDescent="0.25">
      <c r="A754" s="1120"/>
      <c r="B754" s="1055"/>
      <c r="C754" s="1083"/>
      <c r="D754" s="1083"/>
      <c r="E754" s="1125"/>
      <c r="F754" s="1125"/>
      <c r="G754" s="1125"/>
      <c r="H754" s="1125"/>
      <c r="I754" s="1125"/>
      <c r="J754" s="157" t="s">
        <v>3905</v>
      </c>
      <c r="K754" s="159" t="s">
        <v>3906</v>
      </c>
      <c r="L754" s="1128"/>
    </row>
    <row r="755" spans="1:12" ht="13.9" customHeight="1" x14ac:dyDescent="0.25">
      <c r="A755" s="1120"/>
      <c r="B755" s="1055"/>
      <c r="C755" s="1083" t="s">
        <v>105</v>
      </c>
      <c r="D755" s="1083" t="s">
        <v>17</v>
      </c>
      <c r="E755" s="1125">
        <v>1708</v>
      </c>
      <c r="F755" s="1125">
        <v>19</v>
      </c>
      <c r="G755" s="1125">
        <v>0</v>
      </c>
      <c r="H755" s="1125" t="s">
        <v>20</v>
      </c>
      <c r="I755" s="1125"/>
      <c r="J755" s="157" t="s">
        <v>2723</v>
      </c>
      <c r="K755" s="159" t="s">
        <v>3907</v>
      </c>
      <c r="L755" s="1128" t="s">
        <v>3824</v>
      </c>
    </row>
    <row r="756" spans="1:12" x14ac:dyDescent="0.25">
      <c r="A756" s="1120"/>
      <c r="B756" s="1055"/>
      <c r="C756" s="1083"/>
      <c r="D756" s="1083"/>
      <c r="E756" s="1125"/>
      <c r="F756" s="1125"/>
      <c r="G756" s="1125"/>
      <c r="H756" s="1125"/>
      <c r="I756" s="1125"/>
      <c r="J756" s="157" t="s">
        <v>3908</v>
      </c>
      <c r="K756" s="159" t="s">
        <v>3909</v>
      </c>
      <c r="L756" s="1128"/>
    </row>
    <row r="757" spans="1:12" x14ac:dyDescent="0.25">
      <c r="A757" s="1120"/>
      <c r="B757" s="1055"/>
      <c r="C757" s="1083"/>
      <c r="D757" s="1083"/>
      <c r="E757" s="1125"/>
      <c r="F757" s="1125"/>
      <c r="G757" s="1125"/>
      <c r="H757" s="1125"/>
      <c r="I757" s="1125"/>
      <c r="J757" s="157" t="s">
        <v>3910</v>
      </c>
      <c r="K757" s="159" t="s">
        <v>3911</v>
      </c>
      <c r="L757" s="1128"/>
    </row>
    <row r="758" spans="1:12" x14ac:dyDescent="0.25">
      <c r="A758" s="1120"/>
      <c r="B758" s="1055"/>
      <c r="C758" s="1083"/>
      <c r="D758" s="1083"/>
      <c r="E758" s="1125"/>
      <c r="F758" s="1125"/>
      <c r="G758" s="1125"/>
      <c r="H758" s="1125"/>
      <c r="I758" s="1125"/>
      <c r="J758" s="157" t="s">
        <v>3912</v>
      </c>
      <c r="K758" s="159" t="s">
        <v>3913</v>
      </c>
      <c r="L758" s="1128"/>
    </row>
    <row r="759" spans="1:12" ht="13.9" customHeight="1" x14ac:dyDescent="0.25">
      <c r="A759" s="1120"/>
      <c r="B759" s="1055"/>
      <c r="C759" s="1083" t="s">
        <v>16</v>
      </c>
      <c r="D759" s="1083" t="s">
        <v>17</v>
      </c>
      <c r="E759" s="1125">
        <v>1681</v>
      </c>
      <c r="F759" s="1125">
        <v>20</v>
      </c>
      <c r="G759" s="1125">
        <v>2</v>
      </c>
      <c r="H759" s="1125" t="s">
        <v>20</v>
      </c>
      <c r="I759" s="1125"/>
      <c r="J759" s="157" t="s">
        <v>3914</v>
      </c>
      <c r="K759" s="159" t="s">
        <v>3915</v>
      </c>
      <c r="L759" s="1128" t="s">
        <v>3838</v>
      </c>
    </row>
    <row r="760" spans="1:12" x14ac:dyDescent="0.25">
      <c r="A760" s="1120"/>
      <c r="B760" s="1055"/>
      <c r="C760" s="1083"/>
      <c r="D760" s="1083"/>
      <c r="E760" s="1125"/>
      <c r="F760" s="1125"/>
      <c r="G760" s="1125"/>
      <c r="H760" s="1125"/>
      <c r="I760" s="1125"/>
      <c r="J760" s="157" t="s">
        <v>3916</v>
      </c>
      <c r="K760" s="159" t="s">
        <v>3917</v>
      </c>
      <c r="L760" s="1128"/>
    </row>
    <row r="761" spans="1:12" x14ac:dyDescent="0.25">
      <c r="A761" s="1120"/>
      <c r="B761" s="1055"/>
      <c r="C761" s="1083"/>
      <c r="D761" s="1083"/>
      <c r="E761" s="1125"/>
      <c r="F761" s="1125"/>
      <c r="G761" s="1125"/>
      <c r="H761" s="1125"/>
      <c r="I761" s="1125"/>
      <c r="J761" s="157" t="s">
        <v>3918</v>
      </c>
      <c r="K761" s="159" t="s">
        <v>3919</v>
      </c>
      <c r="L761" s="1128"/>
    </row>
    <row r="762" spans="1:12" x14ac:dyDescent="0.25">
      <c r="A762" s="1120"/>
      <c r="B762" s="1055"/>
      <c r="C762" s="1083"/>
      <c r="D762" s="1083"/>
      <c r="E762" s="1125"/>
      <c r="F762" s="1125"/>
      <c r="G762" s="1125"/>
      <c r="H762" s="1125"/>
      <c r="I762" s="1125"/>
      <c r="J762" s="157" t="s">
        <v>3920</v>
      </c>
      <c r="K762" s="159" t="s">
        <v>3921</v>
      </c>
      <c r="L762" s="1128"/>
    </row>
    <row r="763" spans="1:12" x14ac:dyDescent="0.25">
      <c r="A763" s="1120"/>
      <c r="B763" s="1055"/>
      <c r="C763" s="1083"/>
      <c r="D763" s="1083"/>
      <c r="E763" s="1125"/>
      <c r="F763" s="1125"/>
      <c r="G763" s="1125"/>
      <c r="H763" s="1125"/>
      <c r="I763" s="1125"/>
      <c r="J763" s="157" t="s">
        <v>3922</v>
      </c>
      <c r="K763" s="159" t="s">
        <v>3923</v>
      </c>
      <c r="L763" s="1128"/>
    </row>
    <row r="764" spans="1:12" x14ac:dyDescent="0.25">
      <c r="A764" s="1120"/>
      <c r="B764" s="1055"/>
      <c r="C764" s="1083"/>
      <c r="D764" s="1083"/>
      <c r="E764" s="1125"/>
      <c r="F764" s="1125"/>
      <c r="G764" s="1125"/>
      <c r="H764" s="1125"/>
      <c r="I764" s="1125"/>
      <c r="J764" s="157" t="s">
        <v>3924</v>
      </c>
      <c r="K764" s="159" t="s">
        <v>3925</v>
      </c>
      <c r="L764" s="1128"/>
    </row>
    <row r="765" spans="1:12" x14ac:dyDescent="0.25">
      <c r="A765" s="1120"/>
      <c r="B765" s="1055"/>
      <c r="C765" s="1083"/>
      <c r="D765" s="1083"/>
      <c r="E765" s="1125"/>
      <c r="F765" s="1125"/>
      <c r="G765" s="1125"/>
      <c r="H765" s="1125"/>
      <c r="I765" s="1125"/>
      <c r="J765" s="157" t="s">
        <v>3926</v>
      </c>
      <c r="K765" s="159" t="s">
        <v>3927</v>
      </c>
      <c r="L765" s="1128"/>
    </row>
    <row r="766" spans="1:12" x14ac:dyDescent="0.25">
      <c r="A766" s="1120"/>
      <c r="B766" s="1055"/>
      <c r="C766" s="1083"/>
      <c r="D766" s="1083"/>
      <c r="E766" s="1125"/>
      <c r="F766" s="1125"/>
      <c r="G766" s="1125"/>
      <c r="H766" s="1125"/>
      <c r="I766" s="1125"/>
      <c r="J766" s="157" t="s">
        <v>3928</v>
      </c>
      <c r="K766" s="159" t="s">
        <v>3929</v>
      </c>
      <c r="L766" s="1128"/>
    </row>
    <row r="767" spans="1:12" x14ac:dyDescent="0.25">
      <c r="A767" s="1120"/>
      <c r="B767" s="1055"/>
      <c r="C767" s="1083"/>
      <c r="D767" s="1083"/>
      <c r="E767" s="1125"/>
      <c r="F767" s="1125"/>
      <c r="G767" s="1125"/>
      <c r="H767" s="1125"/>
      <c r="I767" s="1125"/>
      <c r="J767" s="157" t="s">
        <v>3930</v>
      </c>
      <c r="K767" s="159" t="s">
        <v>3931</v>
      </c>
      <c r="L767" s="1128"/>
    </row>
    <row r="768" spans="1:12" x14ac:dyDescent="0.25">
      <c r="A768" s="1120"/>
      <c r="B768" s="1055"/>
      <c r="C768" s="1083"/>
      <c r="D768" s="1083"/>
      <c r="E768" s="1125"/>
      <c r="F768" s="1125"/>
      <c r="G768" s="1125"/>
      <c r="H768" s="1125"/>
      <c r="I768" s="1125"/>
      <c r="J768" s="157" t="s">
        <v>3932</v>
      </c>
      <c r="K768" s="159" t="s">
        <v>3933</v>
      </c>
      <c r="L768" s="1128"/>
    </row>
    <row r="769" spans="1:12" ht="13.9" customHeight="1" x14ac:dyDescent="0.25">
      <c r="A769" s="1120"/>
      <c r="B769" s="1055"/>
      <c r="C769" s="1083" t="s">
        <v>24</v>
      </c>
      <c r="D769" s="1083" t="s">
        <v>539</v>
      </c>
      <c r="E769" s="1125">
        <v>1995</v>
      </c>
      <c r="F769" s="1125">
        <v>25</v>
      </c>
      <c r="G769" s="1125" t="s">
        <v>20</v>
      </c>
      <c r="H769" s="1125" t="s">
        <v>20</v>
      </c>
      <c r="I769" s="1125"/>
      <c r="J769" s="157" t="s">
        <v>3934</v>
      </c>
      <c r="K769" s="159" t="s">
        <v>3935</v>
      </c>
      <c r="L769" s="1128" t="s">
        <v>3936</v>
      </c>
    </row>
    <row r="770" spans="1:12" x14ac:dyDescent="0.25">
      <c r="A770" s="1120"/>
      <c r="B770" s="1055"/>
      <c r="C770" s="1083"/>
      <c r="D770" s="1083"/>
      <c r="E770" s="1125"/>
      <c r="F770" s="1125"/>
      <c r="G770" s="1125"/>
      <c r="H770" s="1125"/>
      <c r="I770" s="1125"/>
      <c r="J770" s="157" t="s">
        <v>2703</v>
      </c>
      <c r="K770" s="131" t="s">
        <v>3937</v>
      </c>
      <c r="L770" s="1128"/>
    </row>
    <row r="771" spans="1:12" x14ac:dyDescent="0.25">
      <c r="A771" s="1120"/>
      <c r="B771" s="1055"/>
      <c r="C771" s="1083"/>
      <c r="D771" s="1083"/>
      <c r="E771" s="1125"/>
      <c r="F771" s="1125"/>
      <c r="G771" s="1125"/>
      <c r="H771" s="1125"/>
      <c r="I771" s="1125"/>
      <c r="J771" s="157" t="s">
        <v>3938</v>
      </c>
      <c r="K771" s="131" t="s">
        <v>3939</v>
      </c>
      <c r="L771" s="1128"/>
    </row>
    <row r="772" spans="1:12" ht="13.9" customHeight="1" x14ac:dyDescent="0.25">
      <c r="A772" s="1120"/>
      <c r="B772" s="1055"/>
      <c r="C772" s="1083" t="s">
        <v>37</v>
      </c>
      <c r="D772" s="1083" t="s">
        <v>539</v>
      </c>
      <c r="E772" s="1125">
        <v>2033</v>
      </c>
      <c r="F772" s="1125">
        <v>46</v>
      </c>
      <c r="G772" s="1125">
        <v>0</v>
      </c>
      <c r="H772" s="1125" t="s">
        <v>20</v>
      </c>
      <c r="I772" s="1125"/>
      <c r="J772" s="157" t="s">
        <v>3940</v>
      </c>
      <c r="K772" s="168" t="s">
        <v>3941</v>
      </c>
      <c r="L772" s="1128" t="s">
        <v>3942</v>
      </c>
    </row>
    <row r="773" spans="1:12" x14ac:dyDescent="0.25">
      <c r="A773" s="1120"/>
      <c r="B773" s="1055"/>
      <c r="C773" s="1083"/>
      <c r="D773" s="1083"/>
      <c r="E773" s="1125"/>
      <c r="F773" s="1125"/>
      <c r="G773" s="1125"/>
      <c r="H773" s="1125"/>
      <c r="I773" s="1125"/>
      <c r="J773" s="157" t="s">
        <v>3943</v>
      </c>
      <c r="K773" s="159" t="s">
        <v>3944</v>
      </c>
      <c r="L773" s="1128"/>
    </row>
    <row r="774" spans="1:12" x14ac:dyDescent="0.25">
      <c r="A774" s="1120"/>
      <c r="B774" s="1055"/>
      <c r="C774" s="1083"/>
      <c r="D774" s="1083"/>
      <c r="E774" s="1125"/>
      <c r="F774" s="1125"/>
      <c r="G774" s="1125"/>
      <c r="H774" s="1125"/>
      <c r="I774" s="1125"/>
      <c r="J774" s="157" t="s">
        <v>3945</v>
      </c>
      <c r="K774" s="159" t="s">
        <v>3946</v>
      </c>
      <c r="L774" s="1128"/>
    </row>
    <row r="775" spans="1:12" x14ac:dyDescent="0.25">
      <c r="A775" s="1120"/>
      <c r="B775" s="1055"/>
      <c r="C775" s="1083"/>
      <c r="D775" s="1083"/>
      <c r="E775" s="1125"/>
      <c r="F775" s="1125"/>
      <c r="G775" s="1125"/>
      <c r="H775" s="1125"/>
      <c r="I775" s="1125"/>
      <c r="J775" s="157" t="s">
        <v>3947</v>
      </c>
      <c r="K775" s="159" t="s">
        <v>3948</v>
      </c>
      <c r="L775" s="1128"/>
    </row>
    <row r="776" spans="1:12" x14ac:dyDescent="0.25">
      <c r="A776" s="1120"/>
      <c r="B776" s="1055"/>
      <c r="C776" s="1083"/>
      <c r="D776" s="1083"/>
      <c r="E776" s="1125"/>
      <c r="F776" s="1125"/>
      <c r="G776" s="1125"/>
      <c r="H776" s="1125"/>
      <c r="I776" s="1125"/>
      <c r="J776" s="157" t="s">
        <v>3841</v>
      </c>
      <c r="K776" s="159" t="s">
        <v>3949</v>
      </c>
      <c r="L776" s="1128"/>
    </row>
    <row r="777" spans="1:12" x14ac:dyDescent="0.25">
      <c r="A777" s="1120"/>
      <c r="B777" s="1055"/>
      <c r="C777" s="1083"/>
      <c r="D777" s="1083"/>
      <c r="E777" s="1125"/>
      <c r="F777" s="1125"/>
      <c r="G777" s="1125"/>
      <c r="H777" s="1125"/>
      <c r="I777" s="1125"/>
      <c r="J777" s="157" t="s">
        <v>3950</v>
      </c>
      <c r="K777" s="159" t="s">
        <v>3951</v>
      </c>
      <c r="L777" s="1128"/>
    </row>
    <row r="778" spans="1:12" x14ac:dyDescent="0.25">
      <c r="A778" s="1120"/>
      <c r="B778" s="1055"/>
      <c r="C778" s="1083"/>
      <c r="D778" s="1083"/>
      <c r="E778" s="1125"/>
      <c r="F778" s="1125"/>
      <c r="G778" s="1125"/>
      <c r="H778" s="1125"/>
      <c r="I778" s="1125"/>
      <c r="J778" s="157" t="s">
        <v>3952</v>
      </c>
      <c r="K778" s="159" t="s">
        <v>3953</v>
      </c>
      <c r="L778" s="1128"/>
    </row>
    <row r="779" spans="1:12" x14ac:dyDescent="0.25">
      <c r="A779" s="1120"/>
      <c r="B779" s="1055"/>
      <c r="C779" s="1083"/>
      <c r="D779" s="1083"/>
      <c r="E779" s="1125"/>
      <c r="F779" s="1125"/>
      <c r="G779" s="1125"/>
      <c r="H779" s="1125"/>
      <c r="I779" s="1125"/>
      <c r="J779" s="157" t="s">
        <v>3954</v>
      </c>
      <c r="K779" s="159" t="s">
        <v>3955</v>
      </c>
      <c r="L779" s="1128"/>
    </row>
    <row r="780" spans="1:12" x14ac:dyDescent="0.25">
      <c r="A780" s="1120"/>
      <c r="B780" s="1055"/>
      <c r="C780" s="1083"/>
      <c r="D780" s="1083"/>
      <c r="E780" s="1125"/>
      <c r="F780" s="1125"/>
      <c r="G780" s="1125"/>
      <c r="H780" s="1125"/>
      <c r="I780" s="1125"/>
      <c r="J780" s="157" t="s">
        <v>3956</v>
      </c>
      <c r="K780" s="159" t="s">
        <v>3957</v>
      </c>
      <c r="L780" s="1128"/>
    </row>
    <row r="781" spans="1:12" x14ac:dyDescent="0.25">
      <c r="A781" s="1120"/>
      <c r="B781" s="1055"/>
      <c r="C781" s="1083"/>
      <c r="D781" s="1083"/>
      <c r="E781" s="1125"/>
      <c r="F781" s="1125"/>
      <c r="G781" s="1125"/>
      <c r="H781" s="1125"/>
      <c r="I781" s="1125"/>
      <c r="J781" s="157" t="s">
        <v>3958</v>
      </c>
      <c r="K781" s="159" t="s">
        <v>3959</v>
      </c>
      <c r="L781" s="1128"/>
    </row>
    <row r="782" spans="1:12" x14ac:dyDescent="0.25">
      <c r="A782" s="1120"/>
      <c r="B782" s="1055"/>
      <c r="C782" s="1083"/>
      <c r="D782" s="1083"/>
      <c r="E782" s="1125"/>
      <c r="F782" s="1125"/>
      <c r="G782" s="1125"/>
      <c r="H782" s="1125"/>
      <c r="I782" s="1125"/>
      <c r="J782" s="157" t="s">
        <v>3869</v>
      </c>
      <c r="K782" s="159" t="s">
        <v>3960</v>
      </c>
      <c r="L782" s="1128"/>
    </row>
    <row r="783" spans="1:12" x14ac:dyDescent="0.25">
      <c r="A783" s="1120"/>
      <c r="B783" s="1055"/>
      <c r="C783" s="1083"/>
      <c r="D783" s="1083"/>
      <c r="E783" s="1125"/>
      <c r="F783" s="1125"/>
      <c r="G783" s="1125"/>
      <c r="H783" s="1125"/>
      <c r="I783" s="1125"/>
      <c r="J783" s="157" t="s">
        <v>3845</v>
      </c>
      <c r="K783" s="159" t="s">
        <v>3961</v>
      </c>
      <c r="L783" s="1128"/>
    </row>
    <row r="784" spans="1:12" x14ac:dyDescent="0.25">
      <c r="A784" s="1120"/>
      <c r="B784" s="1055"/>
      <c r="C784" s="1083"/>
      <c r="D784" s="1083"/>
      <c r="E784" s="1125"/>
      <c r="F784" s="1125"/>
      <c r="G784" s="1125"/>
      <c r="H784" s="1125"/>
      <c r="I784" s="1125"/>
      <c r="J784" s="157" t="s">
        <v>3962</v>
      </c>
      <c r="K784" s="159" t="s">
        <v>3963</v>
      </c>
      <c r="L784" s="1128"/>
    </row>
    <row r="785" spans="1:12" ht="13.9" customHeight="1" x14ac:dyDescent="0.25">
      <c r="A785" s="1120"/>
      <c r="B785" s="1055"/>
      <c r="C785" s="1083" t="s">
        <v>37</v>
      </c>
      <c r="D785" s="1083" t="s">
        <v>17</v>
      </c>
      <c r="E785" s="1125">
        <v>1677</v>
      </c>
      <c r="F785" s="1125">
        <v>18</v>
      </c>
      <c r="G785" s="1125" t="s">
        <v>20</v>
      </c>
      <c r="H785" s="1125" t="s">
        <v>20</v>
      </c>
      <c r="I785" s="1125"/>
      <c r="J785" s="157" t="s">
        <v>3964</v>
      </c>
      <c r="K785" s="159" t="s">
        <v>3965</v>
      </c>
      <c r="L785" s="1128" t="s">
        <v>3875</v>
      </c>
    </row>
    <row r="786" spans="1:12" x14ac:dyDescent="0.25">
      <c r="A786" s="1120"/>
      <c r="B786" s="1055"/>
      <c r="C786" s="1083"/>
      <c r="D786" s="1083"/>
      <c r="E786" s="1125"/>
      <c r="F786" s="1125"/>
      <c r="G786" s="1125"/>
      <c r="H786" s="1125"/>
      <c r="I786" s="1125"/>
      <c r="J786" s="157" t="s">
        <v>3966</v>
      </c>
      <c r="K786" s="159" t="s">
        <v>3967</v>
      </c>
      <c r="L786" s="1128"/>
    </row>
    <row r="787" spans="1:12" x14ac:dyDescent="0.25">
      <c r="A787" s="1120"/>
      <c r="B787" s="1055"/>
      <c r="C787" s="1083"/>
      <c r="D787" s="1083"/>
      <c r="E787" s="1125"/>
      <c r="F787" s="1125"/>
      <c r="G787" s="1125"/>
      <c r="H787" s="1125"/>
      <c r="I787" s="1125"/>
      <c r="J787" s="157" t="s">
        <v>3968</v>
      </c>
      <c r="K787" s="159" t="s">
        <v>3969</v>
      </c>
      <c r="L787" s="1128"/>
    </row>
    <row r="788" spans="1:12" x14ac:dyDescent="0.25">
      <c r="A788" s="1120"/>
      <c r="B788" s="1055"/>
      <c r="C788" s="1083"/>
      <c r="D788" s="1083"/>
      <c r="E788" s="1125"/>
      <c r="F788" s="1125"/>
      <c r="G788" s="1125"/>
      <c r="H788" s="1125"/>
      <c r="I788" s="1125"/>
      <c r="J788" s="157" t="s">
        <v>3970</v>
      </c>
      <c r="K788" s="159" t="s">
        <v>3971</v>
      </c>
      <c r="L788" s="1128"/>
    </row>
    <row r="789" spans="1:12" x14ac:dyDescent="0.25">
      <c r="A789" s="1120"/>
      <c r="B789" s="1055"/>
      <c r="C789" s="1083"/>
      <c r="D789" s="1083"/>
      <c r="E789" s="1125"/>
      <c r="F789" s="1125"/>
      <c r="G789" s="1125"/>
      <c r="H789" s="1125"/>
      <c r="I789" s="1125"/>
      <c r="J789" s="157" t="s">
        <v>3972</v>
      </c>
      <c r="K789" s="159" t="s">
        <v>3973</v>
      </c>
      <c r="L789" s="1128"/>
    </row>
    <row r="790" spans="1:12" x14ac:dyDescent="0.25">
      <c r="A790" s="1120"/>
      <c r="B790" s="1055"/>
      <c r="C790" s="1083"/>
      <c r="D790" s="1083"/>
      <c r="E790" s="1125"/>
      <c r="F790" s="1125"/>
      <c r="G790" s="1125"/>
      <c r="H790" s="1125"/>
      <c r="I790" s="1125"/>
      <c r="J790" s="157" t="s">
        <v>3974</v>
      </c>
      <c r="K790" s="159" t="s">
        <v>3975</v>
      </c>
      <c r="L790" s="1128"/>
    </row>
    <row r="791" spans="1:12" x14ac:dyDescent="0.25">
      <c r="A791" s="1120"/>
      <c r="B791" s="1055"/>
      <c r="C791" s="1083"/>
      <c r="D791" s="1083"/>
      <c r="E791" s="1125"/>
      <c r="F791" s="1125"/>
      <c r="G791" s="1125"/>
      <c r="H791" s="1125"/>
      <c r="I791" s="1125"/>
      <c r="J791" s="157" t="s">
        <v>3976</v>
      </c>
      <c r="K791" s="159" t="s">
        <v>3977</v>
      </c>
      <c r="L791" s="1128"/>
    </row>
    <row r="792" spans="1:12" ht="25.5" x14ac:dyDescent="0.25">
      <c r="A792" s="1120"/>
      <c r="B792" s="1055"/>
      <c r="C792" s="140" t="s">
        <v>47</v>
      </c>
      <c r="D792" s="140" t="s">
        <v>539</v>
      </c>
      <c r="E792" s="141">
        <v>2182</v>
      </c>
      <c r="F792" s="141">
        <v>36</v>
      </c>
      <c r="G792" s="141" t="s">
        <v>19</v>
      </c>
      <c r="H792" s="142" t="s">
        <v>20</v>
      </c>
      <c r="I792" s="141"/>
      <c r="J792" s="182" t="s">
        <v>3978</v>
      </c>
      <c r="K792" s="173" t="s">
        <v>3979</v>
      </c>
      <c r="L792" s="183" t="s">
        <v>3980</v>
      </c>
    </row>
    <row r="793" spans="1:12" ht="13.9" customHeight="1" x14ac:dyDescent="0.25">
      <c r="A793" s="1120"/>
      <c r="B793" s="1055"/>
      <c r="C793" s="1083" t="s">
        <v>47</v>
      </c>
      <c r="D793" s="1083" t="s">
        <v>17</v>
      </c>
      <c r="E793" s="1125">
        <v>1670</v>
      </c>
      <c r="F793" s="1125">
        <v>26</v>
      </c>
      <c r="G793" s="1125" t="s">
        <v>20</v>
      </c>
      <c r="H793" s="1125" t="s">
        <v>20</v>
      </c>
      <c r="I793" s="1125"/>
      <c r="J793" s="157" t="s">
        <v>3981</v>
      </c>
      <c r="K793" s="159" t="s">
        <v>3982</v>
      </c>
      <c r="L793" s="1128" t="s">
        <v>3983</v>
      </c>
    </row>
    <row r="794" spans="1:12" x14ac:dyDescent="0.25">
      <c r="A794" s="1120"/>
      <c r="B794" s="1055"/>
      <c r="C794" s="1083"/>
      <c r="D794" s="1083"/>
      <c r="E794" s="1125"/>
      <c r="F794" s="1125"/>
      <c r="G794" s="1125"/>
      <c r="H794" s="1125"/>
      <c r="I794" s="1125"/>
      <c r="J794" s="157" t="s">
        <v>3984</v>
      </c>
      <c r="K794" s="159" t="s">
        <v>3985</v>
      </c>
      <c r="L794" s="1128"/>
    </row>
    <row r="795" spans="1:12" x14ac:dyDescent="0.25">
      <c r="A795" s="1120"/>
      <c r="B795" s="1055"/>
      <c r="C795" s="1083"/>
      <c r="D795" s="1083"/>
      <c r="E795" s="1125"/>
      <c r="F795" s="1125"/>
      <c r="G795" s="1125"/>
      <c r="H795" s="1125"/>
      <c r="I795" s="1125"/>
      <c r="J795" s="157" t="s">
        <v>3847</v>
      </c>
      <c r="K795" s="159" t="s">
        <v>3986</v>
      </c>
      <c r="L795" s="1128"/>
    </row>
    <row r="796" spans="1:12" x14ac:dyDescent="0.25">
      <c r="A796" s="1120"/>
      <c r="B796" s="1055"/>
      <c r="C796" s="1083"/>
      <c r="D796" s="1083"/>
      <c r="E796" s="1125"/>
      <c r="F796" s="1125"/>
      <c r="G796" s="1125"/>
      <c r="H796" s="1125"/>
      <c r="I796" s="1125"/>
      <c r="J796" s="157" t="s">
        <v>3849</v>
      </c>
      <c r="K796" s="159" t="s">
        <v>3987</v>
      </c>
      <c r="L796" s="1128"/>
    </row>
    <row r="797" spans="1:12" x14ac:dyDescent="0.25">
      <c r="A797" s="1120"/>
      <c r="B797" s="1055"/>
      <c r="C797" s="1083"/>
      <c r="D797" s="1083"/>
      <c r="E797" s="1125"/>
      <c r="F797" s="1125"/>
      <c r="G797" s="1125"/>
      <c r="H797" s="1125"/>
      <c r="I797" s="1125"/>
      <c r="J797" s="157" t="s">
        <v>3956</v>
      </c>
      <c r="K797" s="159" t="s">
        <v>3988</v>
      </c>
      <c r="L797" s="1128"/>
    </row>
    <row r="798" spans="1:12" x14ac:dyDescent="0.25">
      <c r="A798" s="1120"/>
      <c r="B798" s="1055"/>
      <c r="C798" s="1083"/>
      <c r="D798" s="1083"/>
      <c r="E798" s="1125"/>
      <c r="F798" s="1125"/>
      <c r="G798" s="1125"/>
      <c r="H798" s="1125"/>
      <c r="I798" s="1125"/>
      <c r="J798" s="157" t="s">
        <v>3853</v>
      </c>
      <c r="K798" s="159" t="s">
        <v>3989</v>
      </c>
      <c r="L798" s="1128"/>
    </row>
    <row r="799" spans="1:12" x14ac:dyDescent="0.25">
      <c r="A799" s="1120"/>
      <c r="B799" s="1055"/>
      <c r="C799" s="1083"/>
      <c r="D799" s="1083"/>
      <c r="E799" s="1125"/>
      <c r="F799" s="1125"/>
      <c r="G799" s="1125"/>
      <c r="H799" s="1125"/>
      <c r="I799" s="1125"/>
      <c r="J799" s="157" t="s">
        <v>3962</v>
      </c>
      <c r="K799" s="159" t="s">
        <v>3990</v>
      </c>
      <c r="L799" s="1128"/>
    </row>
    <row r="800" spans="1:12" x14ac:dyDescent="0.25">
      <c r="A800" s="1120"/>
      <c r="B800" s="1055"/>
      <c r="C800" s="1083"/>
      <c r="D800" s="1083"/>
      <c r="E800" s="1125"/>
      <c r="F800" s="1125"/>
      <c r="G800" s="1125"/>
      <c r="H800" s="1125"/>
      <c r="I800" s="1125"/>
      <c r="J800" s="157" t="s">
        <v>3991</v>
      </c>
      <c r="K800" s="159" t="s">
        <v>3992</v>
      </c>
      <c r="L800" s="1128"/>
    </row>
    <row r="801" spans="1:12" ht="13.9" customHeight="1" x14ac:dyDescent="0.25">
      <c r="A801" s="1120"/>
      <c r="B801" s="1055"/>
      <c r="C801" s="1083" t="s">
        <v>55</v>
      </c>
      <c r="D801" s="1083" t="s">
        <v>539</v>
      </c>
      <c r="E801" s="1125">
        <v>2032</v>
      </c>
      <c r="F801" s="1125">
        <v>28</v>
      </c>
      <c r="G801" s="1125" t="s">
        <v>20</v>
      </c>
      <c r="H801" s="1125" t="s">
        <v>20</v>
      </c>
      <c r="I801" s="1125"/>
      <c r="J801" s="157" t="s">
        <v>3815</v>
      </c>
      <c r="K801" s="131" t="s">
        <v>3993</v>
      </c>
      <c r="L801" s="1128" t="s">
        <v>3942</v>
      </c>
    </row>
    <row r="802" spans="1:12" x14ac:dyDescent="0.25">
      <c r="A802" s="1120"/>
      <c r="B802" s="1055"/>
      <c r="C802" s="1083"/>
      <c r="D802" s="1083"/>
      <c r="E802" s="1125"/>
      <c r="F802" s="1125"/>
      <c r="G802" s="1125"/>
      <c r="H802" s="1125"/>
      <c r="I802" s="1125"/>
      <c r="J802" s="157" t="s">
        <v>3994</v>
      </c>
      <c r="K802" s="131" t="s">
        <v>3995</v>
      </c>
      <c r="L802" s="1128"/>
    </row>
    <row r="803" spans="1:12" x14ac:dyDescent="0.25">
      <c r="A803" s="1120"/>
      <c r="B803" s="1055"/>
      <c r="C803" s="1083"/>
      <c r="D803" s="1083"/>
      <c r="E803" s="1125"/>
      <c r="F803" s="1125"/>
      <c r="G803" s="1125"/>
      <c r="H803" s="1125"/>
      <c r="I803" s="1125"/>
      <c r="J803" s="157" t="s">
        <v>3996</v>
      </c>
      <c r="K803" s="159" t="s">
        <v>3997</v>
      </c>
      <c r="L803" s="1128"/>
    </row>
    <row r="804" spans="1:12" x14ac:dyDescent="0.25">
      <c r="A804" s="1120"/>
      <c r="B804" s="1055"/>
      <c r="C804" s="1083"/>
      <c r="D804" s="1083"/>
      <c r="E804" s="1125"/>
      <c r="F804" s="1125"/>
      <c r="G804" s="1125"/>
      <c r="H804" s="1125"/>
      <c r="I804" s="1125"/>
      <c r="J804" s="157" t="s">
        <v>3998</v>
      </c>
      <c r="K804" s="159" t="s">
        <v>3999</v>
      </c>
      <c r="L804" s="1128"/>
    </row>
    <row r="805" spans="1:12" x14ac:dyDescent="0.25">
      <c r="A805" s="1120"/>
      <c r="B805" s="1055"/>
      <c r="C805" s="1083"/>
      <c r="D805" s="1083"/>
      <c r="E805" s="1125"/>
      <c r="F805" s="1125"/>
      <c r="G805" s="1125"/>
      <c r="H805" s="1125"/>
      <c r="I805" s="1125"/>
      <c r="J805" s="157" t="s">
        <v>4000</v>
      </c>
      <c r="K805" s="159" t="s">
        <v>4001</v>
      </c>
      <c r="L805" s="1128"/>
    </row>
    <row r="806" spans="1:12" x14ac:dyDescent="0.25">
      <c r="A806" s="1120"/>
      <c r="B806" s="1055"/>
      <c r="C806" s="1083"/>
      <c r="D806" s="1083"/>
      <c r="E806" s="1125"/>
      <c r="F806" s="1125"/>
      <c r="G806" s="1125"/>
      <c r="H806" s="1125"/>
      <c r="I806" s="1125"/>
      <c r="J806" s="157" t="s">
        <v>4002</v>
      </c>
      <c r="K806" s="159">
        <v>74.760000000000005</v>
      </c>
      <c r="L806" s="1128"/>
    </row>
    <row r="807" spans="1:12" ht="25.5" x14ac:dyDescent="0.25">
      <c r="A807" s="1120"/>
      <c r="B807" s="1055"/>
      <c r="C807" s="140" t="s">
        <v>55</v>
      </c>
      <c r="D807" s="140" t="s">
        <v>25</v>
      </c>
      <c r="E807" s="141">
        <v>654</v>
      </c>
      <c r="F807" s="141" t="s">
        <v>72</v>
      </c>
      <c r="G807" s="141" t="s">
        <v>72</v>
      </c>
      <c r="H807" s="142" t="s">
        <v>20</v>
      </c>
      <c r="I807" s="141"/>
      <c r="J807" s="182" t="s">
        <v>4003</v>
      </c>
      <c r="K807" s="173" t="s">
        <v>4004</v>
      </c>
      <c r="L807" s="145" t="s">
        <v>4005</v>
      </c>
    </row>
    <row r="808" spans="1:12" ht="13.9" customHeight="1" x14ac:dyDescent="0.25">
      <c r="A808" s="1120"/>
      <c r="B808" s="1055"/>
      <c r="C808" s="1083" t="s">
        <v>67</v>
      </c>
      <c r="D808" s="1083" t="s">
        <v>25</v>
      </c>
      <c r="E808" s="1125">
        <v>675</v>
      </c>
      <c r="F808" s="1125">
        <v>7</v>
      </c>
      <c r="G808" s="1125" t="s">
        <v>20</v>
      </c>
      <c r="H808" s="1125" t="s">
        <v>20</v>
      </c>
      <c r="I808" s="1125"/>
      <c r="J808" s="157" t="s">
        <v>3940</v>
      </c>
      <c r="K808" s="159" t="s">
        <v>4006</v>
      </c>
      <c r="L808" s="1128" t="s">
        <v>3835</v>
      </c>
    </row>
    <row r="809" spans="1:12" x14ac:dyDescent="0.25">
      <c r="A809" s="1120"/>
      <c r="B809" s="1055"/>
      <c r="C809" s="1083"/>
      <c r="D809" s="1083"/>
      <c r="E809" s="1125"/>
      <c r="F809" s="1125"/>
      <c r="G809" s="1125"/>
      <c r="H809" s="1125"/>
      <c r="I809" s="1125"/>
      <c r="J809" s="157" t="s">
        <v>4007</v>
      </c>
      <c r="K809" s="159" t="s">
        <v>4008</v>
      </c>
      <c r="L809" s="1128"/>
    </row>
    <row r="810" spans="1:12" x14ac:dyDescent="0.25">
      <c r="A810" s="1120"/>
      <c r="B810" s="1055"/>
      <c r="C810" s="1083"/>
      <c r="D810" s="1083"/>
      <c r="E810" s="1125"/>
      <c r="F810" s="1125"/>
      <c r="G810" s="1125"/>
      <c r="H810" s="1125"/>
      <c r="I810" s="1125"/>
      <c r="J810" s="157" t="s">
        <v>3981</v>
      </c>
      <c r="K810" s="159" t="s">
        <v>4009</v>
      </c>
      <c r="L810" s="1128"/>
    </row>
    <row r="811" spans="1:12" x14ac:dyDescent="0.25">
      <c r="A811" s="1120"/>
      <c r="B811" s="1055"/>
      <c r="C811" s="1083"/>
      <c r="D811" s="1083"/>
      <c r="E811" s="1125"/>
      <c r="F811" s="1125"/>
      <c r="G811" s="1125"/>
      <c r="H811" s="1125"/>
      <c r="I811" s="1125"/>
      <c r="J811" s="157" t="s">
        <v>3876</v>
      </c>
      <c r="K811" s="159" t="s">
        <v>4010</v>
      </c>
      <c r="L811" s="1128"/>
    </row>
    <row r="812" spans="1:12" x14ac:dyDescent="0.25">
      <c r="A812" s="1120"/>
      <c r="B812" s="1055"/>
      <c r="C812" s="1083"/>
      <c r="D812" s="1083"/>
      <c r="E812" s="1125"/>
      <c r="F812" s="1125"/>
      <c r="G812" s="1125"/>
      <c r="H812" s="1125"/>
      <c r="I812" s="1125"/>
      <c r="J812" s="157" t="s">
        <v>4011</v>
      </c>
      <c r="K812" s="159" t="s">
        <v>4012</v>
      </c>
      <c r="L812" s="1128"/>
    </row>
    <row r="813" spans="1:12" x14ac:dyDescent="0.25">
      <c r="A813" s="1120"/>
      <c r="B813" s="1055"/>
      <c r="C813" s="1083"/>
      <c r="D813" s="1083"/>
      <c r="E813" s="1125"/>
      <c r="F813" s="1125"/>
      <c r="G813" s="1125"/>
      <c r="H813" s="1125"/>
      <c r="I813" s="1125"/>
      <c r="J813" s="157" t="s">
        <v>4013</v>
      </c>
      <c r="K813" s="159" t="s">
        <v>4014</v>
      </c>
      <c r="L813" s="1128"/>
    </row>
    <row r="814" spans="1:12" x14ac:dyDescent="0.25">
      <c r="A814" s="1120"/>
      <c r="B814" s="1055"/>
      <c r="C814" s="1083"/>
      <c r="D814" s="1083"/>
      <c r="E814" s="1125"/>
      <c r="F814" s="1125"/>
      <c r="G814" s="1125"/>
      <c r="H814" s="1125"/>
      <c r="I814" s="1125"/>
      <c r="J814" s="157" t="s">
        <v>3843</v>
      </c>
      <c r="K814" s="159" t="s">
        <v>4015</v>
      </c>
      <c r="L814" s="1128"/>
    </row>
    <row r="815" spans="1:12" x14ac:dyDescent="0.25">
      <c r="A815" s="1120"/>
      <c r="B815" s="1055"/>
      <c r="C815" s="1083"/>
      <c r="D815" s="1083"/>
      <c r="E815" s="1125"/>
      <c r="F815" s="1125"/>
      <c r="G815" s="1125"/>
      <c r="H815" s="1125"/>
      <c r="I815" s="1125"/>
      <c r="J815" s="157" t="s">
        <v>4016</v>
      </c>
      <c r="K815" s="159" t="s">
        <v>4017</v>
      </c>
      <c r="L815" s="1128"/>
    </row>
    <row r="816" spans="1:12" x14ac:dyDescent="0.25">
      <c r="A816" s="1120"/>
      <c r="B816" s="1055"/>
      <c r="C816" s="1083"/>
      <c r="D816" s="1083"/>
      <c r="E816" s="1125"/>
      <c r="F816" s="1125"/>
      <c r="G816" s="1125"/>
      <c r="H816" s="1125"/>
      <c r="I816" s="1125"/>
      <c r="J816" s="157" t="s">
        <v>3954</v>
      </c>
      <c r="K816" s="159" t="s">
        <v>4018</v>
      </c>
      <c r="L816" s="1128"/>
    </row>
    <row r="817" spans="1:12" x14ac:dyDescent="0.25">
      <c r="A817" s="1120"/>
      <c r="B817" s="1055"/>
      <c r="C817" s="1083"/>
      <c r="D817" s="1083"/>
      <c r="E817" s="1125"/>
      <c r="F817" s="1125"/>
      <c r="G817" s="1125"/>
      <c r="H817" s="1125"/>
      <c r="I817" s="1125"/>
      <c r="J817" s="157" t="s">
        <v>3958</v>
      </c>
      <c r="K817" s="159" t="s">
        <v>4019</v>
      </c>
      <c r="L817" s="1128"/>
    </row>
    <row r="818" spans="1:12" x14ac:dyDescent="0.25">
      <c r="A818" s="1120"/>
      <c r="B818" s="1055"/>
      <c r="C818" s="1083"/>
      <c r="D818" s="1083"/>
      <c r="E818" s="1125"/>
      <c r="F818" s="1125"/>
      <c r="G818" s="1125"/>
      <c r="H818" s="1125"/>
      <c r="I818" s="1125"/>
      <c r="J818" s="157" t="s">
        <v>4020</v>
      </c>
      <c r="K818" s="159" t="s">
        <v>4021</v>
      </c>
      <c r="L818" s="1128"/>
    </row>
    <row r="819" spans="1:12" x14ac:dyDescent="0.25">
      <c r="A819" s="1120"/>
      <c r="B819" s="1055"/>
      <c r="C819" s="1083"/>
      <c r="D819" s="1083"/>
      <c r="E819" s="1125"/>
      <c r="F819" s="1125"/>
      <c r="G819" s="1125"/>
      <c r="H819" s="1125"/>
      <c r="I819" s="1125"/>
      <c r="J819" s="157" t="s">
        <v>3867</v>
      </c>
      <c r="K819" s="159" t="s">
        <v>4022</v>
      </c>
      <c r="L819" s="1128"/>
    </row>
    <row r="820" spans="1:12" ht="13.9" customHeight="1" x14ac:dyDescent="0.25">
      <c r="A820" s="1120"/>
      <c r="B820" s="1055"/>
      <c r="C820" s="1083" t="s">
        <v>67</v>
      </c>
      <c r="D820" s="1083" t="s">
        <v>17</v>
      </c>
      <c r="E820" s="1125">
        <v>1694</v>
      </c>
      <c r="F820" s="1125">
        <v>20</v>
      </c>
      <c r="G820" s="1125" t="s">
        <v>20</v>
      </c>
      <c r="H820" s="1125" t="s">
        <v>20</v>
      </c>
      <c r="I820" s="1125"/>
      <c r="J820" s="157" t="s">
        <v>4023</v>
      </c>
      <c r="K820" s="159" t="s">
        <v>4024</v>
      </c>
      <c r="L820" s="1128" t="s">
        <v>4025</v>
      </c>
    </row>
    <row r="821" spans="1:12" x14ac:dyDescent="0.25">
      <c r="A821" s="1120"/>
      <c r="B821" s="1055"/>
      <c r="C821" s="1083"/>
      <c r="D821" s="1083"/>
      <c r="E821" s="1125"/>
      <c r="F821" s="1125"/>
      <c r="G821" s="1125"/>
      <c r="H821" s="1125"/>
      <c r="I821" s="1125"/>
      <c r="J821" s="157" t="s">
        <v>4026</v>
      </c>
      <c r="K821" s="159" t="s">
        <v>4027</v>
      </c>
      <c r="L821" s="1128"/>
    </row>
    <row r="822" spans="1:12" x14ac:dyDescent="0.25">
      <c r="A822" s="1120"/>
      <c r="B822" s="1055"/>
      <c r="C822" s="1083"/>
      <c r="D822" s="1083"/>
      <c r="E822" s="1125"/>
      <c r="F822" s="1125"/>
      <c r="G822" s="1125"/>
      <c r="H822" s="1125"/>
      <c r="I822" s="1125"/>
      <c r="J822" s="157" t="s">
        <v>4028</v>
      </c>
      <c r="K822" s="159" t="s">
        <v>4029</v>
      </c>
      <c r="L822" s="1128"/>
    </row>
    <row r="823" spans="1:12" x14ac:dyDescent="0.25">
      <c r="A823" s="1120"/>
      <c r="B823" s="1055"/>
      <c r="C823" s="1083"/>
      <c r="D823" s="1083"/>
      <c r="E823" s="1125"/>
      <c r="F823" s="1125"/>
      <c r="G823" s="1125"/>
      <c r="H823" s="1125"/>
      <c r="I823" s="1125"/>
      <c r="J823" s="157" t="s">
        <v>4030</v>
      </c>
      <c r="K823" s="159" t="s">
        <v>4031</v>
      </c>
      <c r="L823" s="1128"/>
    </row>
    <row r="824" spans="1:12" x14ac:dyDescent="0.25">
      <c r="A824" s="1120"/>
      <c r="B824" s="1055"/>
      <c r="C824" s="1083"/>
      <c r="D824" s="1083"/>
      <c r="E824" s="1125"/>
      <c r="F824" s="1125"/>
      <c r="G824" s="1125"/>
      <c r="H824" s="1125"/>
      <c r="I824" s="1125"/>
      <c r="J824" s="157" t="s">
        <v>3858</v>
      </c>
      <c r="K824" s="159" t="s">
        <v>4032</v>
      </c>
      <c r="L824" s="1128"/>
    </row>
    <row r="825" spans="1:12" x14ac:dyDescent="0.25">
      <c r="A825" s="1120"/>
      <c r="B825" s="1055"/>
      <c r="C825" s="1083"/>
      <c r="D825" s="1083"/>
      <c r="E825" s="1125"/>
      <c r="F825" s="1125"/>
      <c r="G825" s="1125"/>
      <c r="H825" s="1125"/>
      <c r="I825" s="1125"/>
      <c r="J825" s="157" t="s">
        <v>4033</v>
      </c>
      <c r="K825" s="159" t="s">
        <v>4034</v>
      </c>
      <c r="L825" s="1128"/>
    </row>
    <row r="826" spans="1:12" x14ac:dyDescent="0.25">
      <c r="A826" s="1120"/>
      <c r="B826" s="1055"/>
      <c r="C826" s="1083"/>
      <c r="D826" s="1083"/>
      <c r="E826" s="1125"/>
      <c r="F826" s="1125"/>
      <c r="G826" s="1125"/>
      <c r="H826" s="1125"/>
      <c r="I826" s="1125"/>
      <c r="J826" s="157" t="s">
        <v>4035</v>
      </c>
      <c r="K826" s="159" t="s">
        <v>4036</v>
      </c>
      <c r="L826" s="1128"/>
    </row>
    <row r="827" spans="1:12" x14ac:dyDescent="0.25">
      <c r="A827" s="1120"/>
      <c r="B827" s="1055"/>
      <c r="C827" s="1083"/>
      <c r="D827" s="1083"/>
      <c r="E827" s="1125"/>
      <c r="F827" s="1125"/>
      <c r="G827" s="1125"/>
      <c r="H827" s="1125"/>
      <c r="I827" s="1125"/>
      <c r="J827" s="157" t="s">
        <v>4037</v>
      </c>
      <c r="K827" s="159" t="s">
        <v>4038</v>
      </c>
      <c r="L827" s="1128"/>
    </row>
    <row r="828" spans="1:12" x14ac:dyDescent="0.25">
      <c r="A828" s="1120"/>
      <c r="B828" s="1055"/>
      <c r="C828" s="1083"/>
      <c r="D828" s="1083"/>
      <c r="E828" s="1125"/>
      <c r="F828" s="1125"/>
      <c r="G828" s="1125"/>
      <c r="H828" s="1125"/>
      <c r="I828" s="1125"/>
      <c r="J828" s="157" t="s">
        <v>4039</v>
      </c>
      <c r="K828" s="159" t="s">
        <v>4040</v>
      </c>
      <c r="L828" s="1128"/>
    </row>
    <row r="829" spans="1:12" x14ac:dyDescent="0.25">
      <c r="A829" s="1120"/>
      <c r="B829" s="1055"/>
      <c r="C829" s="1083"/>
      <c r="D829" s="1083"/>
      <c r="E829" s="1125"/>
      <c r="F829" s="1125"/>
      <c r="G829" s="1125"/>
      <c r="H829" s="1125"/>
      <c r="I829" s="1125"/>
      <c r="J829" s="157" t="s">
        <v>4041</v>
      </c>
      <c r="K829" s="159" t="s">
        <v>4042</v>
      </c>
      <c r="L829" s="1128"/>
    </row>
    <row r="830" spans="1:12" x14ac:dyDescent="0.25">
      <c r="A830" s="1120"/>
      <c r="B830" s="1055"/>
      <c r="C830" s="1083"/>
      <c r="D830" s="1083"/>
      <c r="E830" s="1125"/>
      <c r="F830" s="1125"/>
      <c r="G830" s="1125"/>
      <c r="H830" s="1125"/>
      <c r="I830" s="1125"/>
      <c r="J830" s="157" t="s">
        <v>4043</v>
      </c>
      <c r="K830" s="159" t="s">
        <v>4044</v>
      </c>
      <c r="L830" s="1128"/>
    </row>
    <row r="831" spans="1:12" x14ac:dyDescent="0.25">
      <c r="A831" s="1120"/>
      <c r="B831" s="1055"/>
      <c r="C831" s="1083"/>
      <c r="D831" s="1083"/>
      <c r="E831" s="1125"/>
      <c r="F831" s="1125"/>
      <c r="G831" s="1125"/>
      <c r="H831" s="1125"/>
      <c r="I831" s="1125"/>
      <c r="J831" s="157" t="s">
        <v>4045</v>
      </c>
      <c r="K831" s="159" t="s">
        <v>4046</v>
      </c>
      <c r="L831" s="1128"/>
    </row>
    <row r="832" spans="1:12" x14ac:dyDescent="0.25">
      <c r="A832" s="1120"/>
      <c r="B832" s="1055"/>
      <c r="C832" s="1083"/>
      <c r="D832" s="1083"/>
      <c r="E832" s="1125"/>
      <c r="F832" s="1125"/>
      <c r="G832" s="1125"/>
      <c r="H832" s="1125"/>
      <c r="I832" s="1125"/>
      <c r="J832" s="157" t="s">
        <v>4047</v>
      </c>
      <c r="K832" s="159" t="s">
        <v>4048</v>
      </c>
      <c r="L832" s="1128"/>
    </row>
    <row r="833" spans="1:12" ht="13.9" customHeight="1" x14ac:dyDescent="0.25">
      <c r="A833" s="1120"/>
      <c r="B833" s="1055"/>
      <c r="C833" s="1083" t="s">
        <v>69</v>
      </c>
      <c r="D833" s="1083" t="s">
        <v>539</v>
      </c>
      <c r="E833" s="1125">
        <v>2006</v>
      </c>
      <c r="F833" s="1125">
        <v>56</v>
      </c>
      <c r="G833" s="1125" t="s">
        <v>20</v>
      </c>
      <c r="H833" s="1125" t="s">
        <v>20</v>
      </c>
      <c r="I833" s="1125"/>
      <c r="J833" s="157" t="s">
        <v>3981</v>
      </c>
      <c r="K833" s="159" t="s">
        <v>4049</v>
      </c>
      <c r="L833" s="1128" t="s">
        <v>4050</v>
      </c>
    </row>
    <row r="834" spans="1:12" x14ac:dyDescent="0.25">
      <c r="A834" s="1120"/>
      <c r="B834" s="1055"/>
      <c r="C834" s="1083"/>
      <c r="D834" s="1083"/>
      <c r="E834" s="1125"/>
      <c r="F834" s="1125"/>
      <c r="G834" s="1125"/>
      <c r="H834" s="1125"/>
      <c r="I834" s="1125"/>
      <c r="J834" s="157" t="s">
        <v>3851</v>
      </c>
      <c r="K834" s="159" t="s">
        <v>4051</v>
      </c>
      <c r="L834" s="1128"/>
    </row>
    <row r="835" spans="1:12" x14ac:dyDescent="0.25">
      <c r="A835" s="1120"/>
      <c r="B835" s="1055"/>
      <c r="C835" s="1083"/>
      <c r="D835" s="1083"/>
      <c r="E835" s="1125"/>
      <c r="F835" s="1125"/>
      <c r="G835" s="1125"/>
      <c r="H835" s="1125"/>
      <c r="I835" s="1125"/>
      <c r="J835" s="157" t="s">
        <v>3841</v>
      </c>
      <c r="K835" s="159" t="s">
        <v>4052</v>
      </c>
      <c r="L835" s="1128"/>
    </row>
    <row r="836" spans="1:12" x14ac:dyDescent="0.25">
      <c r="A836" s="1120"/>
      <c r="B836" s="1055"/>
      <c r="C836" s="1083"/>
      <c r="D836" s="1083"/>
      <c r="E836" s="1125"/>
      <c r="F836" s="1125"/>
      <c r="G836" s="1125"/>
      <c r="H836" s="1125"/>
      <c r="I836" s="1125"/>
      <c r="J836" s="157" t="s">
        <v>3950</v>
      </c>
      <c r="K836" s="159" t="s">
        <v>4053</v>
      </c>
      <c r="L836" s="1128"/>
    </row>
    <row r="837" spans="1:12" x14ac:dyDescent="0.25">
      <c r="A837" s="1120"/>
      <c r="B837" s="1055"/>
      <c r="C837" s="1083"/>
      <c r="D837" s="1083"/>
      <c r="E837" s="1125"/>
      <c r="F837" s="1125"/>
      <c r="G837" s="1125"/>
      <c r="H837" s="1125"/>
      <c r="I837" s="1125"/>
      <c r="J837" s="157" t="s">
        <v>4054</v>
      </c>
      <c r="K837" s="159" t="s">
        <v>4055</v>
      </c>
      <c r="L837" s="1128"/>
    </row>
    <row r="838" spans="1:12" x14ac:dyDescent="0.25">
      <c r="A838" s="1120"/>
      <c r="B838" s="1055"/>
      <c r="C838" s="1083"/>
      <c r="D838" s="1083"/>
      <c r="E838" s="1125"/>
      <c r="F838" s="1125"/>
      <c r="G838" s="1125"/>
      <c r="H838" s="1125"/>
      <c r="I838" s="1125"/>
      <c r="J838" s="157" t="s">
        <v>3795</v>
      </c>
      <c r="K838" s="159" t="s">
        <v>4056</v>
      </c>
      <c r="L838" s="1128"/>
    </row>
    <row r="839" spans="1:12" x14ac:dyDescent="0.25">
      <c r="A839" s="1120"/>
      <c r="B839" s="1055"/>
      <c r="C839" s="1083"/>
      <c r="D839" s="1083"/>
      <c r="E839" s="1125"/>
      <c r="F839" s="1125"/>
      <c r="G839" s="1125"/>
      <c r="H839" s="1125"/>
      <c r="I839" s="1125"/>
      <c r="J839" s="157" t="s">
        <v>4057</v>
      </c>
      <c r="K839" s="159" t="s">
        <v>4058</v>
      </c>
      <c r="L839" s="1128"/>
    </row>
    <row r="840" spans="1:12" x14ac:dyDescent="0.25">
      <c r="A840" s="1120"/>
      <c r="B840" s="1055"/>
      <c r="C840" s="1083"/>
      <c r="D840" s="1083"/>
      <c r="E840" s="1125"/>
      <c r="F840" s="1125"/>
      <c r="G840" s="1125"/>
      <c r="H840" s="1125"/>
      <c r="I840" s="1125"/>
      <c r="J840" s="157" t="s">
        <v>3845</v>
      </c>
      <c r="K840" s="159" t="s">
        <v>4059</v>
      </c>
      <c r="L840" s="1128"/>
    </row>
    <row r="841" spans="1:12" x14ac:dyDescent="0.25">
      <c r="A841" s="1120"/>
      <c r="B841" s="1055"/>
      <c r="C841" s="1083"/>
      <c r="D841" s="1083"/>
      <c r="E841" s="1125"/>
      <c r="F841" s="1125"/>
      <c r="G841" s="1125"/>
      <c r="H841" s="1125"/>
      <c r="I841" s="1125"/>
      <c r="J841" s="157" t="s">
        <v>4060</v>
      </c>
      <c r="K841" s="159" t="s">
        <v>4061</v>
      </c>
      <c r="L841" s="1128"/>
    </row>
    <row r="842" spans="1:12" x14ac:dyDescent="0.25">
      <c r="A842" s="1120"/>
      <c r="B842" s="1055"/>
      <c r="C842" s="1083"/>
      <c r="D842" s="1083"/>
      <c r="E842" s="1125"/>
      <c r="F842" s="1125"/>
      <c r="G842" s="1125"/>
      <c r="H842" s="1125"/>
      <c r="I842" s="1125"/>
      <c r="J842" s="157" t="s">
        <v>4062</v>
      </c>
      <c r="K842" s="159" t="s">
        <v>4063</v>
      </c>
      <c r="L842" s="1128"/>
    </row>
    <row r="843" spans="1:12" x14ac:dyDescent="0.25">
      <c r="A843" s="1120"/>
      <c r="B843" s="1055"/>
      <c r="C843" s="1083"/>
      <c r="D843" s="1083"/>
      <c r="E843" s="1125"/>
      <c r="F843" s="1125"/>
      <c r="G843" s="1125"/>
      <c r="H843" s="1125"/>
      <c r="I843" s="1125"/>
      <c r="J843" s="157" t="s">
        <v>4064</v>
      </c>
      <c r="K843" s="159" t="s">
        <v>4065</v>
      </c>
      <c r="L843" s="1128"/>
    </row>
    <row r="844" spans="1:12" x14ac:dyDescent="0.25">
      <c r="A844" s="1120"/>
      <c r="B844" s="1055"/>
      <c r="C844" s="1083"/>
      <c r="D844" s="1083"/>
      <c r="E844" s="1125"/>
      <c r="F844" s="1125"/>
      <c r="G844" s="1125"/>
      <c r="H844" s="1125"/>
      <c r="I844" s="1125"/>
      <c r="J844" s="157" t="s">
        <v>4066</v>
      </c>
      <c r="K844" s="159" t="s">
        <v>4067</v>
      </c>
      <c r="L844" s="1128"/>
    </row>
    <row r="845" spans="1:12" x14ac:dyDescent="0.25">
      <c r="A845" s="1120"/>
      <c r="B845" s="1055"/>
      <c r="C845" s="1083"/>
      <c r="D845" s="1083"/>
      <c r="E845" s="1125"/>
      <c r="F845" s="1125"/>
      <c r="G845" s="1125"/>
      <c r="H845" s="1125"/>
      <c r="I845" s="1125"/>
      <c r="J845" s="157" t="s">
        <v>3856</v>
      </c>
      <c r="K845" s="159" t="s">
        <v>4068</v>
      </c>
      <c r="L845" s="1128"/>
    </row>
    <row r="846" spans="1:12" x14ac:dyDescent="0.25">
      <c r="A846" s="1120"/>
      <c r="B846" s="1055"/>
      <c r="C846" s="1083"/>
      <c r="D846" s="1083"/>
      <c r="E846" s="1125"/>
      <c r="F846" s="1125"/>
      <c r="G846" s="1125"/>
      <c r="H846" s="1125"/>
      <c r="I846" s="1125"/>
      <c r="J846" s="157" t="s">
        <v>3861</v>
      </c>
      <c r="K846" s="159" t="s">
        <v>4069</v>
      </c>
      <c r="L846" s="1128"/>
    </row>
    <row r="847" spans="1:12" x14ac:dyDescent="0.25">
      <c r="A847" s="1120"/>
      <c r="B847" s="1055"/>
      <c r="C847" s="1083"/>
      <c r="D847" s="1083"/>
      <c r="E847" s="1125"/>
      <c r="F847" s="1125"/>
      <c r="G847" s="1125"/>
      <c r="H847" s="1125"/>
      <c r="I847" s="1125"/>
      <c r="J847" s="157" t="s">
        <v>3839</v>
      </c>
      <c r="K847" s="159" t="s">
        <v>4070</v>
      </c>
      <c r="L847" s="1128"/>
    </row>
    <row r="848" spans="1:12" x14ac:dyDescent="0.25">
      <c r="A848" s="1120"/>
      <c r="B848" s="1055"/>
      <c r="C848" s="1083"/>
      <c r="D848" s="1083"/>
      <c r="E848" s="1125"/>
      <c r="F848" s="1125"/>
      <c r="G848" s="1125"/>
      <c r="H848" s="1125"/>
      <c r="I848" s="1125"/>
      <c r="J848" s="157" t="s">
        <v>4071</v>
      </c>
      <c r="K848" s="159" t="s">
        <v>4072</v>
      </c>
      <c r="L848" s="1128"/>
    </row>
    <row r="849" spans="1:12" ht="13.9" customHeight="1" x14ac:dyDescent="0.25">
      <c r="A849" s="1120"/>
      <c r="B849" s="1055"/>
      <c r="C849" s="1083">
        <v>6</v>
      </c>
      <c r="D849" s="1083" t="s">
        <v>17</v>
      </c>
      <c r="E849" s="1125">
        <v>1806</v>
      </c>
      <c r="F849" s="1125">
        <v>26</v>
      </c>
      <c r="G849" s="1125" t="s">
        <v>20</v>
      </c>
      <c r="H849" s="1125" t="s">
        <v>20</v>
      </c>
      <c r="I849" s="1125"/>
      <c r="J849" s="157" t="s">
        <v>4073</v>
      </c>
      <c r="K849" s="159" t="s">
        <v>3959</v>
      </c>
      <c r="L849" s="1128" t="s">
        <v>4074</v>
      </c>
    </row>
    <row r="850" spans="1:12" x14ac:dyDescent="0.25">
      <c r="A850" s="1120"/>
      <c r="B850" s="1055"/>
      <c r="C850" s="1083"/>
      <c r="D850" s="1083"/>
      <c r="E850" s="1125"/>
      <c r="F850" s="1125"/>
      <c r="G850" s="1125"/>
      <c r="H850" s="1125"/>
      <c r="I850" s="1125"/>
      <c r="J850" s="157" t="s">
        <v>3981</v>
      </c>
      <c r="K850" s="159" t="s">
        <v>4075</v>
      </c>
      <c r="L850" s="1128"/>
    </row>
    <row r="851" spans="1:12" x14ac:dyDescent="0.25">
      <c r="A851" s="1120"/>
      <c r="B851" s="1055"/>
      <c r="C851" s="1083"/>
      <c r="D851" s="1083"/>
      <c r="E851" s="1125"/>
      <c r="F851" s="1125"/>
      <c r="G851" s="1125"/>
      <c r="H851" s="1125"/>
      <c r="I851" s="1125"/>
      <c r="J851" s="157" t="s">
        <v>4076</v>
      </c>
      <c r="K851" s="159" t="s">
        <v>4077</v>
      </c>
      <c r="L851" s="1128"/>
    </row>
    <row r="852" spans="1:12" x14ac:dyDescent="0.25">
      <c r="A852" s="1120"/>
      <c r="B852" s="1055"/>
      <c r="C852" s="1083"/>
      <c r="D852" s="1083"/>
      <c r="E852" s="1125"/>
      <c r="F852" s="1125"/>
      <c r="G852" s="1125"/>
      <c r="H852" s="1125"/>
      <c r="I852" s="1125"/>
      <c r="J852" s="157" t="s">
        <v>4078</v>
      </c>
      <c r="K852" s="159" t="s">
        <v>4079</v>
      </c>
      <c r="L852" s="1128"/>
    </row>
    <row r="853" spans="1:12" x14ac:dyDescent="0.25">
      <c r="A853" s="1120"/>
      <c r="B853" s="1055"/>
      <c r="C853" s="1083"/>
      <c r="D853" s="1083"/>
      <c r="E853" s="1125"/>
      <c r="F853" s="1125"/>
      <c r="G853" s="1125"/>
      <c r="H853" s="1125"/>
      <c r="I853" s="1125"/>
      <c r="J853" s="157" t="s">
        <v>4080</v>
      </c>
      <c r="K853" s="159" t="s">
        <v>4081</v>
      </c>
      <c r="L853" s="1128"/>
    </row>
    <row r="854" spans="1:12" x14ac:dyDescent="0.25">
      <c r="A854" s="1120"/>
      <c r="B854" s="1055"/>
      <c r="C854" s="1083"/>
      <c r="D854" s="1083"/>
      <c r="E854" s="1125"/>
      <c r="F854" s="1125"/>
      <c r="G854" s="1125"/>
      <c r="H854" s="1125"/>
      <c r="I854" s="1125"/>
      <c r="J854" s="157" t="s">
        <v>4082</v>
      </c>
      <c r="K854" s="159" t="s">
        <v>4083</v>
      </c>
      <c r="L854" s="1128"/>
    </row>
    <row r="855" spans="1:12" x14ac:dyDescent="0.25">
      <c r="A855" s="1120"/>
      <c r="B855" s="1055"/>
      <c r="C855" s="1083"/>
      <c r="D855" s="1083"/>
      <c r="E855" s="1125"/>
      <c r="F855" s="1125"/>
      <c r="G855" s="1125"/>
      <c r="H855" s="1125"/>
      <c r="I855" s="1125"/>
      <c r="J855" s="157" t="s">
        <v>3991</v>
      </c>
      <c r="K855" s="159" t="s">
        <v>4084</v>
      </c>
      <c r="L855" s="1128"/>
    </row>
    <row r="856" spans="1:12" x14ac:dyDescent="0.25">
      <c r="A856" s="1120"/>
      <c r="B856" s="1055"/>
      <c r="C856" s="1083"/>
      <c r="D856" s="1083"/>
      <c r="E856" s="1125"/>
      <c r="F856" s="1125"/>
      <c r="G856" s="1125"/>
      <c r="H856" s="1125"/>
      <c r="I856" s="1125"/>
      <c r="J856" s="157" t="s">
        <v>4085</v>
      </c>
      <c r="K856" s="159" t="s">
        <v>4086</v>
      </c>
      <c r="L856" s="1128"/>
    </row>
    <row r="857" spans="1:12" x14ac:dyDescent="0.25">
      <c r="A857" s="1120"/>
      <c r="B857" s="1055"/>
      <c r="C857" s="1083"/>
      <c r="D857" s="1083"/>
      <c r="E857" s="1125"/>
      <c r="F857" s="1125"/>
      <c r="G857" s="1125"/>
      <c r="H857" s="1125"/>
      <c r="I857" s="1125"/>
      <c r="J857" s="157" t="s">
        <v>4087</v>
      </c>
      <c r="K857" s="159" t="s">
        <v>4088</v>
      </c>
      <c r="L857" s="1128"/>
    </row>
    <row r="858" spans="1:12" x14ac:dyDescent="0.25">
      <c r="A858" s="1120"/>
      <c r="B858" s="1055"/>
      <c r="C858" s="1083"/>
      <c r="D858" s="1083"/>
      <c r="E858" s="1125"/>
      <c r="F858" s="1125"/>
      <c r="G858" s="1125"/>
      <c r="H858" s="1125"/>
      <c r="I858" s="1125"/>
      <c r="J858" s="157" t="s">
        <v>3956</v>
      </c>
      <c r="K858" s="159" t="s">
        <v>4089</v>
      </c>
      <c r="L858" s="1128"/>
    </row>
    <row r="859" spans="1:12" x14ac:dyDescent="0.25">
      <c r="A859" s="1120"/>
      <c r="B859" s="1055"/>
      <c r="C859" s="1083"/>
      <c r="D859" s="1083"/>
      <c r="E859" s="1125"/>
      <c r="F859" s="1125"/>
      <c r="G859" s="1125"/>
      <c r="H859" s="1125"/>
      <c r="I859" s="1125"/>
      <c r="J859" s="157" t="s">
        <v>4090</v>
      </c>
      <c r="K859" s="159" t="s">
        <v>4091</v>
      </c>
      <c r="L859" s="1128"/>
    </row>
    <row r="860" spans="1:12" x14ac:dyDescent="0.25">
      <c r="A860" s="1120"/>
      <c r="B860" s="1055"/>
      <c r="C860" s="1083"/>
      <c r="D860" s="1083"/>
      <c r="E860" s="1125"/>
      <c r="F860" s="1125"/>
      <c r="G860" s="1125"/>
      <c r="H860" s="1125"/>
      <c r="I860" s="1125"/>
      <c r="J860" s="157" t="s">
        <v>4092</v>
      </c>
      <c r="K860" s="159" t="s">
        <v>4093</v>
      </c>
      <c r="L860" s="1128"/>
    </row>
    <row r="861" spans="1:12" ht="13.9" customHeight="1" x14ac:dyDescent="0.25">
      <c r="A861" s="1120"/>
      <c r="B861" s="1055"/>
      <c r="C861" s="1083" t="s">
        <v>69</v>
      </c>
      <c r="D861" s="1083" t="s">
        <v>17</v>
      </c>
      <c r="E861" s="1125">
        <v>1677</v>
      </c>
      <c r="F861" s="1125">
        <v>16</v>
      </c>
      <c r="G861" s="1128" t="s">
        <v>20</v>
      </c>
      <c r="H861" s="1125" t="s">
        <v>20</v>
      </c>
      <c r="I861" s="1125"/>
      <c r="J861" s="157" t="s">
        <v>4094</v>
      </c>
      <c r="K861" s="159" t="s">
        <v>4095</v>
      </c>
      <c r="L861" s="1128" t="s">
        <v>4096</v>
      </c>
    </row>
    <row r="862" spans="1:12" x14ac:dyDescent="0.25">
      <c r="A862" s="1120"/>
      <c r="B862" s="1055"/>
      <c r="C862" s="1083"/>
      <c r="D862" s="1083"/>
      <c r="E862" s="1125"/>
      <c r="F862" s="1125"/>
      <c r="G862" s="1128"/>
      <c r="H862" s="1125"/>
      <c r="I862" s="1125"/>
      <c r="J862" s="157" t="s">
        <v>4097</v>
      </c>
      <c r="K862" s="159" t="s">
        <v>3808</v>
      </c>
      <c r="L862" s="1128"/>
    </row>
    <row r="863" spans="1:12" x14ac:dyDescent="0.25">
      <c r="A863" s="1120"/>
      <c r="B863" s="1055"/>
      <c r="C863" s="1083"/>
      <c r="D863" s="1083"/>
      <c r="E863" s="1125"/>
      <c r="F863" s="1125"/>
      <c r="G863" s="1128"/>
      <c r="H863" s="1125"/>
      <c r="I863" s="1125"/>
      <c r="J863" s="157" t="s">
        <v>4098</v>
      </c>
      <c r="K863" s="159" t="s">
        <v>4099</v>
      </c>
      <c r="L863" s="1128"/>
    </row>
    <row r="864" spans="1:12" x14ac:dyDescent="0.25">
      <c r="A864" s="1120"/>
      <c r="B864" s="1055"/>
      <c r="C864" s="1083"/>
      <c r="D864" s="1083"/>
      <c r="E864" s="1125"/>
      <c r="F864" s="1125"/>
      <c r="G864" s="1128"/>
      <c r="H864" s="1125"/>
      <c r="I864" s="1125"/>
      <c r="J864" s="157" t="s">
        <v>4100</v>
      </c>
      <c r="K864" s="159" t="s">
        <v>4101</v>
      </c>
      <c r="L864" s="1128"/>
    </row>
    <row r="865" spans="1:12" ht="13.9" customHeight="1" x14ac:dyDescent="0.25">
      <c r="A865" s="1120"/>
      <c r="B865" s="1055"/>
      <c r="C865" s="1083" t="s">
        <v>26</v>
      </c>
      <c r="D865" s="1083" t="s">
        <v>25</v>
      </c>
      <c r="E865" s="1125">
        <v>665</v>
      </c>
      <c r="F865" s="1125">
        <v>8</v>
      </c>
      <c r="G865" s="1125" t="s">
        <v>20</v>
      </c>
      <c r="H865" s="1125" t="s">
        <v>20</v>
      </c>
      <c r="I865" s="1125"/>
      <c r="J865" s="157" t="s">
        <v>3981</v>
      </c>
      <c r="K865" s="159" t="s">
        <v>4102</v>
      </c>
      <c r="L865" s="1128" t="s">
        <v>4103</v>
      </c>
    </row>
    <row r="866" spans="1:12" x14ac:dyDescent="0.25">
      <c r="A866" s="1120"/>
      <c r="B866" s="1055"/>
      <c r="C866" s="1083"/>
      <c r="D866" s="1083"/>
      <c r="E866" s="1125"/>
      <c r="F866" s="1125"/>
      <c r="G866" s="1125"/>
      <c r="H866" s="1125"/>
      <c r="I866" s="1125"/>
      <c r="J866" s="157" t="s">
        <v>3876</v>
      </c>
      <c r="K866" s="159" t="s">
        <v>4104</v>
      </c>
      <c r="L866" s="1128"/>
    </row>
    <row r="867" spans="1:12" x14ac:dyDescent="0.25">
      <c r="A867" s="1120"/>
      <c r="B867" s="1055"/>
      <c r="C867" s="1083"/>
      <c r="D867" s="1083"/>
      <c r="E867" s="1125"/>
      <c r="F867" s="1125"/>
      <c r="G867" s="1125"/>
      <c r="H867" s="1125"/>
      <c r="I867" s="1125"/>
      <c r="J867" s="157" t="s">
        <v>4105</v>
      </c>
      <c r="K867" s="159" t="s">
        <v>4106</v>
      </c>
      <c r="L867" s="1128"/>
    </row>
    <row r="868" spans="1:12" x14ac:dyDescent="0.25">
      <c r="A868" s="1120"/>
      <c r="B868" s="1055"/>
      <c r="C868" s="1083"/>
      <c r="D868" s="1083"/>
      <c r="E868" s="1125"/>
      <c r="F868" s="1125"/>
      <c r="G868" s="1125"/>
      <c r="H868" s="1125"/>
      <c r="I868" s="1125"/>
      <c r="J868" s="157" t="s">
        <v>3789</v>
      </c>
      <c r="K868" s="159" t="s">
        <v>4107</v>
      </c>
      <c r="L868" s="1128"/>
    </row>
    <row r="869" spans="1:12" x14ac:dyDescent="0.25">
      <c r="A869" s="1120"/>
      <c r="B869" s="1055"/>
      <c r="C869" s="1083"/>
      <c r="D869" s="1083"/>
      <c r="E869" s="1125"/>
      <c r="F869" s="1125"/>
      <c r="G869" s="1125"/>
      <c r="H869" s="1125"/>
      <c r="I869" s="1125"/>
      <c r="J869" s="157" t="s">
        <v>4013</v>
      </c>
      <c r="K869" s="159" t="s">
        <v>4108</v>
      </c>
      <c r="L869" s="1128"/>
    </row>
    <row r="870" spans="1:12" x14ac:dyDescent="0.25">
      <c r="A870" s="1120"/>
      <c r="B870" s="1055"/>
      <c r="C870" s="1083"/>
      <c r="D870" s="1083"/>
      <c r="E870" s="1125"/>
      <c r="F870" s="1125"/>
      <c r="G870" s="1125"/>
      <c r="H870" s="1125"/>
      <c r="I870" s="1125"/>
      <c r="J870" s="157" t="s">
        <v>3843</v>
      </c>
      <c r="K870" s="159" t="s">
        <v>4109</v>
      </c>
      <c r="L870" s="1128"/>
    </row>
    <row r="871" spans="1:12" x14ac:dyDescent="0.25">
      <c r="A871" s="1120"/>
      <c r="B871" s="1055"/>
      <c r="C871" s="1083"/>
      <c r="D871" s="1083"/>
      <c r="E871" s="1125"/>
      <c r="F871" s="1125"/>
      <c r="G871" s="1125"/>
      <c r="H871" s="1125"/>
      <c r="I871" s="1125"/>
      <c r="J871" s="157" t="s">
        <v>3795</v>
      </c>
      <c r="K871" s="159" t="s">
        <v>3850</v>
      </c>
      <c r="L871" s="1128"/>
    </row>
    <row r="872" spans="1:12" x14ac:dyDescent="0.25">
      <c r="A872" s="1120"/>
      <c r="B872" s="1055"/>
      <c r="C872" s="1083"/>
      <c r="D872" s="1083"/>
      <c r="E872" s="1125"/>
      <c r="F872" s="1125"/>
      <c r="G872" s="1125"/>
      <c r="H872" s="1125"/>
      <c r="I872" s="1125"/>
      <c r="J872" s="157" t="s">
        <v>3984</v>
      </c>
      <c r="K872" s="159" t="s">
        <v>3852</v>
      </c>
      <c r="L872" s="1128"/>
    </row>
    <row r="873" spans="1:12" x14ac:dyDescent="0.25">
      <c r="A873" s="1120"/>
      <c r="B873" s="1055"/>
      <c r="C873" s="1083"/>
      <c r="D873" s="1083"/>
      <c r="E873" s="1125"/>
      <c r="F873" s="1125"/>
      <c r="G873" s="1125"/>
      <c r="H873" s="1125"/>
      <c r="I873" s="1125"/>
      <c r="J873" s="157" t="s">
        <v>3853</v>
      </c>
      <c r="K873" s="159" t="s">
        <v>4110</v>
      </c>
      <c r="L873" s="1128"/>
    </row>
    <row r="874" spans="1:12" x14ac:dyDescent="0.25">
      <c r="A874" s="1120"/>
      <c r="B874" s="1055"/>
      <c r="C874" s="1083"/>
      <c r="D874" s="1083"/>
      <c r="E874" s="1125"/>
      <c r="F874" s="1125"/>
      <c r="G874" s="1125"/>
      <c r="H874" s="1125"/>
      <c r="I874" s="1125"/>
      <c r="J874" s="157" t="s">
        <v>4057</v>
      </c>
      <c r="K874" s="159" t="s">
        <v>3855</v>
      </c>
      <c r="L874" s="1128"/>
    </row>
    <row r="875" spans="1:12" x14ac:dyDescent="0.25">
      <c r="A875" s="1120"/>
      <c r="B875" s="1055"/>
      <c r="C875" s="1083"/>
      <c r="D875" s="1083"/>
      <c r="E875" s="1125"/>
      <c r="F875" s="1125"/>
      <c r="G875" s="1125"/>
      <c r="H875" s="1125"/>
      <c r="I875" s="1125"/>
      <c r="J875" s="157" t="s">
        <v>3867</v>
      </c>
      <c r="K875" s="159" t="s">
        <v>4111</v>
      </c>
      <c r="L875" s="1128"/>
    </row>
    <row r="876" spans="1:12" ht="13.9" customHeight="1" x14ac:dyDescent="0.25">
      <c r="A876" s="1120"/>
      <c r="B876" s="1055"/>
      <c r="C876" s="1083" t="s">
        <v>47</v>
      </c>
      <c r="D876" s="1083" t="s">
        <v>25</v>
      </c>
      <c r="E876" s="1125">
        <v>592</v>
      </c>
      <c r="F876" s="1125" t="s">
        <v>19</v>
      </c>
      <c r="G876" s="1125" t="s">
        <v>20</v>
      </c>
      <c r="H876" s="1125" t="s">
        <v>20</v>
      </c>
      <c r="I876" s="1125"/>
      <c r="J876" s="157" t="s">
        <v>4112</v>
      </c>
      <c r="K876" s="159" t="s">
        <v>3889</v>
      </c>
      <c r="L876" s="1128" t="s">
        <v>4113</v>
      </c>
    </row>
    <row r="877" spans="1:12" x14ac:dyDescent="0.25">
      <c r="A877" s="1120"/>
      <c r="B877" s="1055"/>
      <c r="C877" s="1083"/>
      <c r="D877" s="1083"/>
      <c r="E877" s="1125"/>
      <c r="F877" s="1125"/>
      <c r="G877" s="1125"/>
      <c r="H877" s="1125"/>
      <c r="I877" s="1125"/>
      <c r="J877" s="157" t="s">
        <v>4114</v>
      </c>
      <c r="K877" s="159" t="s">
        <v>4115</v>
      </c>
      <c r="L877" s="1128"/>
    </row>
    <row r="878" spans="1:12" x14ac:dyDescent="0.25">
      <c r="A878" s="1120"/>
      <c r="B878" s="1055"/>
      <c r="C878" s="1083"/>
      <c r="D878" s="1083"/>
      <c r="E878" s="1125"/>
      <c r="F878" s="1125"/>
      <c r="G878" s="1125"/>
      <c r="H878" s="1125"/>
      <c r="I878" s="1125"/>
      <c r="J878" s="157" t="s">
        <v>4116</v>
      </c>
      <c r="K878" s="159" t="s">
        <v>4117</v>
      </c>
      <c r="L878" s="1128"/>
    </row>
    <row r="879" spans="1:12" ht="26.25" x14ac:dyDescent="0.25">
      <c r="A879" s="1120"/>
      <c r="B879" s="1055"/>
      <c r="C879" s="1083"/>
      <c r="D879" s="1083"/>
      <c r="E879" s="1125"/>
      <c r="F879" s="1125"/>
      <c r="G879" s="1125"/>
      <c r="H879" s="1125"/>
      <c r="I879" s="1125"/>
      <c r="J879" s="136" t="s">
        <v>4118</v>
      </c>
      <c r="K879" s="131" t="s">
        <v>4119</v>
      </c>
      <c r="L879" s="1128"/>
    </row>
    <row r="880" spans="1:12" x14ac:dyDescent="0.25">
      <c r="A880" s="1120"/>
      <c r="B880" s="1055"/>
      <c r="C880" s="1083"/>
      <c r="D880" s="1083"/>
      <c r="E880" s="1125"/>
      <c r="F880" s="1125"/>
      <c r="G880" s="1125"/>
      <c r="H880" s="1125"/>
      <c r="I880" s="1125"/>
      <c r="J880" s="157" t="s">
        <v>4120</v>
      </c>
      <c r="K880" s="159" t="s">
        <v>4121</v>
      </c>
      <c r="L880" s="1128"/>
    </row>
    <row r="881" spans="1:12" x14ac:dyDescent="0.25">
      <c r="A881" s="1120"/>
      <c r="B881" s="1055"/>
      <c r="C881" s="1083"/>
      <c r="D881" s="1083"/>
      <c r="E881" s="1125"/>
      <c r="F881" s="1125"/>
      <c r="G881" s="1125"/>
      <c r="H881" s="1125"/>
      <c r="I881" s="1125"/>
      <c r="J881" s="157" t="s">
        <v>3899</v>
      </c>
      <c r="K881" s="159" t="s">
        <v>4122</v>
      </c>
      <c r="L881" s="1128"/>
    </row>
    <row r="882" spans="1:12" x14ac:dyDescent="0.25">
      <c r="A882" s="1120"/>
      <c r="B882" s="1055"/>
      <c r="C882" s="1083"/>
      <c r="D882" s="1083"/>
      <c r="E882" s="1125"/>
      <c r="F882" s="1125"/>
      <c r="G882" s="1125"/>
      <c r="H882" s="1125"/>
      <c r="I882" s="1125"/>
      <c r="J882" s="157" t="s">
        <v>3901</v>
      </c>
      <c r="K882" s="159" t="s">
        <v>4123</v>
      </c>
      <c r="L882" s="1128"/>
    </row>
    <row r="883" spans="1:12" x14ac:dyDescent="0.25">
      <c r="A883" s="1120"/>
      <c r="B883" s="1055"/>
      <c r="C883" s="1083"/>
      <c r="D883" s="1083"/>
      <c r="E883" s="1125"/>
      <c r="F883" s="1125"/>
      <c r="G883" s="1125"/>
      <c r="H883" s="1125"/>
      <c r="I883" s="1125"/>
      <c r="J883" s="157" t="s">
        <v>4124</v>
      </c>
      <c r="K883" s="159" t="s">
        <v>3904</v>
      </c>
      <c r="L883" s="1128"/>
    </row>
    <row r="884" spans="1:12" ht="13.9" customHeight="1" x14ac:dyDescent="0.25">
      <c r="A884" s="1041" t="s">
        <v>4125</v>
      </c>
      <c r="B884" s="1041"/>
      <c r="C884" s="1041"/>
      <c r="D884" s="1041"/>
      <c r="E884" s="137">
        <v>36168</v>
      </c>
      <c r="F884" s="138"/>
      <c r="G884" s="138"/>
      <c r="H884" s="138"/>
      <c r="I884" s="138"/>
      <c r="J884" s="138"/>
      <c r="K884" s="144"/>
      <c r="L884" s="138"/>
    </row>
    <row r="885" spans="1:12" ht="13.9" customHeight="1" x14ac:dyDescent="0.25">
      <c r="A885" s="1049">
        <v>8</v>
      </c>
      <c r="B885" s="1055" t="s">
        <v>4126</v>
      </c>
      <c r="C885" s="1083" t="s">
        <v>72</v>
      </c>
      <c r="D885" s="1083" t="s">
        <v>17</v>
      </c>
      <c r="E885" s="1083">
        <v>1628</v>
      </c>
      <c r="F885" s="1083" t="s">
        <v>44</v>
      </c>
      <c r="G885" s="1083" t="s">
        <v>20</v>
      </c>
      <c r="H885" s="1083" t="s">
        <v>20</v>
      </c>
      <c r="I885" s="1126"/>
      <c r="J885" s="180" t="s">
        <v>4127</v>
      </c>
      <c r="K885" s="131" t="s">
        <v>4128</v>
      </c>
      <c r="L885" s="1128" t="s">
        <v>4129</v>
      </c>
    </row>
    <row r="886" spans="1:12" x14ac:dyDescent="0.25">
      <c r="A886" s="1049"/>
      <c r="B886" s="1055"/>
      <c r="C886" s="1083"/>
      <c r="D886" s="1083"/>
      <c r="E886" s="1083"/>
      <c r="F886" s="1083"/>
      <c r="G886" s="1083"/>
      <c r="H886" s="1083"/>
      <c r="I886" s="1126"/>
      <c r="J886" s="180" t="s">
        <v>4130</v>
      </c>
      <c r="K886" s="131" t="s">
        <v>4131</v>
      </c>
      <c r="L886" s="1128"/>
    </row>
    <row r="887" spans="1:12" x14ac:dyDescent="0.25">
      <c r="A887" s="1049"/>
      <c r="B887" s="1055"/>
      <c r="C887" s="1083"/>
      <c r="D887" s="1083"/>
      <c r="E887" s="1083"/>
      <c r="F887" s="1083"/>
      <c r="G887" s="1083"/>
      <c r="H887" s="1083"/>
      <c r="I887" s="1126"/>
      <c r="J887" s="180" t="s">
        <v>4132</v>
      </c>
      <c r="K887" s="131" t="s">
        <v>4133</v>
      </c>
      <c r="L887" s="1128"/>
    </row>
    <row r="888" spans="1:12" x14ac:dyDescent="0.25">
      <c r="A888" s="1049"/>
      <c r="B888" s="1055"/>
      <c r="C888" s="1083"/>
      <c r="D888" s="1083"/>
      <c r="E888" s="1083"/>
      <c r="F888" s="1083"/>
      <c r="G888" s="1083"/>
      <c r="H888" s="1083"/>
      <c r="I888" s="158"/>
      <c r="J888" s="180" t="s">
        <v>4134</v>
      </c>
      <c r="K888" s="131" t="s">
        <v>4135</v>
      </c>
      <c r="L888" s="1128"/>
    </row>
    <row r="889" spans="1:12" x14ac:dyDescent="0.25">
      <c r="A889" s="1049"/>
      <c r="B889" s="1055"/>
      <c r="C889" s="1083"/>
      <c r="D889" s="1083"/>
      <c r="E889" s="1083"/>
      <c r="F889" s="1083"/>
      <c r="G889" s="1083"/>
      <c r="H889" s="1083"/>
      <c r="I889" s="158"/>
      <c r="J889" s="180" t="s">
        <v>4136</v>
      </c>
      <c r="K889" s="131" t="s">
        <v>4137</v>
      </c>
      <c r="L889" s="1128"/>
    </row>
    <row r="890" spans="1:12" x14ac:dyDescent="0.25">
      <c r="A890" s="1049"/>
      <c r="B890" s="1055"/>
      <c r="C890" s="1083"/>
      <c r="D890" s="1083"/>
      <c r="E890" s="1083"/>
      <c r="F890" s="1083"/>
      <c r="G890" s="1083"/>
      <c r="H890" s="1083"/>
      <c r="I890" s="158"/>
      <c r="J890" s="180" t="s">
        <v>4138</v>
      </c>
      <c r="K890" s="131" t="s">
        <v>4139</v>
      </c>
      <c r="L890" s="1128"/>
    </row>
    <row r="891" spans="1:12" x14ac:dyDescent="0.25">
      <c r="A891" s="1049"/>
      <c r="B891" s="1055"/>
      <c r="C891" s="1083"/>
      <c r="D891" s="1083"/>
      <c r="E891" s="1083"/>
      <c r="F891" s="1083"/>
      <c r="G891" s="1083"/>
      <c r="H891" s="1083"/>
      <c r="I891" s="158"/>
      <c r="J891" s="180" t="s">
        <v>4140</v>
      </c>
      <c r="K891" s="131" t="s">
        <v>4141</v>
      </c>
      <c r="L891" s="1128"/>
    </row>
    <row r="892" spans="1:12" x14ac:dyDescent="0.25">
      <c r="A892" s="1049"/>
      <c r="B892" s="1055"/>
      <c r="C892" s="1083"/>
      <c r="D892" s="1083"/>
      <c r="E892" s="1083"/>
      <c r="F892" s="1083"/>
      <c r="G892" s="1083"/>
      <c r="H892" s="1083"/>
      <c r="I892" s="158"/>
      <c r="J892" s="180" t="s">
        <v>4142</v>
      </c>
      <c r="K892" s="131" t="s">
        <v>4143</v>
      </c>
      <c r="L892" s="1128"/>
    </row>
    <row r="893" spans="1:12" x14ac:dyDescent="0.25">
      <c r="A893" s="1049"/>
      <c r="B893" s="1055"/>
      <c r="C893" s="1083"/>
      <c r="D893" s="1083"/>
      <c r="E893" s="1083"/>
      <c r="F893" s="1083"/>
      <c r="G893" s="1083"/>
      <c r="H893" s="1083"/>
      <c r="I893" s="158"/>
      <c r="J893" s="180" t="s">
        <v>4144</v>
      </c>
      <c r="K893" s="131" t="s">
        <v>4145</v>
      </c>
      <c r="L893" s="1128"/>
    </row>
    <row r="894" spans="1:12" x14ac:dyDescent="0.25">
      <c r="A894" s="1049"/>
      <c r="B894" s="1055"/>
      <c r="C894" s="1083"/>
      <c r="D894" s="1083"/>
      <c r="E894" s="1083"/>
      <c r="F894" s="1083"/>
      <c r="G894" s="1083"/>
      <c r="H894" s="1083"/>
      <c r="I894" s="158"/>
      <c r="J894" s="180" t="s">
        <v>2645</v>
      </c>
      <c r="K894" s="131" t="s">
        <v>4146</v>
      </c>
      <c r="L894" s="1128"/>
    </row>
    <row r="895" spans="1:12" x14ac:dyDescent="0.25">
      <c r="A895" s="1049"/>
      <c r="B895" s="1055"/>
      <c r="C895" s="1083"/>
      <c r="D895" s="1083"/>
      <c r="E895" s="1083"/>
      <c r="F895" s="1083"/>
      <c r="G895" s="1083"/>
      <c r="H895" s="1083"/>
      <c r="I895" s="158"/>
      <c r="J895" s="180" t="s">
        <v>4147</v>
      </c>
      <c r="K895" s="131" t="s">
        <v>4148</v>
      </c>
      <c r="L895" s="1128"/>
    </row>
    <row r="896" spans="1:12" x14ac:dyDescent="0.25">
      <c r="A896" s="1049"/>
      <c r="B896" s="1055"/>
      <c r="C896" s="1083"/>
      <c r="D896" s="1083"/>
      <c r="E896" s="1083"/>
      <c r="F896" s="1083"/>
      <c r="G896" s="1083"/>
      <c r="H896" s="1083"/>
      <c r="I896" s="158"/>
      <c r="J896" s="180" t="s">
        <v>4149</v>
      </c>
      <c r="K896" s="131" t="s">
        <v>4150</v>
      </c>
      <c r="L896" s="1128"/>
    </row>
    <row r="897" spans="1:12" x14ac:dyDescent="0.25">
      <c r="A897" s="1049"/>
      <c r="B897" s="1055"/>
      <c r="C897" s="1083"/>
      <c r="D897" s="1083"/>
      <c r="E897" s="1083"/>
      <c r="F897" s="1083"/>
      <c r="G897" s="1083"/>
      <c r="H897" s="1083"/>
      <c r="I897" s="158"/>
      <c r="J897" s="180" t="s">
        <v>4151</v>
      </c>
      <c r="K897" s="131" t="s">
        <v>4152</v>
      </c>
      <c r="L897" s="1128"/>
    </row>
    <row r="898" spans="1:12" x14ac:dyDescent="0.25">
      <c r="A898" s="1049"/>
      <c r="B898" s="1055"/>
      <c r="C898" s="1083"/>
      <c r="D898" s="1083"/>
      <c r="E898" s="1083"/>
      <c r="F898" s="1083"/>
      <c r="G898" s="1083"/>
      <c r="H898" s="1083"/>
      <c r="I898" s="158"/>
      <c r="J898" s="184" t="s">
        <v>4153</v>
      </c>
      <c r="K898" s="185" t="s">
        <v>4154</v>
      </c>
      <c r="L898" s="1128"/>
    </row>
    <row r="899" spans="1:12" ht="13.9" customHeight="1" x14ac:dyDescent="0.25">
      <c r="A899" s="1049"/>
      <c r="B899" s="1055"/>
      <c r="C899" s="1083" t="s">
        <v>19</v>
      </c>
      <c r="D899" s="1083" t="s">
        <v>25</v>
      </c>
      <c r="E899" s="1083">
        <v>884</v>
      </c>
      <c r="F899" s="1083">
        <v>9</v>
      </c>
      <c r="G899" s="1083">
        <v>0</v>
      </c>
      <c r="H899" s="1083">
        <v>0</v>
      </c>
      <c r="I899" s="186"/>
      <c r="J899" s="157" t="s">
        <v>4136</v>
      </c>
      <c r="K899" s="131" t="s">
        <v>4155</v>
      </c>
      <c r="L899" s="1128" t="s">
        <v>4156</v>
      </c>
    </row>
    <row r="900" spans="1:12" x14ac:dyDescent="0.25">
      <c r="A900" s="1049"/>
      <c r="B900" s="1055"/>
      <c r="C900" s="1083"/>
      <c r="D900" s="1083"/>
      <c r="E900" s="1083"/>
      <c r="F900" s="1083"/>
      <c r="G900" s="1083"/>
      <c r="H900" s="1083"/>
      <c r="I900" s="187"/>
      <c r="J900" s="157" t="s">
        <v>4138</v>
      </c>
      <c r="K900" s="131" t="s">
        <v>4157</v>
      </c>
      <c r="L900" s="1128"/>
    </row>
    <row r="901" spans="1:12" x14ac:dyDescent="0.25">
      <c r="A901" s="1049"/>
      <c r="B901" s="1055"/>
      <c r="C901" s="1083"/>
      <c r="D901" s="1083"/>
      <c r="E901" s="1083"/>
      <c r="F901" s="1083"/>
      <c r="G901" s="1083"/>
      <c r="H901" s="1083"/>
      <c r="I901" s="187"/>
      <c r="J901" s="157" t="s">
        <v>4158</v>
      </c>
      <c r="K901" s="188" t="s">
        <v>4159</v>
      </c>
      <c r="L901" s="1128"/>
    </row>
    <row r="902" spans="1:12" x14ac:dyDescent="0.25">
      <c r="A902" s="1049"/>
      <c r="B902" s="1055"/>
      <c r="C902" s="1083"/>
      <c r="D902" s="1083"/>
      <c r="E902" s="1083"/>
      <c r="F902" s="1083"/>
      <c r="G902" s="1083"/>
      <c r="H902" s="1083"/>
      <c r="I902" s="187"/>
      <c r="J902" s="180" t="s">
        <v>4147</v>
      </c>
      <c r="K902" s="131" t="s">
        <v>4160</v>
      </c>
      <c r="L902" s="1128"/>
    </row>
    <row r="903" spans="1:12" x14ac:dyDescent="0.25">
      <c r="A903" s="1049"/>
      <c r="B903" s="1055"/>
      <c r="C903" s="1083"/>
      <c r="D903" s="1083"/>
      <c r="E903" s="1083"/>
      <c r="F903" s="1083"/>
      <c r="G903" s="1083"/>
      <c r="H903" s="1083"/>
      <c r="I903" s="187"/>
      <c r="J903" s="180" t="s">
        <v>2645</v>
      </c>
      <c r="K903" s="131" t="s">
        <v>4161</v>
      </c>
      <c r="L903" s="1128"/>
    </row>
    <row r="904" spans="1:12" x14ac:dyDescent="0.25">
      <c r="A904" s="1049"/>
      <c r="B904" s="1055"/>
      <c r="C904" s="1083"/>
      <c r="D904" s="1083"/>
      <c r="E904" s="1083"/>
      <c r="F904" s="1083"/>
      <c r="G904" s="1083"/>
      <c r="H904" s="1083"/>
      <c r="I904" s="187"/>
      <c r="J904" s="180" t="s">
        <v>4162</v>
      </c>
      <c r="K904" s="131" t="s">
        <v>4163</v>
      </c>
      <c r="L904" s="1128"/>
    </row>
    <row r="905" spans="1:12" x14ac:dyDescent="0.25">
      <c r="A905" s="1049"/>
      <c r="B905" s="1055"/>
      <c r="C905" s="1083"/>
      <c r="D905" s="1083"/>
      <c r="E905" s="1083"/>
      <c r="F905" s="1083"/>
      <c r="G905" s="1083"/>
      <c r="H905" s="1083"/>
      <c r="I905" s="187"/>
      <c r="J905" s="180" t="s">
        <v>4142</v>
      </c>
      <c r="K905" s="131" t="s">
        <v>4164</v>
      </c>
      <c r="L905" s="1128"/>
    </row>
    <row r="906" spans="1:12" x14ac:dyDescent="0.25">
      <c r="A906" s="1049"/>
      <c r="B906" s="1055"/>
      <c r="C906" s="1083"/>
      <c r="D906" s="1083"/>
      <c r="E906" s="1083"/>
      <c r="F906" s="1083"/>
      <c r="G906" s="1083"/>
      <c r="H906" s="1083"/>
      <c r="I906" s="187"/>
      <c r="J906" s="180" t="s">
        <v>4140</v>
      </c>
      <c r="K906" s="131" t="s">
        <v>4165</v>
      </c>
      <c r="L906" s="1128"/>
    </row>
    <row r="907" spans="1:12" x14ac:dyDescent="0.25">
      <c r="A907" s="1049"/>
      <c r="B907" s="1055"/>
      <c r="C907" s="1083"/>
      <c r="D907" s="1083"/>
      <c r="E907" s="1083"/>
      <c r="F907" s="1083"/>
      <c r="G907" s="1083"/>
      <c r="H907" s="1083"/>
      <c r="I907" s="187"/>
      <c r="J907" s="180" t="s">
        <v>4149</v>
      </c>
      <c r="K907" s="131" t="s">
        <v>4166</v>
      </c>
      <c r="L907" s="1128"/>
    </row>
    <row r="908" spans="1:12" x14ac:dyDescent="0.25">
      <c r="A908" s="1049"/>
      <c r="B908" s="1055"/>
      <c r="C908" s="1083"/>
      <c r="D908" s="1083"/>
      <c r="E908" s="1083"/>
      <c r="F908" s="1083"/>
      <c r="G908" s="1083"/>
      <c r="H908" s="1083"/>
      <c r="I908" s="187"/>
      <c r="J908" s="180" t="s">
        <v>4167</v>
      </c>
      <c r="K908" s="131" t="s">
        <v>4168</v>
      </c>
      <c r="L908" s="1128"/>
    </row>
    <row r="909" spans="1:12" x14ac:dyDescent="0.25">
      <c r="A909" s="1049"/>
      <c r="B909" s="1055"/>
      <c r="C909" s="1083"/>
      <c r="D909" s="1083"/>
      <c r="E909" s="1083"/>
      <c r="F909" s="1083"/>
      <c r="G909" s="1083"/>
      <c r="H909" s="1083"/>
      <c r="I909" s="187"/>
      <c r="J909" s="180" t="s">
        <v>4169</v>
      </c>
      <c r="K909" s="131" t="s">
        <v>4170</v>
      </c>
      <c r="L909" s="1128"/>
    </row>
    <row r="910" spans="1:12" ht="13.9" customHeight="1" x14ac:dyDescent="0.25">
      <c r="A910" s="1049"/>
      <c r="B910" s="1055"/>
      <c r="C910" s="1083" t="s">
        <v>26</v>
      </c>
      <c r="D910" s="1083" t="s">
        <v>17</v>
      </c>
      <c r="E910" s="1083">
        <v>1758</v>
      </c>
      <c r="F910" s="1083" t="s">
        <v>174</v>
      </c>
      <c r="G910" s="1083" t="s">
        <v>20</v>
      </c>
      <c r="H910" s="1083" t="s">
        <v>20</v>
      </c>
      <c r="I910" s="141"/>
      <c r="J910" s="180" t="s">
        <v>4171</v>
      </c>
      <c r="K910" s="131">
        <v>17</v>
      </c>
      <c r="L910" s="1137" t="s">
        <v>4172</v>
      </c>
    </row>
    <row r="911" spans="1:12" x14ac:dyDescent="0.25">
      <c r="A911" s="1049"/>
      <c r="B911" s="1055"/>
      <c r="C911" s="1083"/>
      <c r="D911" s="1083"/>
      <c r="E911" s="1083"/>
      <c r="F911" s="1083"/>
      <c r="G911" s="1083"/>
      <c r="H911" s="1083"/>
      <c r="I911" s="158"/>
      <c r="J911" s="180" t="s">
        <v>4173</v>
      </c>
      <c r="K911" s="131" t="s">
        <v>4174</v>
      </c>
      <c r="L911" s="1137"/>
    </row>
    <row r="912" spans="1:12" x14ac:dyDescent="0.25">
      <c r="A912" s="1049"/>
      <c r="B912" s="1055"/>
      <c r="C912" s="1083"/>
      <c r="D912" s="1083"/>
      <c r="E912" s="1083"/>
      <c r="F912" s="1083"/>
      <c r="G912" s="1083"/>
      <c r="H912" s="1083"/>
      <c r="I912" s="158"/>
      <c r="J912" s="180" t="s">
        <v>4167</v>
      </c>
      <c r="K912" s="131" t="s">
        <v>4175</v>
      </c>
      <c r="L912" s="1137"/>
    </row>
    <row r="913" spans="1:12" x14ac:dyDescent="0.25">
      <c r="A913" s="1049"/>
      <c r="B913" s="1055"/>
      <c r="C913" s="1083"/>
      <c r="D913" s="1083"/>
      <c r="E913" s="1083"/>
      <c r="F913" s="1083"/>
      <c r="G913" s="1083"/>
      <c r="H913" s="1083"/>
      <c r="I913" s="158"/>
      <c r="J913" s="180" t="s">
        <v>4176</v>
      </c>
      <c r="K913" s="131" t="s">
        <v>4177</v>
      </c>
      <c r="L913" s="1137"/>
    </row>
    <row r="914" spans="1:12" x14ac:dyDescent="0.25">
      <c r="A914" s="1049"/>
      <c r="B914" s="1055"/>
      <c r="C914" s="1083"/>
      <c r="D914" s="1083"/>
      <c r="E914" s="1083"/>
      <c r="F914" s="1083"/>
      <c r="G914" s="1083"/>
      <c r="H914" s="1083"/>
      <c r="I914" s="158"/>
      <c r="J914" s="180" t="s">
        <v>4178</v>
      </c>
      <c r="K914" s="131" t="s">
        <v>4179</v>
      </c>
      <c r="L914" s="1137"/>
    </row>
    <row r="915" spans="1:12" x14ac:dyDescent="0.25">
      <c r="A915" s="1049"/>
      <c r="B915" s="1055"/>
      <c r="C915" s="1083"/>
      <c r="D915" s="1083"/>
      <c r="E915" s="1083"/>
      <c r="F915" s="1083"/>
      <c r="G915" s="1083"/>
      <c r="H915" s="1083"/>
      <c r="I915" s="160"/>
      <c r="J915" s="180" t="s">
        <v>4180</v>
      </c>
      <c r="K915" s="131" t="s">
        <v>4181</v>
      </c>
      <c r="L915" s="1137"/>
    </row>
    <row r="916" spans="1:12" ht="13.9" customHeight="1" x14ac:dyDescent="0.25">
      <c r="A916" s="1049"/>
      <c r="B916" s="1055"/>
      <c r="C916" s="1083">
        <v>4</v>
      </c>
      <c r="D916" s="1083" t="s">
        <v>539</v>
      </c>
      <c r="E916" s="1083">
        <v>2034</v>
      </c>
      <c r="F916" s="1083">
        <v>14</v>
      </c>
      <c r="G916" s="1083">
        <v>0</v>
      </c>
      <c r="H916" s="1083">
        <v>0</v>
      </c>
      <c r="I916" s="158"/>
      <c r="J916" s="180" t="s">
        <v>4182</v>
      </c>
      <c r="K916" s="131" t="s">
        <v>4183</v>
      </c>
      <c r="L916" s="1137" t="s">
        <v>4184</v>
      </c>
    </row>
    <row r="917" spans="1:12" x14ac:dyDescent="0.25">
      <c r="A917" s="1049"/>
      <c r="B917" s="1055"/>
      <c r="C917" s="1083"/>
      <c r="D917" s="1083"/>
      <c r="E917" s="1083"/>
      <c r="F917" s="1083"/>
      <c r="G917" s="1083"/>
      <c r="H917" s="1083"/>
      <c r="I917" s="158"/>
      <c r="J917" s="180" t="s">
        <v>4185</v>
      </c>
      <c r="K917" s="131" t="s">
        <v>4186</v>
      </c>
      <c r="L917" s="1137"/>
    </row>
    <row r="918" spans="1:12" x14ac:dyDescent="0.25">
      <c r="A918" s="1049"/>
      <c r="B918" s="1055"/>
      <c r="C918" s="1083"/>
      <c r="D918" s="1083"/>
      <c r="E918" s="1083"/>
      <c r="F918" s="1083"/>
      <c r="G918" s="1083"/>
      <c r="H918" s="1083"/>
      <c r="I918" s="158"/>
      <c r="J918" s="180" t="s">
        <v>4187</v>
      </c>
      <c r="K918" s="131" t="s">
        <v>4188</v>
      </c>
      <c r="L918" s="1137"/>
    </row>
    <row r="919" spans="1:12" x14ac:dyDescent="0.25">
      <c r="A919" s="1049"/>
      <c r="B919" s="1055"/>
      <c r="C919" s="1083"/>
      <c r="D919" s="1083"/>
      <c r="E919" s="1083"/>
      <c r="F919" s="1083"/>
      <c r="G919" s="1083"/>
      <c r="H919" s="1083"/>
      <c r="I919" s="158"/>
      <c r="J919" s="180" t="s">
        <v>4167</v>
      </c>
      <c r="K919" s="131" t="s">
        <v>4189</v>
      </c>
      <c r="L919" s="1137"/>
    </row>
    <row r="920" spans="1:12" x14ac:dyDescent="0.25">
      <c r="A920" s="1049"/>
      <c r="B920" s="1055"/>
      <c r="C920" s="1083"/>
      <c r="D920" s="1083"/>
      <c r="E920" s="1083"/>
      <c r="F920" s="1083"/>
      <c r="G920" s="1083"/>
      <c r="H920" s="1083"/>
      <c r="I920" s="158"/>
      <c r="J920" s="180" t="s">
        <v>4173</v>
      </c>
      <c r="K920" s="188" t="s">
        <v>4190</v>
      </c>
      <c r="L920" s="1137"/>
    </row>
    <row r="921" spans="1:12" x14ac:dyDescent="0.25">
      <c r="A921" s="1049"/>
      <c r="B921" s="1055"/>
      <c r="C921" s="1083"/>
      <c r="D921" s="1083"/>
      <c r="E921" s="1083"/>
      <c r="F921" s="1083"/>
      <c r="G921" s="1083"/>
      <c r="H921" s="1083"/>
      <c r="I921" s="158"/>
      <c r="J921" s="180" t="s">
        <v>4158</v>
      </c>
      <c r="K921" s="131" t="s">
        <v>4191</v>
      </c>
      <c r="L921" s="1137"/>
    </row>
    <row r="922" spans="1:12" x14ac:dyDescent="0.25">
      <c r="A922" s="1049"/>
      <c r="B922" s="1055"/>
      <c r="C922" s="1083"/>
      <c r="D922" s="1083"/>
      <c r="E922" s="1083"/>
      <c r="F922" s="1083"/>
      <c r="G922" s="1083"/>
      <c r="H922" s="1083"/>
      <c r="I922" s="158"/>
      <c r="J922" s="180" t="s">
        <v>4192</v>
      </c>
      <c r="K922" s="131" t="s">
        <v>4193</v>
      </c>
      <c r="L922" s="1137"/>
    </row>
    <row r="923" spans="1:12" ht="13.9" customHeight="1" x14ac:dyDescent="0.25">
      <c r="A923" s="1049"/>
      <c r="B923" s="1055"/>
      <c r="C923" s="1083" t="s">
        <v>67</v>
      </c>
      <c r="D923" s="1083" t="s">
        <v>17</v>
      </c>
      <c r="E923" s="1083">
        <v>1658</v>
      </c>
      <c r="F923" s="1083" t="s">
        <v>98</v>
      </c>
      <c r="G923" s="1083" t="s">
        <v>19</v>
      </c>
      <c r="H923" s="1083" t="s">
        <v>20</v>
      </c>
      <c r="I923" s="141"/>
      <c r="J923" s="180" t="s">
        <v>4194</v>
      </c>
      <c r="K923" s="131" t="s">
        <v>4195</v>
      </c>
      <c r="L923" s="1137" t="s">
        <v>4196</v>
      </c>
    </row>
    <row r="924" spans="1:12" x14ac:dyDescent="0.25">
      <c r="A924" s="1049"/>
      <c r="B924" s="1055"/>
      <c r="C924" s="1083"/>
      <c r="D924" s="1083"/>
      <c r="E924" s="1083"/>
      <c r="F924" s="1083"/>
      <c r="G924" s="1083"/>
      <c r="H924" s="1083"/>
      <c r="I924" s="158"/>
      <c r="J924" s="180" t="s">
        <v>4192</v>
      </c>
      <c r="K924" s="131" t="s">
        <v>4197</v>
      </c>
      <c r="L924" s="1137"/>
    </row>
    <row r="925" spans="1:12" x14ac:dyDescent="0.25">
      <c r="A925" s="1049"/>
      <c r="B925" s="1055"/>
      <c r="C925" s="1083"/>
      <c r="D925" s="1083"/>
      <c r="E925" s="1083"/>
      <c r="F925" s="1083"/>
      <c r="G925" s="1083"/>
      <c r="H925" s="1083"/>
      <c r="I925" s="158"/>
      <c r="J925" s="180" t="s">
        <v>4198</v>
      </c>
      <c r="K925" s="131" t="s">
        <v>4199</v>
      </c>
      <c r="L925" s="1137"/>
    </row>
    <row r="926" spans="1:12" x14ac:dyDescent="0.25">
      <c r="A926" s="1049"/>
      <c r="B926" s="1055"/>
      <c r="C926" s="1083"/>
      <c r="D926" s="1083"/>
      <c r="E926" s="1083"/>
      <c r="F926" s="1083"/>
      <c r="G926" s="1083"/>
      <c r="H926" s="1083"/>
      <c r="I926" s="158"/>
      <c r="J926" s="180" t="s">
        <v>4200</v>
      </c>
      <c r="K926" s="131" t="s">
        <v>4201</v>
      </c>
      <c r="L926" s="1137"/>
    </row>
    <row r="927" spans="1:12" x14ac:dyDescent="0.25">
      <c r="A927" s="1049"/>
      <c r="B927" s="1055"/>
      <c r="C927" s="1083"/>
      <c r="D927" s="1083"/>
      <c r="E927" s="1083"/>
      <c r="F927" s="1083"/>
      <c r="G927" s="1083"/>
      <c r="H927" s="1083"/>
      <c r="I927" s="158"/>
      <c r="J927" s="180" t="s">
        <v>4167</v>
      </c>
      <c r="K927" s="131" t="s">
        <v>4202</v>
      </c>
      <c r="L927" s="1137"/>
    </row>
    <row r="928" spans="1:12" x14ac:dyDescent="0.25">
      <c r="A928" s="1049"/>
      <c r="B928" s="1055"/>
      <c r="C928" s="1083"/>
      <c r="D928" s="1083"/>
      <c r="E928" s="1083"/>
      <c r="F928" s="1083"/>
      <c r="G928" s="1083"/>
      <c r="H928" s="1083"/>
      <c r="I928" s="158"/>
      <c r="J928" s="180" t="s">
        <v>4203</v>
      </c>
      <c r="K928" s="131" t="s">
        <v>4204</v>
      </c>
      <c r="L928" s="1137"/>
    </row>
    <row r="929" spans="1:12" x14ac:dyDescent="0.25">
      <c r="A929" s="1049"/>
      <c r="B929" s="1055"/>
      <c r="C929" s="1083"/>
      <c r="D929" s="1083"/>
      <c r="E929" s="1083"/>
      <c r="F929" s="1083"/>
      <c r="G929" s="1083"/>
      <c r="H929" s="1083"/>
      <c r="I929" s="158"/>
      <c r="J929" s="180" t="s">
        <v>4173</v>
      </c>
      <c r="K929" s="131" t="s">
        <v>4205</v>
      </c>
      <c r="L929" s="1137"/>
    </row>
    <row r="930" spans="1:12" ht="13.9" customHeight="1" x14ac:dyDescent="0.25">
      <c r="A930" s="1049"/>
      <c r="B930" s="1055"/>
      <c r="C930" s="1083" t="s">
        <v>55</v>
      </c>
      <c r="D930" s="1083" t="s">
        <v>17</v>
      </c>
      <c r="E930" s="1083">
        <v>1679</v>
      </c>
      <c r="F930" s="1083" t="s">
        <v>125</v>
      </c>
      <c r="G930" s="1083" t="s">
        <v>20</v>
      </c>
      <c r="H930" s="1083" t="s">
        <v>20</v>
      </c>
      <c r="I930" s="186"/>
      <c r="J930" s="180" t="s">
        <v>4206</v>
      </c>
      <c r="K930" s="131" t="s">
        <v>4207</v>
      </c>
      <c r="L930" s="1137" t="s">
        <v>4208</v>
      </c>
    </row>
    <row r="931" spans="1:12" x14ac:dyDescent="0.25">
      <c r="A931" s="1049"/>
      <c r="B931" s="1055"/>
      <c r="C931" s="1083"/>
      <c r="D931" s="1083"/>
      <c r="E931" s="1083"/>
      <c r="F931" s="1083"/>
      <c r="G931" s="1083"/>
      <c r="H931" s="1083"/>
      <c r="I931" s="187"/>
      <c r="J931" s="180" t="s">
        <v>4209</v>
      </c>
      <c r="K931" s="131" t="s">
        <v>4210</v>
      </c>
      <c r="L931" s="1137"/>
    </row>
    <row r="932" spans="1:12" x14ac:dyDescent="0.25">
      <c r="A932" s="1049"/>
      <c r="B932" s="1055"/>
      <c r="C932" s="1083"/>
      <c r="D932" s="1083"/>
      <c r="E932" s="1083"/>
      <c r="F932" s="1083"/>
      <c r="G932" s="1083"/>
      <c r="H932" s="1083"/>
      <c r="I932" s="187"/>
      <c r="J932" s="180" t="s">
        <v>4211</v>
      </c>
      <c r="K932" s="131" t="s">
        <v>4212</v>
      </c>
      <c r="L932" s="1137"/>
    </row>
    <row r="933" spans="1:12" x14ac:dyDescent="0.25">
      <c r="A933" s="1049"/>
      <c r="B933" s="1055"/>
      <c r="C933" s="1083"/>
      <c r="D933" s="1083"/>
      <c r="E933" s="1083"/>
      <c r="F933" s="1083"/>
      <c r="G933" s="1083"/>
      <c r="H933" s="1083"/>
      <c r="I933" s="187"/>
      <c r="J933" s="180" t="s">
        <v>4213</v>
      </c>
      <c r="K933" s="131" t="s">
        <v>4214</v>
      </c>
      <c r="L933" s="1137"/>
    </row>
    <row r="934" spans="1:12" x14ac:dyDescent="0.25">
      <c r="A934" s="1049"/>
      <c r="B934" s="1055"/>
      <c r="C934" s="1083"/>
      <c r="D934" s="1083"/>
      <c r="E934" s="1083"/>
      <c r="F934" s="1083"/>
      <c r="G934" s="1083"/>
      <c r="H934" s="1083"/>
      <c r="I934" s="187"/>
      <c r="J934" s="180" t="s">
        <v>4215</v>
      </c>
      <c r="K934" s="131" t="s">
        <v>4216</v>
      </c>
      <c r="L934" s="1137"/>
    </row>
    <row r="935" spans="1:12" x14ac:dyDescent="0.25">
      <c r="A935" s="1049"/>
      <c r="B935" s="1055"/>
      <c r="C935" s="1083"/>
      <c r="D935" s="1083"/>
      <c r="E935" s="1083"/>
      <c r="F935" s="1083"/>
      <c r="G935" s="1083"/>
      <c r="H935" s="1083"/>
      <c r="I935" s="187"/>
      <c r="J935" s="180" t="s">
        <v>4203</v>
      </c>
      <c r="K935" s="131" t="s">
        <v>4217</v>
      </c>
      <c r="L935" s="1137"/>
    </row>
    <row r="936" spans="1:12" x14ac:dyDescent="0.25">
      <c r="A936" s="1049"/>
      <c r="B936" s="1055"/>
      <c r="C936" s="1083"/>
      <c r="D936" s="1083"/>
      <c r="E936" s="1083"/>
      <c r="F936" s="1083"/>
      <c r="G936" s="1083"/>
      <c r="H936" s="1083"/>
      <c r="I936" s="187"/>
      <c r="J936" s="180" t="s">
        <v>4218</v>
      </c>
      <c r="K936" s="131" t="s">
        <v>4219</v>
      </c>
      <c r="L936" s="1137"/>
    </row>
    <row r="937" spans="1:12" x14ac:dyDescent="0.25">
      <c r="A937" s="1049"/>
      <c r="B937" s="1055"/>
      <c r="C937" s="1083"/>
      <c r="D937" s="1083"/>
      <c r="E937" s="1083"/>
      <c r="F937" s="1083"/>
      <c r="G937" s="1083"/>
      <c r="H937" s="1083"/>
      <c r="I937" s="187"/>
      <c r="J937" s="180" t="s">
        <v>4220</v>
      </c>
      <c r="K937" s="131" t="s">
        <v>4221</v>
      </c>
      <c r="L937" s="1137"/>
    </row>
    <row r="938" spans="1:12" ht="13.9" customHeight="1" x14ac:dyDescent="0.25">
      <c r="A938" s="1049"/>
      <c r="B938" s="1055"/>
      <c r="C938" s="1083" t="s">
        <v>47</v>
      </c>
      <c r="D938" s="1083" t="s">
        <v>17</v>
      </c>
      <c r="E938" s="1083">
        <v>1631</v>
      </c>
      <c r="F938" s="1083" t="s">
        <v>61</v>
      </c>
      <c r="G938" s="1083" t="s">
        <v>72</v>
      </c>
      <c r="H938" s="1083" t="s">
        <v>20</v>
      </c>
      <c r="I938" s="186"/>
      <c r="J938" s="180" t="s">
        <v>3462</v>
      </c>
      <c r="K938" s="131" t="s">
        <v>4222</v>
      </c>
      <c r="L938" s="1137" t="s">
        <v>4223</v>
      </c>
    </row>
    <row r="939" spans="1:12" x14ac:dyDescent="0.25">
      <c r="A939" s="1049"/>
      <c r="B939" s="1055"/>
      <c r="C939" s="1083"/>
      <c r="D939" s="1083"/>
      <c r="E939" s="1083"/>
      <c r="F939" s="1083"/>
      <c r="G939" s="1083"/>
      <c r="H939" s="1083"/>
      <c r="I939" s="187"/>
      <c r="J939" s="180" t="s">
        <v>4224</v>
      </c>
      <c r="K939" s="131" t="s">
        <v>4225</v>
      </c>
      <c r="L939" s="1137"/>
    </row>
    <row r="940" spans="1:12" x14ac:dyDescent="0.25">
      <c r="A940" s="1049"/>
      <c r="B940" s="1055"/>
      <c r="C940" s="1083"/>
      <c r="D940" s="1083"/>
      <c r="E940" s="1083"/>
      <c r="F940" s="1083"/>
      <c r="G940" s="1083"/>
      <c r="H940" s="1083"/>
      <c r="I940" s="187"/>
      <c r="J940" s="180" t="s">
        <v>4226</v>
      </c>
      <c r="K940" s="131" t="s">
        <v>4227</v>
      </c>
      <c r="L940" s="1137"/>
    </row>
    <row r="941" spans="1:12" x14ac:dyDescent="0.25">
      <c r="A941" s="1049"/>
      <c r="B941" s="1055"/>
      <c r="C941" s="1083"/>
      <c r="D941" s="1083"/>
      <c r="E941" s="1083"/>
      <c r="F941" s="1083"/>
      <c r="G941" s="1083"/>
      <c r="H941" s="1083"/>
      <c r="I941" s="187"/>
      <c r="J941" s="180" t="s">
        <v>4228</v>
      </c>
      <c r="K941" s="131" t="s">
        <v>4229</v>
      </c>
      <c r="L941" s="1137"/>
    </row>
    <row r="942" spans="1:12" x14ac:dyDescent="0.25">
      <c r="A942" s="1049"/>
      <c r="B942" s="1055"/>
      <c r="C942" s="1083"/>
      <c r="D942" s="1083"/>
      <c r="E942" s="1083"/>
      <c r="F942" s="1083"/>
      <c r="G942" s="1083"/>
      <c r="H942" s="1083"/>
      <c r="I942" s="187"/>
      <c r="J942" s="180" t="s">
        <v>4230</v>
      </c>
      <c r="K942" s="131" t="s">
        <v>4231</v>
      </c>
      <c r="L942" s="1137"/>
    </row>
    <row r="943" spans="1:12" x14ac:dyDescent="0.25">
      <c r="A943" s="1049"/>
      <c r="B943" s="1055"/>
      <c r="C943" s="1083"/>
      <c r="D943" s="1083"/>
      <c r="E943" s="1083"/>
      <c r="F943" s="1083"/>
      <c r="G943" s="1083"/>
      <c r="H943" s="1083"/>
      <c r="I943" s="187"/>
      <c r="J943" s="180" t="s">
        <v>4232</v>
      </c>
      <c r="K943" s="131" t="s">
        <v>4233</v>
      </c>
      <c r="L943" s="1137"/>
    </row>
    <row r="944" spans="1:12" x14ac:dyDescent="0.25">
      <c r="A944" s="1049"/>
      <c r="B944" s="1055"/>
      <c r="C944" s="1083"/>
      <c r="D944" s="1083"/>
      <c r="E944" s="1083"/>
      <c r="F944" s="1083"/>
      <c r="G944" s="1083"/>
      <c r="H944" s="1083"/>
      <c r="I944" s="187"/>
      <c r="J944" s="180" t="s">
        <v>4234</v>
      </c>
      <c r="K944" s="131" t="s">
        <v>4235</v>
      </c>
      <c r="L944" s="1137"/>
    </row>
    <row r="945" spans="1:12" x14ac:dyDescent="0.25">
      <c r="A945" s="1049"/>
      <c r="B945" s="1055"/>
      <c r="C945" s="1083"/>
      <c r="D945" s="1083"/>
      <c r="E945" s="1083"/>
      <c r="F945" s="1083"/>
      <c r="G945" s="1083"/>
      <c r="H945" s="1083"/>
      <c r="I945" s="187"/>
      <c r="J945" s="180" t="s">
        <v>4236</v>
      </c>
      <c r="K945" s="131" t="s">
        <v>4237</v>
      </c>
      <c r="L945" s="1137"/>
    </row>
    <row r="946" spans="1:12" x14ac:dyDescent="0.25">
      <c r="A946" s="1049"/>
      <c r="B946" s="1055"/>
      <c r="C946" s="1083"/>
      <c r="D946" s="1083"/>
      <c r="E946" s="1083"/>
      <c r="F946" s="1083"/>
      <c r="G946" s="1083"/>
      <c r="H946" s="1083"/>
      <c r="I946" s="187"/>
      <c r="J946" s="180" t="s">
        <v>4238</v>
      </c>
      <c r="K946" s="131" t="s">
        <v>4239</v>
      </c>
      <c r="L946" s="1137"/>
    </row>
    <row r="947" spans="1:12" ht="13.9" customHeight="1" x14ac:dyDescent="0.25">
      <c r="A947" s="1049"/>
      <c r="B947" s="1055"/>
      <c r="C947" s="1083" t="s">
        <v>37</v>
      </c>
      <c r="D947" s="1083" t="s">
        <v>17</v>
      </c>
      <c r="E947" s="1083">
        <v>1601</v>
      </c>
      <c r="F947" s="1083" t="s">
        <v>134</v>
      </c>
      <c r="G947" s="1083">
        <v>0</v>
      </c>
      <c r="H947" s="1083">
        <v>0</v>
      </c>
      <c r="I947" s="186"/>
      <c r="J947" s="180" t="s">
        <v>4240</v>
      </c>
      <c r="K947" s="131" t="s">
        <v>4241</v>
      </c>
      <c r="L947" s="1137" t="s">
        <v>4242</v>
      </c>
    </row>
    <row r="948" spans="1:12" x14ac:dyDescent="0.25">
      <c r="A948" s="1049"/>
      <c r="B948" s="1055"/>
      <c r="C948" s="1083"/>
      <c r="D948" s="1083"/>
      <c r="E948" s="1083"/>
      <c r="F948" s="1083"/>
      <c r="G948" s="1083"/>
      <c r="H948" s="1083"/>
      <c r="I948" s="187"/>
      <c r="J948" s="180" t="s">
        <v>4243</v>
      </c>
      <c r="K948" s="131" t="s">
        <v>4244</v>
      </c>
      <c r="L948" s="1137"/>
    </row>
    <row r="949" spans="1:12" x14ac:dyDescent="0.25">
      <c r="A949" s="1049"/>
      <c r="B949" s="1055"/>
      <c r="C949" s="1083"/>
      <c r="D949" s="1083"/>
      <c r="E949" s="1083"/>
      <c r="F949" s="1083"/>
      <c r="G949" s="1083"/>
      <c r="H949" s="1083"/>
      <c r="I949" s="187"/>
      <c r="J949" s="180" t="s">
        <v>4245</v>
      </c>
      <c r="K949" s="131" t="s">
        <v>4246</v>
      </c>
      <c r="L949" s="1137"/>
    </row>
    <row r="950" spans="1:12" x14ac:dyDescent="0.25">
      <c r="A950" s="1049"/>
      <c r="B950" s="1055"/>
      <c r="C950" s="1083"/>
      <c r="D950" s="1083"/>
      <c r="E950" s="1083"/>
      <c r="F950" s="1083"/>
      <c r="G950" s="1083"/>
      <c r="H950" s="1083"/>
      <c r="I950" s="187"/>
      <c r="J950" s="180" t="s">
        <v>4203</v>
      </c>
      <c r="K950" s="131" t="s">
        <v>4247</v>
      </c>
      <c r="L950" s="1137"/>
    </row>
    <row r="951" spans="1:12" x14ac:dyDescent="0.25">
      <c r="A951" s="1049"/>
      <c r="B951" s="1055"/>
      <c r="C951" s="1083"/>
      <c r="D951" s="1083"/>
      <c r="E951" s="1083"/>
      <c r="F951" s="1083"/>
      <c r="G951" s="1083"/>
      <c r="H951" s="1083"/>
      <c r="I951" s="187"/>
      <c r="J951" s="180" t="s">
        <v>4198</v>
      </c>
      <c r="K951" s="131" t="s">
        <v>4248</v>
      </c>
      <c r="L951" s="1137"/>
    </row>
    <row r="952" spans="1:12" x14ac:dyDescent="0.25">
      <c r="A952" s="1049"/>
      <c r="B952" s="1055"/>
      <c r="C952" s="1083"/>
      <c r="D952" s="1083"/>
      <c r="E952" s="1083"/>
      <c r="F952" s="1083"/>
      <c r="G952" s="1083"/>
      <c r="H952" s="1083"/>
      <c r="I952" s="187"/>
      <c r="J952" s="180" t="s">
        <v>4249</v>
      </c>
      <c r="K952" s="131" t="s">
        <v>4250</v>
      </c>
      <c r="L952" s="1137"/>
    </row>
    <row r="953" spans="1:12" x14ac:dyDescent="0.25">
      <c r="A953" s="1049"/>
      <c r="B953" s="1055"/>
      <c r="C953" s="1083"/>
      <c r="D953" s="1083"/>
      <c r="E953" s="1083"/>
      <c r="F953" s="1083"/>
      <c r="G953" s="1083"/>
      <c r="H953" s="1083"/>
      <c r="I953" s="187"/>
      <c r="J953" s="180" t="s">
        <v>4251</v>
      </c>
      <c r="K953" s="131" t="s">
        <v>4252</v>
      </c>
      <c r="L953" s="1137"/>
    </row>
    <row r="954" spans="1:12" ht="13.9" customHeight="1" x14ac:dyDescent="0.25">
      <c r="A954" s="1049"/>
      <c r="B954" s="1055"/>
      <c r="C954" s="1083" t="s">
        <v>35</v>
      </c>
      <c r="D954" s="1083" t="s">
        <v>17</v>
      </c>
      <c r="E954" s="1083">
        <v>1623</v>
      </c>
      <c r="F954" s="1083" t="s">
        <v>16</v>
      </c>
      <c r="G954" s="1083" t="s">
        <v>20</v>
      </c>
      <c r="H954" s="1083" t="s">
        <v>20</v>
      </c>
      <c r="I954" s="186"/>
      <c r="J954" s="180" t="s">
        <v>4226</v>
      </c>
      <c r="K954" s="131" t="s">
        <v>4253</v>
      </c>
      <c r="L954" s="1137" t="s">
        <v>4254</v>
      </c>
    </row>
    <row r="955" spans="1:12" x14ac:dyDescent="0.25">
      <c r="A955" s="1049"/>
      <c r="B955" s="1055"/>
      <c r="C955" s="1083"/>
      <c r="D955" s="1083"/>
      <c r="E955" s="1083"/>
      <c r="F955" s="1083"/>
      <c r="G955" s="1083"/>
      <c r="H955" s="1083"/>
      <c r="I955" s="187"/>
      <c r="J955" s="180" t="s">
        <v>4255</v>
      </c>
      <c r="K955" s="131" t="s">
        <v>4256</v>
      </c>
      <c r="L955" s="1137"/>
    </row>
    <row r="956" spans="1:12" x14ac:dyDescent="0.25">
      <c r="A956" s="1049"/>
      <c r="B956" s="1055"/>
      <c r="C956" s="1083"/>
      <c r="D956" s="1083"/>
      <c r="E956" s="1083"/>
      <c r="F956" s="1083"/>
      <c r="G956" s="1083"/>
      <c r="H956" s="1083"/>
      <c r="I956" s="187"/>
      <c r="J956" s="180" t="s">
        <v>4257</v>
      </c>
      <c r="K956" s="131" t="s">
        <v>4258</v>
      </c>
      <c r="L956" s="1137"/>
    </row>
    <row r="957" spans="1:12" x14ac:dyDescent="0.25">
      <c r="A957" s="1049"/>
      <c r="B957" s="1055"/>
      <c r="C957" s="1083"/>
      <c r="D957" s="1083"/>
      <c r="E957" s="1083"/>
      <c r="F957" s="1083"/>
      <c r="G957" s="1083"/>
      <c r="H957" s="1083"/>
      <c r="I957" s="187"/>
      <c r="J957" s="180" t="s">
        <v>4259</v>
      </c>
      <c r="K957" s="131" t="s">
        <v>4260</v>
      </c>
      <c r="L957" s="1137"/>
    </row>
    <row r="958" spans="1:12" x14ac:dyDescent="0.25">
      <c r="A958" s="1049"/>
      <c r="B958" s="1055"/>
      <c r="C958" s="1083"/>
      <c r="D958" s="1083"/>
      <c r="E958" s="1083"/>
      <c r="F958" s="1083"/>
      <c r="G958" s="1083"/>
      <c r="H958" s="1083"/>
      <c r="I958" s="187"/>
      <c r="J958" s="180" t="s">
        <v>4261</v>
      </c>
      <c r="K958" s="131" t="s">
        <v>4262</v>
      </c>
      <c r="L958" s="1137"/>
    </row>
    <row r="959" spans="1:12" x14ac:dyDescent="0.25">
      <c r="A959" s="1049"/>
      <c r="B959" s="1055"/>
      <c r="C959" s="1083"/>
      <c r="D959" s="1083"/>
      <c r="E959" s="1083"/>
      <c r="F959" s="1083"/>
      <c r="G959" s="1083"/>
      <c r="H959" s="1083"/>
      <c r="I959" s="187"/>
      <c r="J959" s="189" t="s">
        <v>4263</v>
      </c>
      <c r="K959" s="131" t="s">
        <v>4264</v>
      </c>
      <c r="L959" s="1137"/>
    </row>
    <row r="960" spans="1:12" x14ac:dyDescent="0.25">
      <c r="A960" s="1049"/>
      <c r="B960" s="1055"/>
      <c r="C960" s="1083"/>
      <c r="D960" s="1083"/>
      <c r="E960" s="1083"/>
      <c r="F960" s="1083"/>
      <c r="G960" s="1083"/>
      <c r="H960" s="1083"/>
      <c r="I960" s="187"/>
      <c r="J960" s="180" t="s">
        <v>4209</v>
      </c>
      <c r="K960" s="131" t="s">
        <v>4265</v>
      </c>
      <c r="L960" s="1137"/>
    </row>
    <row r="961" spans="1:12" x14ac:dyDescent="0.25">
      <c r="A961" s="1049"/>
      <c r="B961" s="1055"/>
      <c r="C961" s="1083"/>
      <c r="D961" s="1083"/>
      <c r="E961" s="1083"/>
      <c r="F961" s="1083"/>
      <c r="G961" s="1083"/>
      <c r="H961" s="1083"/>
      <c r="I961" s="191"/>
      <c r="J961" s="180" t="s">
        <v>4230</v>
      </c>
      <c r="K961" s="131" t="s">
        <v>4266</v>
      </c>
      <c r="L961" s="1137"/>
    </row>
    <row r="962" spans="1:12" ht="38.25" x14ac:dyDescent="0.25">
      <c r="A962" s="1049"/>
      <c r="B962" s="1055"/>
      <c r="C962" s="125" t="s">
        <v>140</v>
      </c>
      <c r="D962" s="125" t="s">
        <v>539</v>
      </c>
      <c r="E962" s="136">
        <v>2011</v>
      </c>
      <c r="F962" s="136" t="s">
        <v>115</v>
      </c>
      <c r="G962" s="136" t="s">
        <v>20</v>
      </c>
      <c r="H962" s="139" t="s">
        <v>20</v>
      </c>
      <c r="I962" s="136"/>
      <c r="J962" s="127" t="s">
        <v>4267</v>
      </c>
      <c r="K962" s="131" t="s">
        <v>4268</v>
      </c>
      <c r="L962" s="192" t="s">
        <v>4269</v>
      </c>
    </row>
    <row r="963" spans="1:12" ht="38.25" x14ac:dyDescent="0.25">
      <c r="A963" s="1049"/>
      <c r="B963" s="1055"/>
      <c r="C963" s="140" t="s">
        <v>105</v>
      </c>
      <c r="D963" s="140" t="s">
        <v>539</v>
      </c>
      <c r="E963" s="141">
        <v>2022</v>
      </c>
      <c r="F963" s="141" t="s">
        <v>61</v>
      </c>
      <c r="G963" s="141" t="s">
        <v>19</v>
      </c>
      <c r="H963" s="142" t="s">
        <v>20</v>
      </c>
      <c r="I963" s="141"/>
      <c r="J963" s="127" t="s">
        <v>4267</v>
      </c>
      <c r="K963" s="130" t="s">
        <v>4268</v>
      </c>
      <c r="L963" s="193" t="s">
        <v>4270</v>
      </c>
    </row>
    <row r="964" spans="1:12" ht="13.9" customHeight="1" x14ac:dyDescent="0.25">
      <c r="A964" s="1049"/>
      <c r="B964" s="1055"/>
      <c r="C964" s="1083" t="s">
        <v>16</v>
      </c>
      <c r="D964" s="1083" t="s">
        <v>17</v>
      </c>
      <c r="E964" s="1083">
        <v>1635</v>
      </c>
      <c r="F964" s="1083" t="s">
        <v>98</v>
      </c>
      <c r="G964" s="1083" t="s">
        <v>19</v>
      </c>
      <c r="H964" s="1125" t="s">
        <v>20</v>
      </c>
      <c r="I964" s="1125"/>
      <c r="J964" s="166" t="s">
        <v>4271</v>
      </c>
      <c r="K964" s="130" t="s">
        <v>4272</v>
      </c>
      <c r="L964" s="1137" t="s">
        <v>4273</v>
      </c>
    </row>
    <row r="965" spans="1:12" x14ac:dyDescent="0.25">
      <c r="A965" s="1049"/>
      <c r="B965" s="1055"/>
      <c r="C965" s="1083"/>
      <c r="D965" s="1083"/>
      <c r="E965" s="1083"/>
      <c r="F965" s="1083"/>
      <c r="G965" s="1083"/>
      <c r="H965" s="1125"/>
      <c r="I965" s="1125"/>
      <c r="J965" s="180" t="s">
        <v>4274</v>
      </c>
      <c r="K965" s="130" t="s">
        <v>4275</v>
      </c>
      <c r="L965" s="1137"/>
    </row>
    <row r="966" spans="1:12" x14ac:dyDescent="0.25">
      <c r="A966" s="1049"/>
      <c r="B966" s="1055"/>
      <c r="C966" s="1083"/>
      <c r="D966" s="1083"/>
      <c r="E966" s="1083"/>
      <c r="F966" s="1083"/>
      <c r="G966" s="1083"/>
      <c r="H966" s="1125"/>
      <c r="I966" s="1125"/>
      <c r="J966" s="189" t="s">
        <v>4243</v>
      </c>
      <c r="K966" s="130" t="s">
        <v>4276</v>
      </c>
      <c r="L966" s="1137"/>
    </row>
    <row r="967" spans="1:12" x14ac:dyDescent="0.25">
      <c r="A967" s="1049"/>
      <c r="B967" s="1055"/>
      <c r="C967" s="1083"/>
      <c r="D967" s="1083"/>
      <c r="E967" s="1083"/>
      <c r="F967" s="1083"/>
      <c r="G967" s="1083"/>
      <c r="H967" s="1125"/>
      <c r="I967" s="1125"/>
      <c r="J967" s="180" t="s">
        <v>4277</v>
      </c>
      <c r="K967" s="130" t="s">
        <v>4278</v>
      </c>
      <c r="L967" s="1137"/>
    </row>
    <row r="968" spans="1:12" x14ac:dyDescent="0.25">
      <c r="A968" s="1049"/>
      <c r="B968" s="1055"/>
      <c r="C968" s="1083"/>
      <c r="D968" s="1083"/>
      <c r="E968" s="1083"/>
      <c r="F968" s="1083"/>
      <c r="G968" s="1083"/>
      <c r="H968" s="1125"/>
      <c r="I968" s="1125"/>
      <c r="J968" s="180" t="s">
        <v>4251</v>
      </c>
      <c r="K968" s="130" t="s">
        <v>4279</v>
      </c>
      <c r="L968" s="1137"/>
    </row>
    <row r="969" spans="1:12" x14ac:dyDescent="0.25">
      <c r="A969" s="1049"/>
      <c r="B969" s="1055"/>
      <c r="C969" s="1083"/>
      <c r="D969" s="1083"/>
      <c r="E969" s="1083"/>
      <c r="F969" s="1083"/>
      <c r="G969" s="1083"/>
      <c r="H969" s="1125"/>
      <c r="I969" s="1125"/>
      <c r="J969" s="180" t="s">
        <v>4178</v>
      </c>
      <c r="K969" s="194" t="s">
        <v>4280</v>
      </c>
      <c r="L969" s="1137"/>
    </row>
    <row r="970" spans="1:12" ht="13.9" customHeight="1" x14ac:dyDescent="0.25">
      <c r="A970" s="1049"/>
      <c r="B970" s="1055"/>
      <c r="C970" s="1124">
        <v>9</v>
      </c>
      <c r="D970" s="1127" t="s">
        <v>17</v>
      </c>
      <c r="E970" s="1130">
        <v>1642</v>
      </c>
      <c r="F970" s="1130">
        <v>12</v>
      </c>
      <c r="G970" s="1131" t="s">
        <v>20</v>
      </c>
      <c r="H970" s="1133">
        <v>0</v>
      </c>
      <c r="I970" s="1135"/>
      <c r="J970" s="195" t="s">
        <v>4281</v>
      </c>
      <c r="K970" s="196" t="s">
        <v>4282</v>
      </c>
      <c r="L970" s="1138" t="s">
        <v>4283</v>
      </c>
    </row>
    <row r="971" spans="1:12" x14ac:dyDescent="0.25">
      <c r="A971" s="1049"/>
      <c r="B971" s="1055"/>
      <c r="C971" s="1124"/>
      <c r="D971" s="1127"/>
      <c r="E971" s="1130"/>
      <c r="F971" s="1130"/>
      <c r="G971" s="1131"/>
      <c r="H971" s="1133"/>
      <c r="I971" s="1135"/>
      <c r="J971" s="197" t="s">
        <v>4284</v>
      </c>
      <c r="K971" s="190" t="s">
        <v>4285</v>
      </c>
      <c r="L971" s="1138"/>
    </row>
    <row r="972" spans="1:12" x14ac:dyDescent="0.25">
      <c r="A972" s="1049"/>
      <c r="B972" s="1055"/>
      <c r="C972" s="1124"/>
      <c r="D972" s="1127"/>
      <c r="E972" s="1130"/>
      <c r="F972" s="1130"/>
      <c r="G972" s="1131"/>
      <c r="H972" s="1133"/>
      <c r="I972" s="1135"/>
      <c r="J972" s="197" t="s">
        <v>4286</v>
      </c>
      <c r="K972" s="190" t="s">
        <v>4287</v>
      </c>
      <c r="L972" s="1138"/>
    </row>
    <row r="973" spans="1:12" x14ac:dyDescent="0.25">
      <c r="A973" s="1049"/>
      <c r="B973" s="1055"/>
      <c r="C973" s="1124"/>
      <c r="D973" s="1127"/>
      <c r="E973" s="1130"/>
      <c r="F973" s="1130"/>
      <c r="G973" s="1131"/>
      <c r="H973" s="1133"/>
      <c r="I973" s="1135"/>
      <c r="J973" s="197" t="s">
        <v>4187</v>
      </c>
      <c r="K973" s="190" t="s">
        <v>4288</v>
      </c>
      <c r="L973" s="1138"/>
    </row>
    <row r="974" spans="1:12" x14ac:dyDescent="0.25">
      <c r="A974" s="1049"/>
      <c r="B974" s="1055"/>
      <c r="C974" s="1124"/>
      <c r="D974" s="1127"/>
      <c r="E974" s="1130"/>
      <c r="F974" s="1130"/>
      <c r="G974" s="1131"/>
      <c r="H974" s="1133"/>
      <c r="I974" s="1135"/>
      <c r="J974" s="198" t="s">
        <v>4289</v>
      </c>
      <c r="K974" s="190" t="s">
        <v>4290</v>
      </c>
      <c r="L974" s="1138"/>
    </row>
    <row r="975" spans="1:12" ht="13.9" customHeight="1" x14ac:dyDescent="0.25">
      <c r="A975" s="1049"/>
      <c r="B975" s="1055"/>
      <c r="C975" s="1083">
        <v>12</v>
      </c>
      <c r="D975" s="1084" t="s">
        <v>17</v>
      </c>
      <c r="E975" s="1125">
        <v>1614</v>
      </c>
      <c r="F975" s="1125">
        <v>12</v>
      </c>
      <c r="G975" s="1125">
        <v>3</v>
      </c>
      <c r="H975" s="1125">
        <v>0</v>
      </c>
      <c r="I975" s="1125"/>
      <c r="J975" s="136" t="s">
        <v>2578</v>
      </c>
      <c r="K975" s="125" t="s">
        <v>4291</v>
      </c>
      <c r="L975" s="1128" t="s">
        <v>4292</v>
      </c>
    </row>
    <row r="976" spans="1:12" x14ac:dyDescent="0.25">
      <c r="A976" s="1049"/>
      <c r="B976" s="1055"/>
      <c r="C976" s="1083"/>
      <c r="D976" s="1084"/>
      <c r="E976" s="1125"/>
      <c r="F976" s="1125"/>
      <c r="G976" s="1125"/>
      <c r="H976" s="1125"/>
      <c r="I976" s="1125"/>
      <c r="J976" s="136" t="s">
        <v>3548</v>
      </c>
      <c r="K976" s="125" t="s">
        <v>4293</v>
      </c>
      <c r="L976" s="1128"/>
    </row>
    <row r="977" spans="1:12" x14ac:dyDescent="0.25">
      <c r="A977" s="1049"/>
      <c r="B977" s="1055"/>
      <c r="C977" s="1083"/>
      <c r="D977" s="1084"/>
      <c r="E977" s="1125"/>
      <c r="F977" s="1125"/>
      <c r="G977" s="1125"/>
      <c r="H977" s="1125"/>
      <c r="I977" s="1125"/>
      <c r="J977" s="136" t="s">
        <v>4294</v>
      </c>
      <c r="K977" s="125" t="s">
        <v>4295</v>
      </c>
      <c r="L977" s="1128"/>
    </row>
    <row r="978" spans="1:12" x14ac:dyDescent="0.25">
      <c r="A978" s="1049"/>
      <c r="B978" s="1055"/>
      <c r="C978" s="1083"/>
      <c r="D978" s="1084"/>
      <c r="E978" s="1125"/>
      <c r="F978" s="1125"/>
      <c r="G978" s="1125"/>
      <c r="H978" s="1125"/>
      <c r="I978" s="1125"/>
      <c r="J978" s="136" t="s">
        <v>4296</v>
      </c>
      <c r="K978" s="125" t="s">
        <v>4297</v>
      </c>
      <c r="L978" s="1128"/>
    </row>
    <row r="979" spans="1:12" x14ac:dyDescent="0.25">
      <c r="A979" s="1049"/>
      <c r="B979" s="1055"/>
      <c r="C979" s="1083"/>
      <c r="D979" s="1084"/>
      <c r="E979" s="1125"/>
      <c r="F979" s="1125"/>
      <c r="G979" s="1125"/>
      <c r="H979" s="1125"/>
      <c r="I979" s="1125"/>
      <c r="J979" s="136" t="s">
        <v>4298</v>
      </c>
      <c r="K979" s="126" t="s">
        <v>4299</v>
      </c>
      <c r="L979" s="1128"/>
    </row>
    <row r="980" spans="1:12" x14ac:dyDescent="0.25">
      <c r="A980" s="1049"/>
      <c r="B980" s="1055"/>
      <c r="C980" s="1083"/>
      <c r="D980" s="1084"/>
      <c r="E980" s="1125"/>
      <c r="F980" s="1125"/>
      <c r="G980" s="1125"/>
      <c r="H980" s="1125"/>
      <c r="I980" s="1125"/>
      <c r="J980" s="136" t="s">
        <v>4300</v>
      </c>
      <c r="K980" s="125" t="s">
        <v>4301</v>
      </c>
      <c r="L980" s="1128"/>
    </row>
    <row r="981" spans="1:12" ht="13.9" customHeight="1" x14ac:dyDescent="0.25">
      <c r="A981" s="1049"/>
      <c r="B981" s="1055"/>
      <c r="C981" s="1083">
        <v>13</v>
      </c>
      <c r="D981" s="1084" t="s">
        <v>539</v>
      </c>
      <c r="E981" s="1125">
        <v>2059</v>
      </c>
      <c r="F981" s="1125">
        <v>22</v>
      </c>
      <c r="G981" s="1125">
        <v>2</v>
      </c>
      <c r="H981" s="1125">
        <v>0</v>
      </c>
      <c r="I981" s="1125"/>
      <c r="J981" s="136" t="s">
        <v>4187</v>
      </c>
      <c r="K981" s="125" t="s">
        <v>4302</v>
      </c>
      <c r="L981" s="1128" t="s">
        <v>4303</v>
      </c>
    </row>
    <row r="982" spans="1:12" x14ac:dyDescent="0.25">
      <c r="A982" s="1049"/>
      <c r="B982" s="1055"/>
      <c r="C982" s="1083"/>
      <c r="D982" s="1084"/>
      <c r="E982" s="1125"/>
      <c r="F982" s="1125"/>
      <c r="G982" s="1125"/>
      <c r="H982" s="1125"/>
      <c r="I982" s="1125"/>
      <c r="J982" s="136" t="s">
        <v>4304</v>
      </c>
      <c r="K982" s="125" t="s">
        <v>4305</v>
      </c>
      <c r="L982" s="1128"/>
    </row>
    <row r="983" spans="1:12" x14ac:dyDescent="0.25">
      <c r="A983" s="1049"/>
      <c r="B983" s="1055"/>
      <c r="C983" s="1083"/>
      <c r="D983" s="1084"/>
      <c r="E983" s="1125"/>
      <c r="F983" s="1125"/>
      <c r="G983" s="1125"/>
      <c r="H983" s="1125"/>
      <c r="I983" s="1125"/>
      <c r="J983" s="136" t="s">
        <v>4306</v>
      </c>
      <c r="K983" s="126" t="s">
        <v>4307</v>
      </c>
      <c r="L983" s="1128"/>
    </row>
    <row r="984" spans="1:12" x14ac:dyDescent="0.25">
      <c r="A984" s="1049"/>
      <c r="B984" s="1055"/>
      <c r="C984" s="1083"/>
      <c r="D984" s="1084"/>
      <c r="E984" s="1125"/>
      <c r="F984" s="1125"/>
      <c r="G984" s="1125"/>
      <c r="H984" s="1125"/>
      <c r="I984" s="1125"/>
      <c r="J984" s="136" t="s">
        <v>2649</v>
      </c>
      <c r="K984" s="125" t="s">
        <v>4308</v>
      </c>
      <c r="L984" s="1128"/>
    </row>
    <row r="985" spans="1:12" x14ac:dyDescent="0.25">
      <c r="A985" s="1049"/>
      <c r="B985" s="1055"/>
      <c r="C985" s="1083"/>
      <c r="D985" s="1084"/>
      <c r="E985" s="1125"/>
      <c r="F985" s="1125"/>
      <c r="G985" s="1125"/>
      <c r="H985" s="1125"/>
      <c r="I985" s="1125"/>
      <c r="J985" s="136" t="s">
        <v>4309</v>
      </c>
      <c r="K985" s="125" t="s">
        <v>4310</v>
      </c>
      <c r="L985" s="1128"/>
    </row>
    <row r="986" spans="1:12" x14ac:dyDescent="0.25">
      <c r="A986" s="1049"/>
      <c r="B986" s="1055"/>
      <c r="C986" s="1083"/>
      <c r="D986" s="1084"/>
      <c r="E986" s="1125"/>
      <c r="F986" s="1125"/>
      <c r="G986" s="1125"/>
      <c r="H986" s="1125"/>
      <c r="I986" s="1125"/>
      <c r="J986" s="136" t="s">
        <v>4289</v>
      </c>
      <c r="K986" s="125" t="s">
        <v>4311</v>
      </c>
      <c r="L986" s="1128"/>
    </row>
    <row r="987" spans="1:12" ht="13.9" customHeight="1" x14ac:dyDescent="0.25">
      <c r="A987" s="1049"/>
      <c r="B987" s="1055"/>
      <c r="C987" s="1083">
        <v>14</v>
      </c>
      <c r="D987" s="1084" t="s">
        <v>17</v>
      </c>
      <c r="E987" s="1125">
        <v>1652</v>
      </c>
      <c r="F987" s="1125">
        <v>25</v>
      </c>
      <c r="G987" s="1125">
        <v>0</v>
      </c>
      <c r="H987" s="1125">
        <v>0</v>
      </c>
      <c r="I987" s="1125"/>
      <c r="J987" s="136" t="s">
        <v>4312</v>
      </c>
      <c r="K987" s="125" t="s">
        <v>4313</v>
      </c>
      <c r="L987" s="1128" t="s">
        <v>4314</v>
      </c>
    </row>
    <row r="988" spans="1:12" x14ac:dyDescent="0.25">
      <c r="A988" s="1049"/>
      <c r="B988" s="1055"/>
      <c r="C988" s="1083"/>
      <c r="D988" s="1084"/>
      <c r="E988" s="1125"/>
      <c r="F988" s="1125"/>
      <c r="G988" s="1125"/>
      <c r="H988" s="1125"/>
      <c r="I988" s="1125"/>
      <c r="J988" s="136" t="s">
        <v>4315</v>
      </c>
      <c r="K988" s="130" t="s">
        <v>4316</v>
      </c>
      <c r="L988" s="1128"/>
    </row>
    <row r="989" spans="1:12" x14ac:dyDescent="0.25">
      <c r="A989" s="1049"/>
      <c r="B989" s="1055"/>
      <c r="C989" s="1083"/>
      <c r="D989" s="1084"/>
      <c r="E989" s="1125"/>
      <c r="F989" s="1125"/>
      <c r="G989" s="1125"/>
      <c r="H989" s="1125"/>
      <c r="I989" s="1125"/>
      <c r="J989" s="136" t="s">
        <v>4317</v>
      </c>
      <c r="K989" s="126" t="s">
        <v>4318</v>
      </c>
      <c r="L989" s="1128"/>
    </row>
    <row r="990" spans="1:12" x14ac:dyDescent="0.25">
      <c r="A990" s="1049"/>
      <c r="B990" s="1055"/>
      <c r="C990" s="1083"/>
      <c r="D990" s="1084"/>
      <c r="E990" s="1125"/>
      <c r="F990" s="1125"/>
      <c r="G990" s="1125"/>
      <c r="H990" s="1125"/>
      <c r="I990" s="1125"/>
      <c r="J990" s="136" t="s">
        <v>4319</v>
      </c>
      <c r="K990" s="126" t="s">
        <v>4320</v>
      </c>
      <c r="L990" s="1128"/>
    </row>
    <row r="991" spans="1:12" ht="25.5" x14ac:dyDescent="0.25">
      <c r="A991" s="1049"/>
      <c r="B991" s="1055"/>
      <c r="C991" s="1083"/>
      <c r="D991" s="1084"/>
      <c r="E991" s="1125"/>
      <c r="F991" s="1125"/>
      <c r="G991" s="1125"/>
      <c r="H991" s="1125"/>
      <c r="I991" s="1125"/>
      <c r="J991" s="136" t="s">
        <v>4321</v>
      </c>
      <c r="K991" s="126" t="s">
        <v>4322</v>
      </c>
      <c r="L991" s="1128"/>
    </row>
    <row r="992" spans="1:12" ht="13.9" customHeight="1" x14ac:dyDescent="0.25">
      <c r="A992" s="1049"/>
      <c r="B992" s="1055"/>
      <c r="C992" s="1115">
        <v>15</v>
      </c>
      <c r="D992" s="1110" t="s">
        <v>17</v>
      </c>
      <c r="E992" s="1126">
        <v>1632</v>
      </c>
      <c r="F992" s="1126">
        <v>15</v>
      </c>
      <c r="G992" s="1126">
        <v>0</v>
      </c>
      <c r="H992" s="1125">
        <v>0</v>
      </c>
      <c r="I992" s="1125"/>
      <c r="J992" s="136" t="s">
        <v>4323</v>
      </c>
      <c r="K992" s="125" t="s">
        <v>4324</v>
      </c>
      <c r="L992" s="1128" t="s">
        <v>4325</v>
      </c>
    </row>
    <row r="993" spans="1:12" x14ac:dyDescent="0.25">
      <c r="A993" s="1049"/>
      <c r="B993" s="1055"/>
      <c r="C993" s="1115"/>
      <c r="D993" s="1110"/>
      <c r="E993" s="1126"/>
      <c r="F993" s="1126"/>
      <c r="G993" s="1126"/>
      <c r="H993" s="1125"/>
      <c r="I993" s="1125"/>
      <c r="J993" s="136" t="s">
        <v>4326</v>
      </c>
      <c r="K993" s="130" t="s">
        <v>4327</v>
      </c>
      <c r="L993" s="1128"/>
    </row>
    <row r="994" spans="1:12" x14ac:dyDescent="0.25">
      <c r="A994" s="1049"/>
      <c r="B994" s="1055"/>
      <c r="C994" s="1115"/>
      <c r="D994" s="1110"/>
      <c r="E994" s="1126"/>
      <c r="F994" s="1126"/>
      <c r="G994" s="1126"/>
      <c r="H994" s="1125"/>
      <c r="I994" s="1125"/>
      <c r="J994" s="136" t="s">
        <v>1250</v>
      </c>
      <c r="K994" s="125" t="s">
        <v>4328</v>
      </c>
      <c r="L994" s="1128"/>
    </row>
    <row r="995" spans="1:12" x14ac:dyDescent="0.25">
      <c r="A995" s="1049"/>
      <c r="B995" s="1055"/>
      <c r="C995" s="1115"/>
      <c r="D995" s="1110"/>
      <c r="E995" s="1126"/>
      <c r="F995" s="1126"/>
      <c r="G995" s="1126"/>
      <c r="H995" s="1125"/>
      <c r="I995" s="1125"/>
      <c r="J995" s="136" t="s">
        <v>4329</v>
      </c>
      <c r="K995" s="125" t="s">
        <v>4330</v>
      </c>
      <c r="L995" s="1128"/>
    </row>
    <row r="996" spans="1:12" x14ac:dyDescent="0.25">
      <c r="A996" s="1049"/>
      <c r="B996" s="1055"/>
      <c r="C996" s="1115"/>
      <c r="D996" s="1110"/>
      <c r="E996" s="1126"/>
      <c r="F996" s="1126"/>
      <c r="G996" s="1126"/>
      <c r="H996" s="1125"/>
      <c r="I996" s="1125"/>
      <c r="J996" s="136" t="s">
        <v>4331</v>
      </c>
      <c r="K996" s="126" t="s">
        <v>4332</v>
      </c>
      <c r="L996" s="1128"/>
    </row>
    <row r="997" spans="1:12" x14ac:dyDescent="0.25">
      <c r="A997" s="1049"/>
      <c r="B997" s="1055"/>
      <c r="C997" s="1115"/>
      <c r="D997" s="1110"/>
      <c r="E997" s="1126"/>
      <c r="F997" s="1126"/>
      <c r="G997" s="1126"/>
      <c r="H997" s="1125"/>
      <c r="I997" s="1125"/>
      <c r="J997" s="136" t="s">
        <v>4333</v>
      </c>
      <c r="K997" s="126" t="s">
        <v>4334</v>
      </c>
      <c r="L997" s="1128"/>
    </row>
    <row r="998" spans="1:12" ht="13.9" customHeight="1" x14ac:dyDescent="0.25">
      <c r="A998" s="1049"/>
      <c r="B998" s="1055"/>
      <c r="C998" s="1083">
        <v>16</v>
      </c>
      <c r="D998" s="1084" t="s">
        <v>17</v>
      </c>
      <c r="E998" s="1125">
        <v>1625</v>
      </c>
      <c r="F998" s="1125">
        <v>14</v>
      </c>
      <c r="G998" s="1128">
        <v>0</v>
      </c>
      <c r="H998" s="1125">
        <v>0</v>
      </c>
      <c r="I998" s="1125"/>
      <c r="J998" s="136" t="s">
        <v>4335</v>
      </c>
      <c r="K998" s="130" t="s">
        <v>4336</v>
      </c>
      <c r="L998" s="1128" t="s">
        <v>4337</v>
      </c>
    </row>
    <row r="999" spans="1:12" x14ac:dyDescent="0.25">
      <c r="A999" s="1049"/>
      <c r="B999" s="1055"/>
      <c r="C999" s="1083"/>
      <c r="D999" s="1084"/>
      <c r="E999" s="1125"/>
      <c r="F999" s="1125"/>
      <c r="G999" s="1128"/>
      <c r="H999" s="1125"/>
      <c r="I999" s="1125"/>
      <c r="J999" s="136" t="s">
        <v>4326</v>
      </c>
      <c r="K999" s="125" t="s">
        <v>4338</v>
      </c>
      <c r="L999" s="1128"/>
    </row>
    <row r="1000" spans="1:12" x14ac:dyDescent="0.25">
      <c r="A1000" s="1049"/>
      <c r="B1000" s="1055"/>
      <c r="C1000" s="1083"/>
      <c r="D1000" s="1084"/>
      <c r="E1000" s="1125"/>
      <c r="F1000" s="1125"/>
      <c r="G1000" s="1128"/>
      <c r="H1000" s="1125"/>
      <c r="I1000" s="1125"/>
      <c r="J1000" s="136" t="s">
        <v>4339</v>
      </c>
      <c r="K1000" s="126" t="s">
        <v>4340</v>
      </c>
      <c r="L1000" s="1128"/>
    </row>
    <row r="1001" spans="1:12" x14ac:dyDescent="0.25">
      <c r="A1001" s="1049"/>
      <c r="B1001" s="1055"/>
      <c r="C1001" s="1083"/>
      <c r="D1001" s="1084"/>
      <c r="E1001" s="1125"/>
      <c r="F1001" s="1125"/>
      <c r="G1001" s="1128"/>
      <c r="H1001" s="1125"/>
      <c r="I1001" s="1125"/>
      <c r="J1001" s="136" t="s">
        <v>4341</v>
      </c>
      <c r="K1001" s="126" t="s">
        <v>4342</v>
      </c>
      <c r="L1001" s="1128"/>
    </row>
    <row r="1002" spans="1:12" x14ac:dyDescent="0.25">
      <c r="A1002" s="1049"/>
      <c r="B1002" s="1055"/>
      <c r="C1002" s="1083"/>
      <c r="D1002" s="1084"/>
      <c r="E1002" s="1125"/>
      <c r="F1002" s="1125"/>
      <c r="G1002" s="1128"/>
      <c r="H1002" s="1125"/>
      <c r="I1002" s="1125"/>
      <c r="J1002" s="136" t="s">
        <v>4343</v>
      </c>
      <c r="K1002" s="125" t="s">
        <v>4344</v>
      </c>
      <c r="L1002" s="1128"/>
    </row>
    <row r="1003" spans="1:12" ht="13.9" customHeight="1" x14ac:dyDescent="0.25">
      <c r="A1003" s="1049"/>
      <c r="B1003" s="1055"/>
      <c r="C1003" s="1083">
        <v>18</v>
      </c>
      <c r="D1003" s="1084" t="s">
        <v>539</v>
      </c>
      <c r="E1003" s="1125">
        <v>2022</v>
      </c>
      <c r="F1003" s="1125">
        <v>20</v>
      </c>
      <c r="G1003" s="1125">
        <v>1</v>
      </c>
      <c r="H1003" s="1125">
        <v>0</v>
      </c>
      <c r="I1003" s="1125"/>
      <c r="J1003" s="136" t="s">
        <v>4345</v>
      </c>
      <c r="K1003" s="125" t="s">
        <v>4346</v>
      </c>
      <c r="L1003" s="1128" t="s">
        <v>4314</v>
      </c>
    </row>
    <row r="1004" spans="1:12" x14ac:dyDescent="0.25">
      <c r="A1004" s="1049"/>
      <c r="B1004" s="1055"/>
      <c r="C1004" s="1083"/>
      <c r="D1004" s="1084"/>
      <c r="E1004" s="1125"/>
      <c r="F1004" s="1125"/>
      <c r="G1004" s="1125"/>
      <c r="H1004" s="1125"/>
      <c r="I1004" s="1125"/>
      <c r="J1004" s="136" t="s">
        <v>4347</v>
      </c>
      <c r="K1004" s="130" t="s">
        <v>4348</v>
      </c>
      <c r="L1004" s="1128"/>
    </row>
    <row r="1005" spans="1:12" x14ac:dyDescent="0.25">
      <c r="A1005" s="1049"/>
      <c r="B1005" s="1055"/>
      <c r="C1005" s="1083"/>
      <c r="D1005" s="1084"/>
      <c r="E1005" s="1125"/>
      <c r="F1005" s="1125"/>
      <c r="G1005" s="1125"/>
      <c r="H1005" s="1125"/>
      <c r="I1005" s="1125"/>
      <c r="J1005" s="136" t="s">
        <v>4349</v>
      </c>
      <c r="K1005" s="126" t="s">
        <v>4350</v>
      </c>
      <c r="L1005" s="1128"/>
    </row>
    <row r="1006" spans="1:12" x14ac:dyDescent="0.25">
      <c r="A1006" s="1049"/>
      <c r="B1006" s="1055"/>
      <c r="C1006" s="1083"/>
      <c r="D1006" s="1084"/>
      <c r="E1006" s="1125"/>
      <c r="F1006" s="1125"/>
      <c r="G1006" s="1125"/>
      <c r="H1006" s="1125"/>
      <c r="I1006" s="1125"/>
      <c r="J1006" s="136" t="s">
        <v>4351</v>
      </c>
      <c r="K1006" s="125" t="s">
        <v>4352</v>
      </c>
      <c r="L1006" s="1128"/>
    </row>
    <row r="1007" spans="1:12" x14ac:dyDescent="0.25">
      <c r="A1007" s="1049"/>
      <c r="B1007" s="1055"/>
      <c r="C1007" s="1083"/>
      <c r="D1007" s="1084"/>
      <c r="E1007" s="1125"/>
      <c r="F1007" s="1125"/>
      <c r="G1007" s="1125"/>
      <c r="H1007" s="1125"/>
      <c r="I1007" s="1125"/>
      <c r="J1007" s="136" t="s">
        <v>4353</v>
      </c>
      <c r="K1007" s="125" t="s">
        <v>4354</v>
      </c>
      <c r="L1007" s="1128"/>
    </row>
    <row r="1008" spans="1:12" x14ac:dyDescent="0.25">
      <c r="A1008" s="1049"/>
      <c r="B1008" s="1055"/>
      <c r="C1008" s="1083"/>
      <c r="D1008" s="1084"/>
      <c r="E1008" s="1125"/>
      <c r="F1008" s="1125"/>
      <c r="G1008" s="1125"/>
      <c r="H1008" s="1125"/>
      <c r="I1008" s="1125"/>
      <c r="J1008" s="136" t="s">
        <v>4355</v>
      </c>
      <c r="K1008" s="125">
        <v>3</v>
      </c>
      <c r="L1008" s="1128"/>
    </row>
    <row r="1009" spans="1:12" x14ac:dyDescent="0.25">
      <c r="A1009" s="1049"/>
      <c r="B1009" s="1055"/>
      <c r="C1009" s="1083"/>
      <c r="D1009" s="1084"/>
      <c r="E1009" s="1125"/>
      <c r="F1009" s="1125"/>
      <c r="G1009" s="1125"/>
      <c r="H1009" s="1125"/>
      <c r="I1009" s="1125"/>
      <c r="J1009" s="136" t="s">
        <v>1250</v>
      </c>
      <c r="K1009" s="125" t="s">
        <v>4356</v>
      </c>
      <c r="L1009" s="1128"/>
    </row>
    <row r="1010" spans="1:12" x14ac:dyDescent="0.25">
      <c r="A1010" s="1049"/>
      <c r="B1010" s="1055"/>
      <c r="C1010" s="1083"/>
      <c r="D1010" s="1084"/>
      <c r="E1010" s="1125"/>
      <c r="F1010" s="1125"/>
      <c r="G1010" s="1125"/>
      <c r="H1010" s="1125"/>
      <c r="I1010" s="1125"/>
      <c r="J1010" s="136" t="s">
        <v>770</v>
      </c>
      <c r="K1010" s="125">
        <v>6.8</v>
      </c>
      <c r="L1010" s="1128"/>
    </row>
    <row r="1011" spans="1:12" ht="13.9" customHeight="1" x14ac:dyDescent="0.25">
      <c r="A1011" s="1049"/>
      <c r="B1011" s="1055"/>
      <c r="C1011" s="1083">
        <v>19</v>
      </c>
      <c r="D1011" s="1084" t="s">
        <v>17</v>
      </c>
      <c r="E1011" s="1125">
        <v>1663</v>
      </c>
      <c r="F1011" s="1125">
        <v>28</v>
      </c>
      <c r="G1011" s="1125">
        <v>0</v>
      </c>
      <c r="H1011" s="1125">
        <v>0</v>
      </c>
      <c r="I1011" s="1125"/>
      <c r="J1011" s="136" t="s">
        <v>4357</v>
      </c>
      <c r="K1011" s="125" t="s">
        <v>4358</v>
      </c>
      <c r="L1011" s="1128" t="s">
        <v>4359</v>
      </c>
    </row>
    <row r="1012" spans="1:12" x14ac:dyDescent="0.25">
      <c r="A1012" s="1049"/>
      <c r="B1012" s="1055"/>
      <c r="C1012" s="1083"/>
      <c r="D1012" s="1084"/>
      <c r="E1012" s="1125"/>
      <c r="F1012" s="1125"/>
      <c r="G1012" s="1125"/>
      <c r="H1012" s="1125"/>
      <c r="I1012" s="1125"/>
      <c r="J1012" s="136" t="s">
        <v>4360</v>
      </c>
      <c r="K1012" s="130" t="s">
        <v>4361</v>
      </c>
      <c r="L1012" s="1128"/>
    </row>
    <row r="1013" spans="1:12" x14ac:dyDescent="0.25">
      <c r="A1013" s="1049"/>
      <c r="B1013" s="1055"/>
      <c r="C1013" s="1083"/>
      <c r="D1013" s="1084"/>
      <c r="E1013" s="1125"/>
      <c r="F1013" s="1125"/>
      <c r="G1013" s="1125"/>
      <c r="H1013" s="1125"/>
      <c r="I1013" s="1125"/>
      <c r="J1013" s="136" t="s">
        <v>4362</v>
      </c>
      <c r="K1013" s="126" t="s">
        <v>4363</v>
      </c>
      <c r="L1013" s="1128"/>
    </row>
    <row r="1014" spans="1:12" x14ac:dyDescent="0.25">
      <c r="A1014" s="1049"/>
      <c r="B1014" s="1055"/>
      <c r="C1014" s="1083"/>
      <c r="D1014" s="1084"/>
      <c r="E1014" s="1125"/>
      <c r="F1014" s="1125"/>
      <c r="G1014" s="1125"/>
      <c r="H1014" s="1125"/>
      <c r="I1014" s="1125"/>
      <c r="J1014" s="136" t="s">
        <v>2621</v>
      </c>
      <c r="K1014" s="125" t="s">
        <v>4364</v>
      </c>
      <c r="L1014" s="1128"/>
    </row>
    <row r="1015" spans="1:12" x14ac:dyDescent="0.25">
      <c r="A1015" s="1049"/>
      <c r="B1015" s="1055"/>
      <c r="C1015" s="1083"/>
      <c r="D1015" s="1084"/>
      <c r="E1015" s="1125"/>
      <c r="F1015" s="1125"/>
      <c r="G1015" s="1125"/>
      <c r="H1015" s="1125"/>
      <c r="I1015" s="1125"/>
      <c r="J1015" s="136" t="s">
        <v>4134</v>
      </c>
      <c r="K1015" s="126" t="s">
        <v>4365</v>
      </c>
      <c r="L1015" s="1128"/>
    </row>
    <row r="1016" spans="1:12" x14ac:dyDescent="0.25">
      <c r="A1016" s="1049"/>
      <c r="B1016" s="1055"/>
      <c r="C1016" s="1083"/>
      <c r="D1016" s="1084"/>
      <c r="E1016" s="1125"/>
      <c r="F1016" s="1125"/>
      <c r="G1016" s="1125"/>
      <c r="H1016" s="1125"/>
      <c r="I1016" s="1125"/>
      <c r="J1016" s="136" t="s">
        <v>1250</v>
      </c>
      <c r="K1016" s="126" t="s">
        <v>4366</v>
      </c>
      <c r="L1016" s="1128"/>
    </row>
    <row r="1017" spans="1:12" x14ac:dyDescent="0.25">
      <c r="A1017" s="1049"/>
      <c r="B1017" s="1055"/>
      <c r="C1017" s="1083"/>
      <c r="D1017" s="1084"/>
      <c r="E1017" s="1125"/>
      <c r="F1017" s="1125"/>
      <c r="G1017" s="1125"/>
      <c r="H1017" s="1125"/>
      <c r="I1017" s="1125"/>
      <c r="J1017" s="136" t="s">
        <v>4367</v>
      </c>
      <c r="K1017" s="125" t="s">
        <v>4368</v>
      </c>
      <c r="L1017" s="1128"/>
    </row>
    <row r="1018" spans="1:12" x14ac:dyDescent="0.25">
      <c r="A1018" s="1049"/>
      <c r="B1018" s="1055"/>
      <c r="C1018" s="1083"/>
      <c r="D1018" s="1084"/>
      <c r="E1018" s="1125"/>
      <c r="F1018" s="1125"/>
      <c r="G1018" s="1125"/>
      <c r="H1018" s="1125"/>
      <c r="I1018" s="1125"/>
      <c r="J1018" s="136" t="s">
        <v>770</v>
      </c>
      <c r="K1018" s="125" t="s">
        <v>4369</v>
      </c>
      <c r="L1018" s="1128"/>
    </row>
    <row r="1019" spans="1:12" x14ac:dyDescent="0.25">
      <c r="A1019" s="1049"/>
      <c r="B1019" s="1055"/>
      <c r="C1019" s="1083"/>
      <c r="D1019" s="1084"/>
      <c r="E1019" s="1125"/>
      <c r="F1019" s="1125"/>
      <c r="G1019" s="1125"/>
      <c r="H1019" s="1125"/>
      <c r="I1019" s="1125"/>
      <c r="J1019" s="153" t="s">
        <v>4370</v>
      </c>
      <c r="K1019" s="126" t="s">
        <v>4371</v>
      </c>
      <c r="L1019" s="1128"/>
    </row>
    <row r="1020" spans="1:12" x14ac:dyDescent="0.25">
      <c r="A1020" s="1049"/>
      <c r="B1020" s="1055"/>
      <c r="C1020" s="1083"/>
      <c r="D1020" s="1084"/>
      <c r="E1020" s="1125"/>
      <c r="F1020" s="1125"/>
      <c r="G1020" s="1125"/>
      <c r="H1020" s="1125"/>
      <c r="I1020" s="1125"/>
      <c r="J1020" s="136" t="s">
        <v>4372</v>
      </c>
      <c r="K1020" s="125" t="s">
        <v>4373</v>
      </c>
      <c r="L1020" s="1128"/>
    </row>
    <row r="1021" spans="1:12" x14ac:dyDescent="0.25">
      <c r="A1021" s="1049"/>
      <c r="B1021" s="1055"/>
      <c r="C1021" s="1083"/>
      <c r="D1021" s="1084"/>
      <c r="E1021" s="1125"/>
      <c r="F1021" s="1125"/>
      <c r="G1021" s="1125"/>
      <c r="H1021" s="1125"/>
      <c r="I1021" s="1125"/>
      <c r="J1021" s="136" t="s">
        <v>4374</v>
      </c>
      <c r="K1021" s="125">
        <v>2</v>
      </c>
      <c r="L1021" s="1128"/>
    </row>
    <row r="1022" spans="1:12" x14ac:dyDescent="0.25">
      <c r="A1022" s="1049"/>
      <c r="B1022" s="1055"/>
      <c r="C1022" s="1083"/>
      <c r="D1022" s="1084"/>
      <c r="E1022" s="1125"/>
      <c r="F1022" s="1125"/>
      <c r="G1022" s="1125"/>
      <c r="H1022" s="1125"/>
      <c r="I1022" s="1125"/>
      <c r="J1022" s="136" t="s">
        <v>4284</v>
      </c>
      <c r="K1022" s="125" t="s">
        <v>4375</v>
      </c>
      <c r="L1022" s="1128"/>
    </row>
    <row r="1023" spans="1:12" ht="13.9" customHeight="1" x14ac:dyDescent="0.25">
      <c r="A1023" s="1049"/>
      <c r="B1023" s="1055"/>
      <c r="C1023" s="1083">
        <v>20</v>
      </c>
      <c r="D1023" s="1084" t="s">
        <v>17</v>
      </c>
      <c r="E1023" s="1125">
        <v>1637</v>
      </c>
      <c r="F1023" s="1125">
        <v>11</v>
      </c>
      <c r="G1023" s="1125">
        <v>0</v>
      </c>
      <c r="H1023" s="1125">
        <v>0</v>
      </c>
      <c r="I1023" s="1125"/>
      <c r="J1023" s="136" t="s">
        <v>3516</v>
      </c>
      <c r="K1023" s="130" t="s">
        <v>4376</v>
      </c>
      <c r="L1023" s="1128" t="s">
        <v>4377</v>
      </c>
    </row>
    <row r="1024" spans="1:12" x14ac:dyDescent="0.25">
      <c r="A1024" s="1049"/>
      <c r="B1024" s="1055"/>
      <c r="C1024" s="1083"/>
      <c r="D1024" s="1084"/>
      <c r="E1024" s="1125"/>
      <c r="F1024" s="1125"/>
      <c r="G1024" s="1125"/>
      <c r="H1024" s="1125"/>
      <c r="I1024" s="1125"/>
      <c r="J1024" s="136" t="s">
        <v>4378</v>
      </c>
      <c r="K1024" s="126" t="s">
        <v>4379</v>
      </c>
      <c r="L1024" s="1128"/>
    </row>
    <row r="1025" spans="1:12" x14ac:dyDescent="0.25">
      <c r="A1025" s="1049"/>
      <c r="B1025" s="1055"/>
      <c r="C1025" s="1083"/>
      <c r="D1025" s="1084"/>
      <c r="E1025" s="1125"/>
      <c r="F1025" s="1125"/>
      <c r="G1025" s="1125"/>
      <c r="H1025" s="1125"/>
      <c r="I1025" s="1125"/>
      <c r="J1025" s="136" t="s">
        <v>4374</v>
      </c>
      <c r="K1025" s="130">
        <v>6</v>
      </c>
      <c r="L1025" s="1128"/>
    </row>
    <row r="1026" spans="1:12" x14ac:dyDescent="0.25">
      <c r="A1026" s="1049"/>
      <c r="B1026" s="1055"/>
      <c r="C1026" s="1083"/>
      <c r="D1026" s="1084"/>
      <c r="E1026" s="1125"/>
      <c r="F1026" s="1125"/>
      <c r="G1026" s="1125"/>
      <c r="H1026" s="1125"/>
      <c r="I1026" s="1125"/>
      <c r="J1026" s="136" t="s">
        <v>3608</v>
      </c>
      <c r="K1026" s="125" t="s">
        <v>4380</v>
      </c>
      <c r="L1026" s="1128"/>
    </row>
    <row r="1027" spans="1:12" x14ac:dyDescent="0.25">
      <c r="A1027" s="1049"/>
      <c r="B1027" s="1055"/>
      <c r="C1027" s="1083"/>
      <c r="D1027" s="1084"/>
      <c r="E1027" s="1125"/>
      <c r="F1027" s="1125"/>
      <c r="G1027" s="1125"/>
      <c r="H1027" s="1125"/>
      <c r="I1027" s="1125"/>
      <c r="J1027" s="136" t="s">
        <v>4381</v>
      </c>
      <c r="K1027" s="126" t="s">
        <v>4382</v>
      </c>
      <c r="L1027" s="1128"/>
    </row>
    <row r="1028" spans="1:12" x14ac:dyDescent="0.25">
      <c r="A1028" s="1049"/>
      <c r="B1028" s="1055"/>
      <c r="C1028" s="1083"/>
      <c r="D1028" s="1084"/>
      <c r="E1028" s="1125"/>
      <c r="F1028" s="1125"/>
      <c r="G1028" s="1125"/>
      <c r="H1028" s="1125"/>
      <c r="I1028" s="1125"/>
      <c r="J1028" s="136" t="s">
        <v>4383</v>
      </c>
      <c r="K1028" s="199" t="s">
        <v>4384</v>
      </c>
      <c r="L1028" s="1128"/>
    </row>
    <row r="1029" spans="1:12" x14ac:dyDescent="0.25">
      <c r="A1029" s="1049"/>
      <c r="B1029" s="1055"/>
      <c r="C1029" s="1083"/>
      <c r="D1029" s="1084"/>
      <c r="E1029" s="1125"/>
      <c r="F1029" s="1125"/>
      <c r="G1029" s="1125"/>
      <c r="H1029" s="1125"/>
      <c r="I1029" s="1125"/>
      <c r="J1029" s="136" t="s">
        <v>4385</v>
      </c>
      <c r="K1029" s="125" t="s">
        <v>4386</v>
      </c>
      <c r="L1029" s="1128"/>
    </row>
    <row r="1030" spans="1:12" x14ac:dyDescent="0.25">
      <c r="A1030" s="1049"/>
      <c r="B1030" s="1055"/>
      <c r="C1030" s="1083"/>
      <c r="D1030" s="1084"/>
      <c r="E1030" s="1125"/>
      <c r="F1030" s="1125"/>
      <c r="G1030" s="1125"/>
      <c r="H1030" s="1125"/>
      <c r="I1030" s="1125"/>
      <c r="J1030" s="136" t="s">
        <v>3604</v>
      </c>
      <c r="K1030" s="125" t="s">
        <v>4387</v>
      </c>
      <c r="L1030" s="1128"/>
    </row>
    <row r="1031" spans="1:12" x14ac:dyDescent="0.25">
      <c r="A1031" s="1049"/>
      <c r="B1031" s="1055"/>
      <c r="C1031" s="1083"/>
      <c r="D1031" s="1084"/>
      <c r="E1031" s="1125"/>
      <c r="F1031" s="1125"/>
      <c r="G1031" s="1125"/>
      <c r="H1031" s="1125"/>
      <c r="I1031" s="1125"/>
      <c r="J1031" s="136" t="s">
        <v>4388</v>
      </c>
      <c r="K1031" s="125" t="s">
        <v>4389</v>
      </c>
      <c r="L1031" s="1128"/>
    </row>
    <row r="1032" spans="1:12" x14ac:dyDescent="0.25">
      <c r="A1032" s="1049"/>
      <c r="B1032" s="1055"/>
      <c r="C1032" s="1083"/>
      <c r="D1032" s="1084"/>
      <c r="E1032" s="1125"/>
      <c r="F1032" s="1125"/>
      <c r="G1032" s="1125"/>
      <c r="H1032" s="1125"/>
      <c r="I1032" s="1125"/>
      <c r="J1032" s="136" t="s">
        <v>4390</v>
      </c>
      <c r="K1032" s="125" t="s">
        <v>4391</v>
      </c>
      <c r="L1032" s="1128"/>
    </row>
    <row r="1033" spans="1:12" x14ac:dyDescent="0.25">
      <c r="A1033" s="1049"/>
      <c r="B1033" s="1055"/>
      <c r="C1033" s="1083"/>
      <c r="D1033" s="1084"/>
      <c r="E1033" s="1125"/>
      <c r="F1033" s="1125"/>
      <c r="G1033" s="1125"/>
      <c r="H1033" s="1125"/>
      <c r="I1033" s="1125"/>
      <c r="J1033" s="136" t="s">
        <v>4392</v>
      </c>
      <c r="K1033" s="125" t="s">
        <v>4393</v>
      </c>
      <c r="L1033" s="1128"/>
    </row>
    <row r="1034" spans="1:12" x14ac:dyDescent="0.25">
      <c r="A1034" s="1049"/>
      <c r="B1034" s="1055"/>
      <c r="C1034" s="1083"/>
      <c r="D1034" s="1084"/>
      <c r="E1034" s="1125"/>
      <c r="F1034" s="1125"/>
      <c r="G1034" s="1125"/>
      <c r="H1034" s="1125"/>
      <c r="I1034" s="1125"/>
      <c r="J1034" s="136" t="s">
        <v>3606</v>
      </c>
      <c r="K1034" s="125" t="s">
        <v>4394</v>
      </c>
      <c r="L1034" s="1128"/>
    </row>
    <row r="1035" spans="1:12" x14ac:dyDescent="0.25">
      <c r="A1035" s="1049"/>
      <c r="B1035" s="1055"/>
      <c r="C1035" s="1083"/>
      <c r="D1035" s="1084"/>
      <c r="E1035" s="1125"/>
      <c r="F1035" s="1125"/>
      <c r="G1035" s="1125"/>
      <c r="H1035" s="1125"/>
      <c r="I1035" s="1125"/>
      <c r="J1035" s="136" t="s">
        <v>4395</v>
      </c>
      <c r="K1035" s="125" t="s">
        <v>4396</v>
      </c>
      <c r="L1035" s="1128"/>
    </row>
    <row r="1036" spans="1:12" ht="38.25" x14ac:dyDescent="0.25">
      <c r="A1036" s="1049"/>
      <c r="B1036" s="1055"/>
      <c r="C1036" s="125">
        <v>21</v>
      </c>
      <c r="D1036" s="126" t="s">
        <v>17</v>
      </c>
      <c r="E1036" s="136">
        <v>1650</v>
      </c>
      <c r="F1036" s="136">
        <v>5</v>
      </c>
      <c r="G1036" s="136">
        <v>0</v>
      </c>
      <c r="H1036" s="136">
        <v>0</v>
      </c>
      <c r="I1036" s="127" t="s">
        <v>4397</v>
      </c>
      <c r="J1036" s="127" t="s">
        <v>1817</v>
      </c>
      <c r="K1036" s="130" t="s">
        <v>4398</v>
      </c>
      <c r="L1036" s="127" t="s">
        <v>4325</v>
      </c>
    </row>
    <row r="1037" spans="1:12" ht="13.9" customHeight="1" x14ac:dyDescent="0.25">
      <c r="A1037" s="1049"/>
      <c r="B1037" s="1055"/>
      <c r="C1037" s="1083">
        <v>24</v>
      </c>
      <c r="D1037" s="1084" t="s">
        <v>17</v>
      </c>
      <c r="E1037" s="1125">
        <v>1604</v>
      </c>
      <c r="F1037" s="1125">
        <v>14</v>
      </c>
      <c r="G1037" s="1125">
        <v>0</v>
      </c>
      <c r="H1037" s="1125">
        <v>0</v>
      </c>
      <c r="I1037" s="1125"/>
      <c r="J1037" s="136" t="s">
        <v>4399</v>
      </c>
      <c r="K1037" s="130">
        <v>6.1</v>
      </c>
      <c r="L1037" s="127" t="s">
        <v>4400</v>
      </c>
    </row>
    <row r="1038" spans="1:12" ht="13.9" customHeight="1" x14ac:dyDescent="0.25">
      <c r="A1038" s="1049"/>
      <c r="B1038" s="1055"/>
      <c r="C1038" s="1083"/>
      <c r="D1038" s="1084"/>
      <c r="E1038" s="1125"/>
      <c r="F1038" s="1125"/>
      <c r="G1038" s="1125"/>
      <c r="H1038" s="1125"/>
      <c r="I1038" s="1125"/>
      <c r="J1038" s="153" t="s">
        <v>4401</v>
      </c>
      <c r="K1038" s="130" t="s">
        <v>4402</v>
      </c>
      <c r="L1038" s="1128" t="s">
        <v>4400</v>
      </c>
    </row>
    <row r="1039" spans="1:12" x14ac:dyDescent="0.25">
      <c r="A1039" s="1049"/>
      <c r="B1039" s="1055"/>
      <c r="C1039" s="1083"/>
      <c r="D1039" s="1084"/>
      <c r="E1039" s="1125"/>
      <c r="F1039" s="1125"/>
      <c r="G1039" s="1125"/>
      <c r="H1039" s="1125"/>
      <c r="I1039" s="1125"/>
      <c r="J1039" s="136" t="s">
        <v>4333</v>
      </c>
      <c r="K1039" s="125" t="s">
        <v>4403</v>
      </c>
      <c r="L1039" s="1128"/>
    </row>
    <row r="1040" spans="1:12" x14ac:dyDescent="0.25">
      <c r="A1040" s="1049"/>
      <c r="B1040" s="1055"/>
      <c r="C1040" s="1083"/>
      <c r="D1040" s="1084"/>
      <c r="E1040" s="1125"/>
      <c r="F1040" s="1125"/>
      <c r="G1040" s="1125"/>
      <c r="H1040" s="1125"/>
      <c r="I1040" s="1125"/>
      <c r="J1040" s="136" t="s">
        <v>4404</v>
      </c>
      <c r="K1040" s="126" t="s">
        <v>4405</v>
      </c>
      <c r="L1040" s="1128"/>
    </row>
    <row r="1041" spans="1:12" x14ac:dyDescent="0.25">
      <c r="A1041" s="1049"/>
      <c r="B1041" s="1055"/>
      <c r="C1041" s="1083"/>
      <c r="D1041" s="1084"/>
      <c r="E1041" s="1125"/>
      <c r="F1041" s="1125"/>
      <c r="G1041" s="1125"/>
      <c r="H1041" s="1125"/>
      <c r="I1041" s="1125"/>
      <c r="J1041" s="136" t="s">
        <v>4406</v>
      </c>
      <c r="K1041" s="125" t="s">
        <v>4407</v>
      </c>
      <c r="L1041" s="1128"/>
    </row>
    <row r="1042" spans="1:12" x14ac:dyDescent="0.25">
      <c r="A1042" s="1049"/>
      <c r="B1042" s="1055"/>
      <c r="C1042" s="1083"/>
      <c r="D1042" s="1084"/>
      <c r="E1042" s="1125"/>
      <c r="F1042" s="1125"/>
      <c r="G1042" s="1125"/>
      <c r="H1042" s="1125"/>
      <c r="I1042" s="1125"/>
      <c r="J1042" s="136" t="s">
        <v>4408</v>
      </c>
      <c r="K1042" s="125" t="s">
        <v>4409</v>
      </c>
      <c r="L1042" s="1128"/>
    </row>
    <row r="1043" spans="1:12" x14ac:dyDescent="0.25">
      <c r="A1043" s="1049"/>
      <c r="B1043" s="1055"/>
      <c r="C1043" s="1083"/>
      <c r="D1043" s="1084"/>
      <c r="E1043" s="1125"/>
      <c r="F1043" s="1125"/>
      <c r="G1043" s="1125"/>
      <c r="H1043" s="1125"/>
      <c r="I1043" s="1125"/>
      <c r="J1043" s="136" t="s">
        <v>4251</v>
      </c>
      <c r="K1043" s="125" t="s">
        <v>4410</v>
      </c>
      <c r="L1043" s="1128"/>
    </row>
    <row r="1044" spans="1:12" x14ac:dyDescent="0.25">
      <c r="A1044" s="1049"/>
      <c r="B1044" s="1055"/>
      <c r="C1044" s="1083"/>
      <c r="D1044" s="1084"/>
      <c r="E1044" s="1125"/>
      <c r="F1044" s="1125"/>
      <c r="G1044" s="1125"/>
      <c r="H1044" s="1125"/>
      <c r="I1044" s="1125"/>
      <c r="J1044" s="153" t="s">
        <v>4323</v>
      </c>
      <c r="K1044" s="130" t="s">
        <v>4411</v>
      </c>
      <c r="L1044" s="1128"/>
    </row>
    <row r="1045" spans="1:12" ht="38.25" x14ac:dyDescent="0.25">
      <c r="A1045" s="1049"/>
      <c r="B1045" s="1055"/>
      <c r="C1045" s="125">
        <v>25</v>
      </c>
      <c r="D1045" s="126" t="s">
        <v>25</v>
      </c>
      <c r="E1045" s="136">
        <v>923</v>
      </c>
      <c r="F1045" s="136">
        <v>0</v>
      </c>
      <c r="G1045" s="136">
        <v>0</v>
      </c>
      <c r="H1045" s="136">
        <v>0</v>
      </c>
      <c r="I1045" s="136" t="s">
        <v>4397</v>
      </c>
      <c r="J1045" s="127" t="s">
        <v>1817</v>
      </c>
      <c r="K1045" s="130" t="s">
        <v>4398</v>
      </c>
      <c r="L1045" s="127" t="s">
        <v>4412</v>
      </c>
    </row>
    <row r="1046" spans="1:12" ht="13.9" customHeight="1" x14ac:dyDescent="0.25">
      <c r="A1046" s="1049"/>
      <c r="B1046" s="1055"/>
      <c r="C1046" s="1083">
        <v>26</v>
      </c>
      <c r="D1046" s="1128" t="s">
        <v>25</v>
      </c>
      <c r="E1046" s="1125">
        <v>964</v>
      </c>
      <c r="F1046" s="1125">
        <v>3</v>
      </c>
      <c r="G1046" s="1125">
        <v>0</v>
      </c>
      <c r="H1046" s="1125">
        <v>0</v>
      </c>
      <c r="I1046" s="1125">
        <v>0</v>
      </c>
      <c r="J1046" s="136" t="s">
        <v>4326</v>
      </c>
      <c r="K1046" s="125" t="s">
        <v>4413</v>
      </c>
      <c r="L1046" s="1128" t="s">
        <v>4414</v>
      </c>
    </row>
    <row r="1047" spans="1:12" x14ac:dyDescent="0.25">
      <c r="A1047" s="1049"/>
      <c r="B1047" s="1055"/>
      <c r="C1047" s="1083"/>
      <c r="D1047" s="1128"/>
      <c r="E1047" s="1125"/>
      <c r="F1047" s="1125"/>
      <c r="G1047" s="1125"/>
      <c r="H1047" s="1125"/>
      <c r="I1047" s="1125"/>
      <c r="J1047" s="136" t="s">
        <v>4367</v>
      </c>
      <c r="K1047" s="125" t="s">
        <v>4415</v>
      </c>
      <c r="L1047" s="1128"/>
    </row>
    <row r="1048" spans="1:12" x14ac:dyDescent="0.25">
      <c r="A1048" s="1049"/>
      <c r="B1048" s="1055"/>
      <c r="C1048" s="1083"/>
      <c r="D1048" s="1128"/>
      <c r="E1048" s="1125"/>
      <c r="F1048" s="1125"/>
      <c r="G1048" s="1125"/>
      <c r="H1048" s="1125"/>
      <c r="I1048" s="1125"/>
      <c r="J1048" s="136" t="s">
        <v>4331</v>
      </c>
      <c r="K1048" s="125" t="s">
        <v>4416</v>
      </c>
      <c r="L1048" s="1128"/>
    </row>
    <row r="1049" spans="1:12" x14ac:dyDescent="0.25">
      <c r="A1049" s="1049"/>
      <c r="B1049" s="1055"/>
      <c r="C1049" s="1083"/>
      <c r="D1049" s="1128"/>
      <c r="E1049" s="1125"/>
      <c r="F1049" s="1125"/>
      <c r="G1049" s="1125"/>
      <c r="H1049" s="1125"/>
      <c r="I1049" s="1125"/>
      <c r="J1049" s="136" t="s">
        <v>4329</v>
      </c>
      <c r="K1049" s="130" t="s">
        <v>4417</v>
      </c>
      <c r="L1049" s="1128"/>
    </row>
    <row r="1050" spans="1:12" x14ac:dyDescent="0.25">
      <c r="A1050" s="1049"/>
      <c r="B1050" s="1055"/>
      <c r="C1050" s="1083"/>
      <c r="D1050" s="1128"/>
      <c r="E1050" s="1125"/>
      <c r="F1050" s="1125"/>
      <c r="G1050" s="1125"/>
      <c r="H1050" s="1125"/>
      <c r="I1050" s="1125"/>
      <c r="J1050" s="136" t="s">
        <v>4418</v>
      </c>
      <c r="K1050" s="125" t="s">
        <v>4419</v>
      </c>
      <c r="L1050" s="1128"/>
    </row>
    <row r="1051" spans="1:12" x14ac:dyDescent="0.25">
      <c r="A1051" s="1049"/>
      <c r="B1051" s="1055"/>
      <c r="C1051" s="1083"/>
      <c r="D1051" s="1128"/>
      <c r="E1051" s="1125"/>
      <c r="F1051" s="1125"/>
      <c r="G1051" s="1125"/>
      <c r="H1051" s="1125"/>
      <c r="I1051" s="1125"/>
      <c r="J1051" s="136" t="s">
        <v>4420</v>
      </c>
      <c r="K1051" s="125" t="s">
        <v>4421</v>
      </c>
      <c r="L1051" s="1128"/>
    </row>
    <row r="1052" spans="1:12" x14ac:dyDescent="0.25">
      <c r="A1052" s="1049"/>
      <c r="B1052" s="1055"/>
      <c r="C1052" s="1083"/>
      <c r="D1052" s="1128"/>
      <c r="E1052" s="1125"/>
      <c r="F1052" s="1125"/>
      <c r="G1052" s="1125"/>
      <c r="H1052" s="1125"/>
      <c r="I1052" s="1125"/>
      <c r="J1052" s="136" t="s">
        <v>4284</v>
      </c>
      <c r="K1052" s="125" t="s">
        <v>4422</v>
      </c>
      <c r="L1052" s="1128"/>
    </row>
    <row r="1053" spans="1:12" x14ac:dyDescent="0.25">
      <c r="A1053" s="1049"/>
      <c r="B1053" s="1055"/>
      <c r="C1053" s="1083"/>
      <c r="D1053" s="1128"/>
      <c r="E1053" s="1125"/>
      <c r="F1053" s="1125"/>
      <c r="G1053" s="1125"/>
      <c r="H1053" s="1125"/>
      <c r="I1053" s="1125"/>
      <c r="J1053" s="136" t="s">
        <v>1817</v>
      </c>
      <c r="K1053" s="126" t="s">
        <v>4423</v>
      </c>
      <c r="L1053" s="1128"/>
    </row>
    <row r="1054" spans="1:12" x14ac:dyDescent="0.25">
      <c r="A1054" s="1049"/>
      <c r="B1054" s="1055"/>
      <c r="C1054" s="1083"/>
      <c r="D1054" s="1128"/>
      <c r="E1054" s="1125"/>
      <c r="F1054" s="1125"/>
      <c r="G1054" s="1125"/>
      <c r="H1054" s="1125"/>
      <c r="I1054" s="1125"/>
      <c r="J1054" s="136" t="s">
        <v>4424</v>
      </c>
      <c r="K1054" s="125">
        <v>2</v>
      </c>
      <c r="L1054" s="1128"/>
    </row>
    <row r="1055" spans="1:12" x14ac:dyDescent="0.25">
      <c r="A1055" s="1049"/>
      <c r="B1055" s="1055"/>
      <c r="C1055" s="1083"/>
      <c r="D1055" s="1128"/>
      <c r="E1055" s="1125"/>
      <c r="F1055" s="1125"/>
      <c r="G1055" s="1125"/>
      <c r="H1055" s="1125"/>
      <c r="I1055" s="1125"/>
      <c r="J1055" s="136" t="s">
        <v>4425</v>
      </c>
      <c r="K1055" s="125">
        <v>7</v>
      </c>
      <c r="L1055" s="1128"/>
    </row>
    <row r="1056" spans="1:12" x14ac:dyDescent="0.25">
      <c r="A1056" s="1049"/>
      <c r="B1056" s="1055"/>
      <c r="C1056" s="1083"/>
      <c r="D1056" s="1128"/>
      <c r="E1056" s="1125"/>
      <c r="F1056" s="1125"/>
      <c r="G1056" s="1125"/>
      <c r="H1056" s="1125"/>
      <c r="I1056" s="1125"/>
      <c r="J1056" s="136" t="s">
        <v>4426</v>
      </c>
      <c r="K1056" s="125">
        <v>2.6</v>
      </c>
      <c r="L1056" s="1128"/>
    </row>
    <row r="1057" spans="1:12" ht="13.9" customHeight="1" x14ac:dyDescent="0.25">
      <c r="A1057" s="1041" t="s">
        <v>4427</v>
      </c>
      <c r="B1057" s="1041"/>
      <c r="C1057" s="1041"/>
      <c r="D1057" s="1041"/>
      <c r="E1057" s="137">
        <v>40851</v>
      </c>
      <c r="F1057" s="138"/>
      <c r="G1057" s="138"/>
      <c r="H1057" s="138"/>
      <c r="I1057" s="138"/>
      <c r="J1057" s="138"/>
      <c r="K1057" s="144"/>
      <c r="L1057" s="138"/>
    </row>
  </sheetData>
  <autoFilter ref="A3:L1057"/>
  <mergeCells count="977">
    <mergeCell ref="L1038:L1044"/>
    <mergeCell ref="L1046:L1056"/>
    <mergeCell ref="L970:L974"/>
    <mergeCell ref="L975:L980"/>
    <mergeCell ref="L981:L986"/>
    <mergeCell ref="L987:L991"/>
    <mergeCell ref="L992:L997"/>
    <mergeCell ref="L998:L1002"/>
    <mergeCell ref="L1003:L1010"/>
    <mergeCell ref="L1011:L1022"/>
    <mergeCell ref="L1023:L1035"/>
    <mergeCell ref="L899:L909"/>
    <mergeCell ref="L910:L915"/>
    <mergeCell ref="L916:L922"/>
    <mergeCell ref="L923:L929"/>
    <mergeCell ref="L930:L937"/>
    <mergeCell ref="L938:L946"/>
    <mergeCell ref="L947:L953"/>
    <mergeCell ref="L954:L961"/>
    <mergeCell ref="L964:L969"/>
    <mergeCell ref="L801:L806"/>
    <mergeCell ref="L808:L819"/>
    <mergeCell ref="L820:L832"/>
    <mergeCell ref="L833:L848"/>
    <mergeCell ref="L849:L860"/>
    <mergeCell ref="L861:L864"/>
    <mergeCell ref="L865:L875"/>
    <mergeCell ref="L876:L883"/>
    <mergeCell ref="L885:L898"/>
    <mergeCell ref="L731:L737"/>
    <mergeCell ref="L738:L745"/>
    <mergeCell ref="L746:L754"/>
    <mergeCell ref="L755:L758"/>
    <mergeCell ref="L759:L768"/>
    <mergeCell ref="L769:L771"/>
    <mergeCell ref="L772:L784"/>
    <mergeCell ref="L785:L791"/>
    <mergeCell ref="L793:L800"/>
    <mergeCell ref="L628:L635"/>
    <mergeCell ref="L636:L662"/>
    <mergeCell ref="L663:L684"/>
    <mergeCell ref="L685:L693"/>
    <mergeCell ref="L696:L701"/>
    <mergeCell ref="L702:L712"/>
    <mergeCell ref="L713:L717"/>
    <mergeCell ref="L718:L719"/>
    <mergeCell ref="L720:L730"/>
    <mergeCell ref="L505:L509"/>
    <mergeCell ref="L510:L525"/>
    <mergeCell ref="L526:L530"/>
    <mergeCell ref="L531:L553"/>
    <mergeCell ref="L554:L569"/>
    <mergeCell ref="L570:L597"/>
    <mergeCell ref="L598:L606"/>
    <mergeCell ref="L607:L612"/>
    <mergeCell ref="L613:L627"/>
    <mergeCell ref="L432:L443"/>
    <mergeCell ref="L444:L448"/>
    <mergeCell ref="L450:L452"/>
    <mergeCell ref="L454:L465"/>
    <mergeCell ref="L467:L469"/>
    <mergeCell ref="L470:L475"/>
    <mergeCell ref="L476:L487"/>
    <mergeCell ref="L488:L499"/>
    <mergeCell ref="L500:L504"/>
    <mergeCell ref="L356:L358"/>
    <mergeCell ref="L359:L360"/>
    <mergeCell ref="L362:L369"/>
    <mergeCell ref="L370:L384"/>
    <mergeCell ref="L385:L396"/>
    <mergeCell ref="L401:L410"/>
    <mergeCell ref="L411:L425"/>
    <mergeCell ref="L427:L428"/>
    <mergeCell ref="L429:L430"/>
    <mergeCell ref="L293:L296"/>
    <mergeCell ref="L297:L302"/>
    <mergeCell ref="L303:L310"/>
    <mergeCell ref="L311:L319"/>
    <mergeCell ref="L320:L324"/>
    <mergeCell ref="L326:L333"/>
    <mergeCell ref="L334:L337"/>
    <mergeCell ref="L338:L343"/>
    <mergeCell ref="L345:L355"/>
    <mergeCell ref="L212:L217"/>
    <mergeCell ref="L218:L223"/>
    <mergeCell ref="L224:L229"/>
    <mergeCell ref="L230:L235"/>
    <mergeCell ref="L237:L248"/>
    <mergeCell ref="L249:L267"/>
    <mergeCell ref="L268:L278"/>
    <mergeCell ref="L279:L287"/>
    <mergeCell ref="L288:L292"/>
    <mergeCell ref="L121:L134"/>
    <mergeCell ref="L135:L141"/>
    <mergeCell ref="L142:L145"/>
    <mergeCell ref="L146:L150"/>
    <mergeCell ref="L151:L158"/>
    <mergeCell ref="L187:L191"/>
    <mergeCell ref="L192:L201"/>
    <mergeCell ref="L202:L206"/>
    <mergeCell ref="L207:L211"/>
    <mergeCell ref="I1023:I1035"/>
    <mergeCell ref="I1037:I1044"/>
    <mergeCell ref="I1046:I1056"/>
    <mergeCell ref="J464:J465"/>
    <mergeCell ref="L4:L10"/>
    <mergeCell ref="L11:L17"/>
    <mergeCell ref="L18:L24"/>
    <mergeCell ref="L25:L31"/>
    <mergeCell ref="L32:L38"/>
    <mergeCell ref="L39:L45"/>
    <mergeCell ref="L46:L54"/>
    <mergeCell ref="L55:L60"/>
    <mergeCell ref="L61:L66"/>
    <mergeCell ref="L76:L85"/>
    <mergeCell ref="L87:L88"/>
    <mergeCell ref="L90:L91"/>
    <mergeCell ref="L92:L96"/>
    <mergeCell ref="L98:L99"/>
    <mergeCell ref="L100:L101"/>
    <mergeCell ref="L102:L104"/>
    <mergeCell ref="L105:L110"/>
    <mergeCell ref="L111:L114"/>
    <mergeCell ref="L117:L118"/>
    <mergeCell ref="L119:L120"/>
    <mergeCell ref="I964:I969"/>
    <mergeCell ref="I970:I974"/>
    <mergeCell ref="I975:I980"/>
    <mergeCell ref="I981:I986"/>
    <mergeCell ref="I987:I991"/>
    <mergeCell ref="I992:I997"/>
    <mergeCell ref="I998:I1002"/>
    <mergeCell ref="I1003:I1010"/>
    <mergeCell ref="I1011:I1022"/>
    <mergeCell ref="I801:I806"/>
    <mergeCell ref="I808:I819"/>
    <mergeCell ref="I820:I832"/>
    <mergeCell ref="I833:I848"/>
    <mergeCell ref="I849:I860"/>
    <mergeCell ref="I861:I864"/>
    <mergeCell ref="I865:I875"/>
    <mergeCell ref="I876:I883"/>
    <mergeCell ref="I885:I887"/>
    <mergeCell ref="I731:I737"/>
    <mergeCell ref="I738:I745"/>
    <mergeCell ref="I746:I754"/>
    <mergeCell ref="I755:I758"/>
    <mergeCell ref="I759:I768"/>
    <mergeCell ref="I769:I771"/>
    <mergeCell ref="I772:I784"/>
    <mergeCell ref="I785:I791"/>
    <mergeCell ref="I793:I800"/>
    <mergeCell ref="I628:I635"/>
    <mergeCell ref="I636:I662"/>
    <mergeCell ref="I663:I684"/>
    <mergeCell ref="I685:I693"/>
    <mergeCell ref="I695:I701"/>
    <mergeCell ref="I702:I712"/>
    <mergeCell ref="I713:I717"/>
    <mergeCell ref="I718:I719"/>
    <mergeCell ref="I720:I730"/>
    <mergeCell ref="I510:I525"/>
    <mergeCell ref="I526:I530"/>
    <mergeCell ref="I531:I549"/>
    <mergeCell ref="I550:I553"/>
    <mergeCell ref="I554:I569"/>
    <mergeCell ref="I570:I597"/>
    <mergeCell ref="I598:I606"/>
    <mergeCell ref="I607:I612"/>
    <mergeCell ref="I613:I627"/>
    <mergeCell ref="I444:I448"/>
    <mergeCell ref="I450:I452"/>
    <mergeCell ref="I454:I465"/>
    <mergeCell ref="I466:I469"/>
    <mergeCell ref="I470:I475"/>
    <mergeCell ref="I476:I487"/>
    <mergeCell ref="I488:I499"/>
    <mergeCell ref="I500:I504"/>
    <mergeCell ref="I505:I509"/>
    <mergeCell ref="I356:I358"/>
    <mergeCell ref="I359:I360"/>
    <mergeCell ref="I362:I369"/>
    <mergeCell ref="I370:I384"/>
    <mergeCell ref="I385:I396"/>
    <mergeCell ref="I401:I410"/>
    <mergeCell ref="I411:I425"/>
    <mergeCell ref="I429:I430"/>
    <mergeCell ref="I432:I443"/>
    <mergeCell ref="I135:I141"/>
    <mergeCell ref="I142:I150"/>
    <mergeCell ref="I151:I158"/>
    <mergeCell ref="I237:I248"/>
    <mergeCell ref="I249:I267"/>
    <mergeCell ref="I268:I278"/>
    <mergeCell ref="I311:I319"/>
    <mergeCell ref="I320:I324"/>
    <mergeCell ref="I345:I355"/>
    <mergeCell ref="H1037:H1044"/>
    <mergeCell ref="H1046:H1056"/>
    <mergeCell ref="I4:I10"/>
    <mergeCell ref="I11:I17"/>
    <mergeCell ref="I18:I24"/>
    <mergeCell ref="I25:I31"/>
    <mergeCell ref="I32:I38"/>
    <mergeCell ref="I39:I45"/>
    <mergeCell ref="I46:I54"/>
    <mergeCell ref="I55:I60"/>
    <mergeCell ref="I62:I66"/>
    <mergeCell ref="I72:I73"/>
    <mergeCell ref="I76:I85"/>
    <mergeCell ref="I87:I88"/>
    <mergeCell ref="I90:I91"/>
    <mergeCell ref="I92:I96"/>
    <mergeCell ref="I97:I99"/>
    <mergeCell ref="I100:I101"/>
    <mergeCell ref="I102:I104"/>
    <mergeCell ref="I105:I110"/>
    <mergeCell ref="I111:I114"/>
    <mergeCell ref="I117:I118"/>
    <mergeCell ref="I121:I126"/>
    <mergeCell ref="I127:I134"/>
    <mergeCell ref="H970:H974"/>
    <mergeCell ref="H975:H980"/>
    <mergeCell ref="H981:H986"/>
    <mergeCell ref="H987:H991"/>
    <mergeCell ref="H992:H997"/>
    <mergeCell ref="H998:H1002"/>
    <mergeCell ref="H1003:H1010"/>
    <mergeCell ref="H1011:H1022"/>
    <mergeCell ref="H1023:H1035"/>
    <mergeCell ref="H899:H909"/>
    <mergeCell ref="H910:H915"/>
    <mergeCell ref="H916:H922"/>
    <mergeCell ref="H923:H929"/>
    <mergeCell ref="H930:H937"/>
    <mergeCell ref="H938:H946"/>
    <mergeCell ref="H947:H953"/>
    <mergeCell ref="H954:H961"/>
    <mergeCell ref="H964:H969"/>
    <mergeCell ref="H801:H806"/>
    <mergeCell ref="H808:H819"/>
    <mergeCell ref="H820:H832"/>
    <mergeCell ref="H833:H848"/>
    <mergeCell ref="H849:H860"/>
    <mergeCell ref="H861:H864"/>
    <mergeCell ref="H865:H875"/>
    <mergeCell ref="H876:H883"/>
    <mergeCell ref="H885:H898"/>
    <mergeCell ref="H731:H737"/>
    <mergeCell ref="H738:H745"/>
    <mergeCell ref="H746:H754"/>
    <mergeCell ref="H755:H758"/>
    <mergeCell ref="H759:H768"/>
    <mergeCell ref="H769:H771"/>
    <mergeCell ref="H772:H784"/>
    <mergeCell ref="H785:H791"/>
    <mergeCell ref="H793:H800"/>
    <mergeCell ref="H628:H635"/>
    <mergeCell ref="H636:H662"/>
    <mergeCell ref="H663:H684"/>
    <mergeCell ref="H685:H693"/>
    <mergeCell ref="H695:H701"/>
    <mergeCell ref="H702:H712"/>
    <mergeCell ref="H713:H717"/>
    <mergeCell ref="H718:H719"/>
    <mergeCell ref="H720:H730"/>
    <mergeCell ref="H510:H525"/>
    <mergeCell ref="H526:H530"/>
    <mergeCell ref="H531:H549"/>
    <mergeCell ref="H550:H553"/>
    <mergeCell ref="H554:H569"/>
    <mergeCell ref="H570:H597"/>
    <mergeCell ref="H598:H606"/>
    <mergeCell ref="H607:H612"/>
    <mergeCell ref="H613:H627"/>
    <mergeCell ref="H444:H448"/>
    <mergeCell ref="H450:H452"/>
    <mergeCell ref="H454:H465"/>
    <mergeCell ref="H466:H469"/>
    <mergeCell ref="H470:H475"/>
    <mergeCell ref="H476:H487"/>
    <mergeCell ref="H488:H499"/>
    <mergeCell ref="H500:H504"/>
    <mergeCell ref="H505:H509"/>
    <mergeCell ref="H356:H358"/>
    <mergeCell ref="H359:H360"/>
    <mergeCell ref="H362:H369"/>
    <mergeCell ref="H370:H384"/>
    <mergeCell ref="H385:H396"/>
    <mergeCell ref="H401:H410"/>
    <mergeCell ref="H411:H425"/>
    <mergeCell ref="H429:H430"/>
    <mergeCell ref="H432:H443"/>
    <mergeCell ref="H293:H296"/>
    <mergeCell ref="H297:H302"/>
    <mergeCell ref="H303:H310"/>
    <mergeCell ref="H311:H319"/>
    <mergeCell ref="H320:H324"/>
    <mergeCell ref="H326:H333"/>
    <mergeCell ref="H334:H337"/>
    <mergeCell ref="H338:H343"/>
    <mergeCell ref="H345:H355"/>
    <mergeCell ref="H216:H217"/>
    <mergeCell ref="H218:H223"/>
    <mergeCell ref="H224:H229"/>
    <mergeCell ref="H230:H235"/>
    <mergeCell ref="H237:H248"/>
    <mergeCell ref="H249:H267"/>
    <mergeCell ref="H268:H278"/>
    <mergeCell ref="H279:H287"/>
    <mergeCell ref="H288:H292"/>
    <mergeCell ref="H127:H134"/>
    <mergeCell ref="H135:H141"/>
    <mergeCell ref="H142:H150"/>
    <mergeCell ref="H151:H158"/>
    <mergeCell ref="H187:H191"/>
    <mergeCell ref="H192:H201"/>
    <mergeCell ref="H202:H206"/>
    <mergeCell ref="H207:H211"/>
    <mergeCell ref="H213:H215"/>
    <mergeCell ref="G1023:G1035"/>
    <mergeCell ref="G1037:G1044"/>
    <mergeCell ref="G1046:G1056"/>
    <mergeCell ref="H4:H10"/>
    <mergeCell ref="H11:H17"/>
    <mergeCell ref="H18:H24"/>
    <mergeCell ref="H25:H31"/>
    <mergeCell ref="H32:H38"/>
    <mergeCell ref="H39:H45"/>
    <mergeCell ref="H46:H54"/>
    <mergeCell ref="H55:H60"/>
    <mergeCell ref="H61:H66"/>
    <mergeCell ref="H72:H73"/>
    <mergeCell ref="H76:H85"/>
    <mergeCell ref="H87:H88"/>
    <mergeCell ref="H90:H91"/>
    <mergeCell ref="H92:H96"/>
    <mergeCell ref="H97:H99"/>
    <mergeCell ref="H100:H101"/>
    <mergeCell ref="H102:H104"/>
    <mergeCell ref="H105:H110"/>
    <mergeCell ref="H111:H114"/>
    <mergeCell ref="H117:H118"/>
    <mergeCell ref="H121:H126"/>
    <mergeCell ref="G964:G969"/>
    <mergeCell ref="G970:G974"/>
    <mergeCell ref="G975:G980"/>
    <mergeCell ref="G981:G986"/>
    <mergeCell ref="G987:G991"/>
    <mergeCell ref="G992:G997"/>
    <mergeCell ref="G998:G1002"/>
    <mergeCell ref="G1003:G1010"/>
    <mergeCell ref="G1011:G1022"/>
    <mergeCell ref="G885:G898"/>
    <mergeCell ref="G899:G909"/>
    <mergeCell ref="G910:G915"/>
    <mergeCell ref="G916:G922"/>
    <mergeCell ref="G923:G929"/>
    <mergeCell ref="G930:G937"/>
    <mergeCell ref="G938:G946"/>
    <mergeCell ref="G947:G953"/>
    <mergeCell ref="G954:G961"/>
    <mergeCell ref="G793:G800"/>
    <mergeCell ref="G801:G806"/>
    <mergeCell ref="G808:G819"/>
    <mergeCell ref="G820:G832"/>
    <mergeCell ref="G833:G848"/>
    <mergeCell ref="G849:G860"/>
    <mergeCell ref="G861:G864"/>
    <mergeCell ref="G865:G875"/>
    <mergeCell ref="G876:G883"/>
    <mergeCell ref="G720:G730"/>
    <mergeCell ref="G731:G737"/>
    <mergeCell ref="G738:G745"/>
    <mergeCell ref="G746:G754"/>
    <mergeCell ref="G755:G758"/>
    <mergeCell ref="G759:G768"/>
    <mergeCell ref="G769:G771"/>
    <mergeCell ref="G772:G784"/>
    <mergeCell ref="G785:G791"/>
    <mergeCell ref="G613:G627"/>
    <mergeCell ref="G628:G635"/>
    <mergeCell ref="G636:G662"/>
    <mergeCell ref="G663:G684"/>
    <mergeCell ref="G685:G693"/>
    <mergeCell ref="G695:G701"/>
    <mergeCell ref="G702:G712"/>
    <mergeCell ref="G713:G717"/>
    <mergeCell ref="G718:G719"/>
    <mergeCell ref="G505:G509"/>
    <mergeCell ref="G510:G525"/>
    <mergeCell ref="G526:G530"/>
    <mergeCell ref="G531:G549"/>
    <mergeCell ref="G550:G553"/>
    <mergeCell ref="G554:G569"/>
    <mergeCell ref="G570:G597"/>
    <mergeCell ref="G598:G606"/>
    <mergeCell ref="G607:G612"/>
    <mergeCell ref="G432:G443"/>
    <mergeCell ref="G444:G448"/>
    <mergeCell ref="G450:G452"/>
    <mergeCell ref="G454:G465"/>
    <mergeCell ref="G466:G469"/>
    <mergeCell ref="G470:G475"/>
    <mergeCell ref="G476:G487"/>
    <mergeCell ref="G488:G499"/>
    <mergeCell ref="G500:G504"/>
    <mergeCell ref="G345:G355"/>
    <mergeCell ref="G356:G358"/>
    <mergeCell ref="G359:G360"/>
    <mergeCell ref="G362:G369"/>
    <mergeCell ref="G370:G384"/>
    <mergeCell ref="G385:G396"/>
    <mergeCell ref="G401:G410"/>
    <mergeCell ref="G411:G425"/>
    <mergeCell ref="G429:G430"/>
    <mergeCell ref="G288:G292"/>
    <mergeCell ref="G293:G296"/>
    <mergeCell ref="G297:G302"/>
    <mergeCell ref="G303:G310"/>
    <mergeCell ref="G311:G319"/>
    <mergeCell ref="G320:G324"/>
    <mergeCell ref="G326:G333"/>
    <mergeCell ref="G334:G337"/>
    <mergeCell ref="G338:G343"/>
    <mergeCell ref="G213:G215"/>
    <mergeCell ref="G216:G217"/>
    <mergeCell ref="G218:G223"/>
    <mergeCell ref="G224:G229"/>
    <mergeCell ref="G230:G235"/>
    <mergeCell ref="G237:G248"/>
    <mergeCell ref="G249:G267"/>
    <mergeCell ref="G268:G278"/>
    <mergeCell ref="G279:G287"/>
    <mergeCell ref="G121:G126"/>
    <mergeCell ref="G127:G134"/>
    <mergeCell ref="G135:G141"/>
    <mergeCell ref="G142:G150"/>
    <mergeCell ref="G151:G158"/>
    <mergeCell ref="G187:G191"/>
    <mergeCell ref="G192:G201"/>
    <mergeCell ref="G202:G206"/>
    <mergeCell ref="G207:G211"/>
    <mergeCell ref="F1011:F1022"/>
    <mergeCell ref="F1023:F1035"/>
    <mergeCell ref="F1037:F1044"/>
    <mergeCell ref="F1046:F1056"/>
    <mergeCell ref="G4:G10"/>
    <mergeCell ref="G11:G17"/>
    <mergeCell ref="G18:G24"/>
    <mergeCell ref="G25:G31"/>
    <mergeCell ref="G32:G38"/>
    <mergeCell ref="G39:G45"/>
    <mergeCell ref="G46:G54"/>
    <mergeCell ref="G55:G60"/>
    <mergeCell ref="G61:G66"/>
    <mergeCell ref="G72:G73"/>
    <mergeCell ref="G76:G85"/>
    <mergeCell ref="G87:G88"/>
    <mergeCell ref="G90:G91"/>
    <mergeCell ref="G92:G96"/>
    <mergeCell ref="G97:G99"/>
    <mergeCell ref="G100:G101"/>
    <mergeCell ref="G102:G104"/>
    <mergeCell ref="G105:G110"/>
    <mergeCell ref="G111:G114"/>
    <mergeCell ref="G117:G118"/>
    <mergeCell ref="F954:F961"/>
    <mergeCell ref="F964:F969"/>
    <mergeCell ref="F970:F974"/>
    <mergeCell ref="F975:F980"/>
    <mergeCell ref="F981:F986"/>
    <mergeCell ref="F987:F991"/>
    <mergeCell ref="F992:F997"/>
    <mergeCell ref="F998:F1002"/>
    <mergeCell ref="F1003:F1010"/>
    <mergeCell ref="F876:F883"/>
    <mergeCell ref="F885:F898"/>
    <mergeCell ref="F899:F909"/>
    <mergeCell ref="F910:F915"/>
    <mergeCell ref="F916:F922"/>
    <mergeCell ref="F923:F929"/>
    <mergeCell ref="F930:F937"/>
    <mergeCell ref="F938:F946"/>
    <mergeCell ref="F947:F953"/>
    <mergeCell ref="F785:F791"/>
    <mergeCell ref="F793:F800"/>
    <mergeCell ref="F801:F806"/>
    <mergeCell ref="F808:F819"/>
    <mergeCell ref="F820:F832"/>
    <mergeCell ref="F833:F848"/>
    <mergeCell ref="F849:F860"/>
    <mergeCell ref="F861:F864"/>
    <mergeCell ref="F865:F875"/>
    <mergeCell ref="F718:F719"/>
    <mergeCell ref="F720:F730"/>
    <mergeCell ref="F731:F737"/>
    <mergeCell ref="F738:F745"/>
    <mergeCell ref="F746:F754"/>
    <mergeCell ref="F755:F758"/>
    <mergeCell ref="F759:F768"/>
    <mergeCell ref="F769:F771"/>
    <mergeCell ref="F772:F784"/>
    <mergeCell ref="F607:F612"/>
    <mergeCell ref="F613:F627"/>
    <mergeCell ref="F628:F635"/>
    <mergeCell ref="F636:F662"/>
    <mergeCell ref="F663:F684"/>
    <mergeCell ref="F685:F693"/>
    <mergeCell ref="F695:F701"/>
    <mergeCell ref="F702:F712"/>
    <mergeCell ref="F713:F717"/>
    <mergeCell ref="F500:F504"/>
    <mergeCell ref="F505:F509"/>
    <mergeCell ref="F510:F525"/>
    <mergeCell ref="F526:F530"/>
    <mergeCell ref="F531:F549"/>
    <mergeCell ref="F550:F553"/>
    <mergeCell ref="F554:F569"/>
    <mergeCell ref="F570:F597"/>
    <mergeCell ref="F598:F606"/>
    <mergeCell ref="F429:F430"/>
    <mergeCell ref="F432:F443"/>
    <mergeCell ref="F444:F448"/>
    <mergeCell ref="F450:F452"/>
    <mergeCell ref="F454:F465"/>
    <mergeCell ref="F466:F469"/>
    <mergeCell ref="F470:F475"/>
    <mergeCell ref="F476:F487"/>
    <mergeCell ref="F488:F499"/>
    <mergeCell ref="F338:F343"/>
    <mergeCell ref="F345:F355"/>
    <mergeCell ref="F356:F358"/>
    <mergeCell ref="F359:F360"/>
    <mergeCell ref="F362:F369"/>
    <mergeCell ref="F370:F384"/>
    <mergeCell ref="F385:F396"/>
    <mergeCell ref="F401:F410"/>
    <mergeCell ref="F411:F425"/>
    <mergeCell ref="F279:F287"/>
    <mergeCell ref="F288:F292"/>
    <mergeCell ref="F293:F296"/>
    <mergeCell ref="F297:F302"/>
    <mergeCell ref="F303:F310"/>
    <mergeCell ref="F311:F319"/>
    <mergeCell ref="F320:F324"/>
    <mergeCell ref="F326:F333"/>
    <mergeCell ref="F334:F337"/>
    <mergeCell ref="F207:F211"/>
    <mergeCell ref="F213:F215"/>
    <mergeCell ref="F216:F217"/>
    <mergeCell ref="F218:F223"/>
    <mergeCell ref="F224:F229"/>
    <mergeCell ref="F230:F235"/>
    <mergeCell ref="F237:F248"/>
    <mergeCell ref="F249:F267"/>
    <mergeCell ref="F268:F278"/>
    <mergeCell ref="F117:F118"/>
    <mergeCell ref="F121:F126"/>
    <mergeCell ref="F127:F134"/>
    <mergeCell ref="F135:F141"/>
    <mergeCell ref="F142:F150"/>
    <mergeCell ref="F151:F158"/>
    <mergeCell ref="F187:F191"/>
    <mergeCell ref="F192:F201"/>
    <mergeCell ref="F202:F206"/>
    <mergeCell ref="E1003:E1010"/>
    <mergeCell ref="E1011:E1022"/>
    <mergeCell ref="E1023:E1035"/>
    <mergeCell ref="E1037:E1044"/>
    <mergeCell ref="E1046:E1056"/>
    <mergeCell ref="F4:F10"/>
    <mergeCell ref="F11:F17"/>
    <mergeCell ref="F18:F24"/>
    <mergeCell ref="F25:F31"/>
    <mergeCell ref="F32:F38"/>
    <mergeCell ref="F39:F45"/>
    <mergeCell ref="F46:F54"/>
    <mergeCell ref="F55:F60"/>
    <mergeCell ref="F61:F66"/>
    <mergeCell ref="F72:F73"/>
    <mergeCell ref="F76:F85"/>
    <mergeCell ref="F87:F88"/>
    <mergeCell ref="F90:F91"/>
    <mergeCell ref="F92:F96"/>
    <mergeCell ref="F97:F99"/>
    <mergeCell ref="F100:F101"/>
    <mergeCell ref="F102:F104"/>
    <mergeCell ref="F105:F110"/>
    <mergeCell ref="F111:F114"/>
    <mergeCell ref="E947:E953"/>
    <mergeCell ref="E954:E961"/>
    <mergeCell ref="E964:E969"/>
    <mergeCell ref="E970:E974"/>
    <mergeCell ref="E975:E980"/>
    <mergeCell ref="E981:E986"/>
    <mergeCell ref="E987:E991"/>
    <mergeCell ref="E992:E997"/>
    <mergeCell ref="E998:E1002"/>
    <mergeCell ref="E865:E875"/>
    <mergeCell ref="E876:E883"/>
    <mergeCell ref="E885:E898"/>
    <mergeCell ref="E899:E909"/>
    <mergeCell ref="E910:E915"/>
    <mergeCell ref="E916:E922"/>
    <mergeCell ref="E923:E929"/>
    <mergeCell ref="E930:E937"/>
    <mergeCell ref="E938:E946"/>
    <mergeCell ref="E772:E784"/>
    <mergeCell ref="E785:E791"/>
    <mergeCell ref="E793:E800"/>
    <mergeCell ref="E801:E806"/>
    <mergeCell ref="E808:E819"/>
    <mergeCell ref="E820:E832"/>
    <mergeCell ref="E833:E848"/>
    <mergeCell ref="E849:E860"/>
    <mergeCell ref="E861:E864"/>
    <mergeCell ref="E713:E717"/>
    <mergeCell ref="E718:E719"/>
    <mergeCell ref="E720:E730"/>
    <mergeCell ref="E731:E737"/>
    <mergeCell ref="E738:E745"/>
    <mergeCell ref="E746:E754"/>
    <mergeCell ref="E755:E758"/>
    <mergeCell ref="E759:E768"/>
    <mergeCell ref="E769:E771"/>
    <mergeCell ref="E598:E606"/>
    <mergeCell ref="E607:E612"/>
    <mergeCell ref="E613:E627"/>
    <mergeCell ref="E628:E635"/>
    <mergeCell ref="E636:E662"/>
    <mergeCell ref="E663:E684"/>
    <mergeCell ref="E685:E693"/>
    <mergeCell ref="E695:E701"/>
    <mergeCell ref="E702:E712"/>
    <mergeCell ref="E488:E499"/>
    <mergeCell ref="E500:E504"/>
    <mergeCell ref="E505:E509"/>
    <mergeCell ref="E510:E525"/>
    <mergeCell ref="E526:E530"/>
    <mergeCell ref="E531:E549"/>
    <mergeCell ref="E550:E553"/>
    <mergeCell ref="E554:E569"/>
    <mergeCell ref="E570:E597"/>
    <mergeCell ref="E411:E425"/>
    <mergeCell ref="E429:E430"/>
    <mergeCell ref="E432:E443"/>
    <mergeCell ref="E444:E448"/>
    <mergeCell ref="E450:E452"/>
    <mergeCell ref="E454:E465"/>
    <mergeCell ref="E466:E469"/>
    <mergeCell ref="E470:E475"/>
    <mergeCell ref="E476:E487"/>
    <mergeCell ref="E334:E337"/>
    <mergeCell ref="E338:E343"/>
    <mergeCell ref="E345:E355"/>
    <mergeCell ref="E356:E358"/>
    <mergeCell ref="E359:E360"/>
    <mergeCell ref="E362:E369"/>
    <mergeCell ref="E370:E384"/>
    <mergeCell ref="E385:E396"/>
    <mergeCell ref="E401:E410"/>
    <mergeCell ref="E268:E278"/>
    <mergeCell ref="E279:E287"/>
    <mergeCell ref="E288:E292"/>
    <mergeCell ref="E293:E296"/>
    <mergeCell ref="E297:E302"/>
    <mergeCell ref="E303:E310"/>
    <mergeCell ref="E311:E319"/>
    <mergeCell ref="E320:E324"/>
    <mergeCell ref="E326:E333"/>
    <mergeCell ref="E202:E206"/>
    <mergeCell ref="E207:E211"/>
    <mergeCell ref="E213:E215"/>
    <mergeCell ref="E216:E217"/>
    <mergeCell ref="E218:E223"/>
    <mergeCell ref="E224:E229"/>
    <mergeCell ref="E230:E235"/>
    <mergeCell ref="E237:E248"/>
    <mergeCell ref="E249:E267"/>
    <mergeCell ref="E111:E114"/>
    <mergeCell ref="E117:E118"/>
    <mergeCell ref="E121:E126"/>
    <mergeCell ref="E127:E134"/>
    <mergeCell ref="E135:E141"/>
    <mergeCell ref="E142:E150"/>
    <mergeCell ref="E151:E158"/>
    <mergeCell ref="E187:E191"/>
    <mergeCell ref="E192:E201"/>
    <mergeCell ref="E72:E73"/>
    <mergeCell ref="E76:E85"/>
    <mergeCell ref="E87:E88"/>
    <mergeCell ref="E90:E91"/>
    <mergeCell ref="E92:E96"/>
    <mergeCell ref="E97:E99"/>
    <mergeCell ref="E100:E101"/>
    <mergeCell ref="E102:E104"/>
    <mergeCell ref="E105:E110"/>
    <mergeCell ref="E4:E10"/>
    <mergeCell ref="E11:E17"/>
    <mergeCell ref="E18:E24"/>
    <mergeCell ref="E25:E31"/>
    <mergeCell ref="E32:E38"/>
    <mergeCell ref="E39:E45"/>
    <mergeCell ref="E46:E54"/>
    <mergeCell ref="E55:E60"/>
    <mergeCell ref="E61:E66"/>
    <mergeCell ref="D981:D986"/>
    <mergeCell ref="D987:D991"/>
    <mergeCell ref="D992:D997"/>
    <mergeCell ref="D998:D1002"/>
    <mergeCell ref="D1003:D1010"/>
    <mergeCell ref="D1011:D1022"/>
    <mergeCell ref="D1023:D1035"/>
    <mergeCell ref="D1037:D1044"/>
    <mergeCell ref="D1046:D1056"/>
    <mergeCell ref="D916:D922"/>
    <mergeCell ref="D923:D929"/>
    <mergeCell ref="D930:D937"/>
    <mergeCell ref="D938:D946"/>
    <mergeCell ref="D947:D953"/>
    <mergeCell ref="D954:D961"/>
    <mergeCell ref="D964:D969"/>
    <mergeCell ref="D970:D974"/>
    <mergeCell ref="D975:D980"/>
    <mergeCell ref="D820:D832"/>
    <mergeCell ref="D833:D848"/>
    <mergeCell ref="D849:D860"/>
    <mergeCell ref="D861:D864"/>
    <mergeCell ref="D865:D875"/>
    <mergeCell ref="D876:D883"/>
    <mergeCell ref="D885:D898"/>
    <mergeCell ref="D899:D909"/>
    <mergeCell ref="D910:D915"/>
    <mergeCell ref="D746:D754"/>
    <mergeCell ref="D755:D758"/>
    <mergeCell ref="D759:D768"/>
    <mergeCell ref="D769:D771"/>
    <mergeCell ref="D772:D784"/>
    <mergeCell ref="D785:D791"/>
    <mergeCell ref="D793:D800"/>
    <mergeCell ref="D801:D806"/>
    <mergeCell ref="D808:D819"/>
    <mergeCell ref="D663:D684"/>
    <mergeCell ref="D685:D693"/>
    <mergeCell ref="D695:D701"/>
    <mergeCell ref="D702:D712"/>
    <mergeCell ref="D713:D717"/>
    <mergeCell ref="D718:D719"/>
    <mergeCell ref="D720:D730"/>
    <mergeCell ref="D731:D737"/>
    <mergeCell ref="D738:D745"/>
    <mergeCell ref="D531:D549"/>
    <mergeCell ref="D550:D553"/>
    <mergeCell ref="D554:D569"/>
    <mergeCell ref="D570:D597"/>
    <mergeCell ref="D598:D606"/>
    <mergeCell ref="D607:D612"/>
    <mergeCell ref="D613:D627"/>
    <mergeCell ref="D628:D635"/>
    <mergeCell ref="D636:D662"/>
    <mergeCell ref="D454:D465"/>
    <mergeCell ref="D466:D469"/>
    <mergeCell ref="D470:D475"/>
    <mergeCell ref="D476:D487"/>
    <mergeCell ref="D488:D499"/>
    <mergeCell ref="D500:D504"/>
    <mergeCell ref="D505:D509"/>
    <mergeCell ref="D510:D525"/>
    <mergeCell ref="D526:D530"/>
    <mergeCell ref="D362:D369"/>
    <mergeCell ref="D370:D384"/>
    <mergeCell ref="D385:D396"/>
    <mergeCell ref="D401:D410"/>
    <mergeCell ref="D411:D425"/>
    <mergeCell ref="D429:D430"/>
    <mergeCell ref="D432:D443"/>
    <mergeCell ref="D444:D448"/>
    <mergeCell ref="D450:D452"/>
    <mergeCell ref="D303:D310"/>
    <mergeCell ref="D311:D319"/>
    <mergeCell ref="D320:D324"/>
    <mergeCell ref="D326:D333"/>
    <mergeCell ref="D334:D337"/>
    <mergeCell ref="D338:D343"/>
    <mergeCell ref="D345:D355"/>
    <mergeCell ref="D356:D358"/>
    <mergeCell ref="D359:D360"/>
    <mergeCell ref="D224:D229"/>
    <mergeCell ref="D230:D235"/>
    <mergeCell ref="D237:D248"/>
    <mergeCell ref="D249:D267"/>
    <mergeCell ref="D268:D278"/>
    <mergeCell ref="D279:D287"/>
    <mergeCell ref="D288:D292"/>
    <mergeCell ref="D293:D296"/>
    <mergeCell ref="D297:D302"/>
    <mergeCell ref="D142:D150"/>
    <mergeCell ref="D151:D158"/>
    <mergeCell ref="D187:D191"/>
    <mergeCell ref="D192:D201"/>
    <mergeCell ref="D202:D206"/>
    <mergeCell ref="D207:D211"/>
    <mergeCell ref="D213:D215"/>
    <mergeCell ref="D216:D217"/>
    <mergeCell ref="D218:D223"/>
    <mergeCell ref="C1046:C1056"/>
    <mergeCell ref="D4:D10"/>
    <mergeCell ref="D11:D17"/>
    <mergeCell ref="D18:D24"/>
    <mergeCell ref="D25:D31"/>
    <mergeCell ref="D32:D38"/>
    <mergeCell ref="D39:D45"/>
    <mergeCell ref="D46:D54"/>
    <mergeCell ref="D55:D60"/>
    <mergeCell ref="D61:D66"/>
    <mergeCell ref="D72:D73"/>
    <mergeCell ref="D76:D85"/>
    <mergeCell ref="D87:D88"/>
    <mergeCell ref="D90:D91"/>
    <mergeCell ref="D92:D96"/>
    <mergeCell ref="D97:D99"/>
    <mergeCell ref="D100:D101"/>
    <mergeCell ref="D102:D104"/>
    <mergeCell ref="D105:D110"/>
    <mergeCell ref="D111:D114"/>
    <mergeCell ref="D117:D118"/>
    <mergeCell ref="D121:D126"/>
    <mergeCell ref="D127:D134"/>
    <mergeCell ref="D135:D141"/>
    <mergeCell ref="C975:C980"/>
    <mergeCell ref="C981:C986"/>
    <mergeCell ref="C987:C991"/>
    <mergeCell ref="C992:C997"/>
    <mergeCell ref="C998:C1002"/>
    <mergeCell ref="C1003:C1010"/>
    <mergeCell ref="C1011:C1022"/>
    <mergeCell ref="C1023:C1035"/>
    <mergeCell ref="C1037:C1044"/>
    <mergeCell ref="C910:C915"/>
    <mergeCell ref="C916:C922"/>
    <mergeCell ref="C923:C929"/>
    <mergeCell ref="C930:C937"/>
    <mergeCell ref="C938:C946"/>
    <mergeCell ref="C947:C953"/>
    <mergeCell ref="C954:C961"/>
    <mergeCell ref="C964:C969"/>
    <mergeCell ref="C970:C974"/>
    <mergeCell ref="C808:C819"/>
    <mergeCell ref="C820:C832"/>
    <mergeCell ref="C833:C848"/>
    <mergeCell ref="C849:C860"/>
    <mergeCell ref="C861:C864"/>
    <mergeCell ref="C865:C875"/>
    <mergeCell ref="C876:C883"/>
    <mergeCell ref="C885:C898"/>
    <mergeCell ref="C899:C909"/>
    <mergeCell ref="C738:C745"/>
    <mergeCell ref="C746:C754"/>
    <mergeCell ref="C755:C758"/>
    <mergeCell ref="C759:C768"/>
    <mergeCell ref="C769:C771"/>
    <mergeCell ref="C772:C784"/>
    <mergeCell ref="C785:C791"/>
    <mergeCell ref="C793:C800"/>
    <mergeCell ref="C801:C806"/>
    <mergeCell ref="C636:C662"/>
    <mergeCell ref="C663:C684"/>
    <mergeCell ref="C685:C693"/>
    <mergeCell ref="C695:C701"/>
    <mergeCell ref="C702:C712"/>
    <mergeCell ref="C713:C717"/>
    <mergeCell ref="C718:C719"/>
    <mergeCell ref="C720:C730"/>
    <mergeCell ref="C731:C737"/>
    <mergeCell ref="C526:C530"/>
    <mergeCell ref="C531:C549"/>
    <mergeCell ref="C550:C553"/>
    <mergeCell ref="C554:C569"/>
    <mergeCell ref="C570:C597"/>
    <mergeCell ref="C598:C606"/>
    <mergeCell ref="C607:C612"/>
    <mergeCell ref="C613:C627"/>
    <mergeCell ref="C628:C635"/>
    <mergeCell ref="C450:C452"/>
    <mergeCell ref="C454:C465"/>
    <mergeCell ref="C466:C469"/>
    <mergeCell ref="C470:C475"/>
    <mergeCell ref="C476:C487"/>
    <mergeCell ref="C488:C499"/>
    <mergeCell ref="C500:C504"/>
    <mergeCell ref="C505:C509"/>
    <mergeCell ref="C510:C525"/>
    <mergeCell ref="C359:C360"/>
    <mergeCell ref="C362:C369"/>
    <mergeCell ref="C370:C384"/>
    <mergeCell ref="C385:C396"/>
    <mergeCell ref="C401:C410"/>
    <mergeCell ref="C411:C425"/>
    <mergeCell ref="C429:C430"/>
    <mergeCell ref="C432:C443"/>
    <mergeCell ref="C444:C448"/>
    <mergeCell ref="C297:C302"/>
    <mergeCell ref="C303:C310"/>
    <mergeCell ref="C311:C319"/>
    <mergeCell ref="C320:C324"/>
    <mergeCell ref="C326:C333"/>
    <mergeCell ref="C334:C337"/>
    <mergeCell ref="C338:C343"/>
    <mergeCell ref="C345:C355"/>
    <mergeCell ref="C356:C358"/>
    <mergeCell ref="C218:C223"/>
    <mergeCell ref="C224:C229"/>
    <mergeCell ref="C230:C235"/>
    <mergeCell ref="C237:C248"/>
    <mergeCell ref="C249:C267"/>
    <mergeCell ref="C268:C278"/>
    <mergeCell ref="C279:C287"/>
    <mergeCell ref="C288:C292"/>
    <mergeCell ref="C293:C296"/>
    <mergeCell ref="C135:C141"/>
    <mergeCell ref="C142:C150"/>
    <mergeCell ref="C151:C158"/>
    <mergeCell ref="C187:C191"/>
    <mergeCell ref="C192:C201"/>
    <mergeCell ref="C202:C206"/>
    <mergeCell ref="C207:C211"/>
    <mergeCell ref="C213:C215"/>
    <mergeCell ref="C216:C217"/>
    <mergeCell ref="A1057:D1057"/>
    <mergeCell ref="A4:A66"/>
    <mergeCell ref="A68:A158"/>
    <mergeCell ref="A160:A185"/>
    <mergeCell ref="A187:A343"/>
    <mergeCell ref="A345:A452"/>
    <mergeCell ref="A454:A693"/>
    <mergeCell ref="A695:A883"/>
    <mergeCell ref="A885:A1056"/>
    <mergeCell ref="B4:B66"/>
    <mergeCell ref="B68:B158"/>
    <mergeCell ref="B160:B185"/>
    <mergeCell ref="B187:B343"/>
    <mergeCell ref="B345:B452"/>
    <mergeCell ref="B454:B693"/>
    <mergeCell ref="B695:B883"/>
    <mergeCell ref="B885:B1056"/>
    <mergeCell ref="C4:C10"/>
    <mergeCell ref="C11:C17"/>
    <mergeCell ref="C18:C24"/>
    <mergeCell ref="C25:C31"/>
    <mergeCell ref="C32:C38"/>
    <mergeCell ref="C39:C45"/>
    <mergeCell ref="C46:C54"/>
    <mergeCell ref="B1:L1"/>
    <mergeCell ref="A2:L2"/>
    <mergeCell ref="A67:D67"/>
    <mergeCell ref="A159:D159"/>
    <mergeCell ref="A186:D186"/>
    <mergeCell ref="A344:D344"/>
    <mergeCell ref="A453:D453"/>
    <mergeCell ref="A694:D694"/>
    <mergeCell ref="A884:D884"/>
    <mergeCell ref="C55:C60"/>
    <mergeCell ref="C61:C66"/>
    <mergeCell ref="C72:C73"/>
    <mergeCell ref="C76:C85"/>
    <mergeCell ref="C87:C88"/>
    <mergeCell ref="C90:C91"/>
    <mergeCell ref="C92:C96"/>
    <mergeCell ref="C97:C99"/>
    <mergeCell ref="C100:C101"/>
    <mergeCell ref="C102:C104"/>
    <mergeCell ref="C105:C110"/>
    <mergeCell ref="C111:C114"/>
    <mergeCell ref="C117:C118"/>
    <mergeCell ref="C121:C126"/>
    <mergeCell ref="C127:C134"/>
  </mergeCells>
  <conditionalFormatting sqref="J190:K190">
    <cfRule type="duplicateValues" dxfId="3" priority="4"/>
  </conditionalFormatting>
  <conditionalFormatting sqref="J191:K191">
    <cfRule type="duplicateValues" dxfId="2" priority="5"/>
  </conditionalFormatting>
  <conditionalFormatting sqref="J212">
    <cfRule type="duplicateValues" dxfId="1" priority="2"/>
  </conditionalFormatting>
  <conditionalFormatting sqref="J264">
    <cfRule type="duplicateValues" dxfId="0" priority="3"/>
  </conditionalFormatting>
  <pageMargins left="0.7" right="0.7" top="0.75" bottom="0.75" header="0.51180555555555496" footer="0.51180555555555496"/>
  <pageSetup paperSize="9" firstPageNumber="0" orientation="landscape" useFirstPageNumber="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585"/>
  <sheetViews>
    <sheetView topLeftCell="A254" zoomScale="70" zoomScaleNormal="70" workbookViewId="0">
      <selection activeCell="A957" sqref="A957:D957"/>
    </sheetView>
  </sheetViews>
  <sheetFormatPr defaultColWidth="9" defaultRowHeight="12.75" x14ac:dyDescent="0.2"/>
  <cols>
    <col min="1" max="1" width="6.7109375" style="3" customWidth="1"/>
    <col min="2" max="2" width="36.7109375" style="3" customWidth="1"/>
    <col min="3" max="3" width="8" style="4" customWidth="1"/>
    <col min="4" max="4" width="15" style="3" customWidth="1"/>
    <col min="5" max="5" width="10.140625" style="3" customWidth="1"/>
    <col min="6" max="6" width="10" style="3" customWidth="1"/>
    <col min="7" max="7" width="8.7109375" style="3" customWidth="1"/>
    <col min="8" max="8" width="10.28515625" style="3" customWidth="1"/>
    <col min="9" max="9" width="20.7109375" style="5" customWidth="1"/>
    <col min="10" max="10" width="35.5703125" style="5" customWidth="1"/>
    <col min="11" max="11" width="50.42578125" style="3" customWidth="1"/>
    <col min="12" max="12" width="38.42578125" style="3" customWidth="1"/>
    <col min="13" max="13" width="29.140625" style="3" customWidth="1"/>
    <col min="14" max="81" width="9.140625" style="3"/>
    <col min="82" max="82" width="5" style="3" customWidth="1"/>
    <col min="83" max="83" width="51" style="3" customWidth="1"/>
    <col min="84" max="84" width="11.28515625" style="3" customWidth="1"/>
    <col min="85" max="85" width="17.85546875" style="3" customWidth="1"/>
    <col min="86" max="86" width="12.28515625" style="3" customWidth="1"/>
    <col min="87" max="87" width="12.7109375" style="3" customWidth="1"/>
    <col min="88" max="88" width="11.5703125" style="3" customWidth="1"/>
    <col min="89" max="89" width="12.5703125" style="3" customWidth="1"/>
    <col min="90" max="90" width="15.42578125" style="3" customWidth="1"/>
    <col min="91" max="91" width="25.5703125" style="3" customWidth="1"/>
    <col min="92" max="92" width="28.85546875" style="3" customWidth="1"/>
    <col min="93" max="337" width="9.140625" style="3"/>
    <col min="338" max="338" width="5" style="3" customWidth="1"/>
    <col min="339" max="339" width="51" style="3" customWidth="1"/>
    <col min="340" max="340" width="11.28515625" style="3" customWidth="1"/>
    <col min="341" max="341" width="17.85546875" style="3" customWidth="1"/>
    <col min="342" max="342" width="12.28515625" style="3" customWidth="1"/>
    <col min="343" max="343" width="12.7109375" style="3" customWidth="1"/>
    <col min="344" max="344" width="11.5703125" style="3" customWidth="1"/>
    <col min="345" max="345" width="12.5703125" style="3" customWidth="1"/>
    <col min="346" max="346" width="15.42578125" style="3" customWidth="1"/>
    <col min="347" max="347" width="25.5703125" style="3" customWidth="1"/>
    <col min="348" max="348" width="28.85546875" style="3" customWidth="1"/>
    <col min="349" max="593" width="9.140625" style="3"/>
    <col min="594" max="594" width="5" style="3" customWidth="1"/>
    <col min="595" max="595" width="51" style="3" customWidth="1"/>
    <col min="596" max="596" width="11.28515625" style="3" customWidth="1"/>
    <col min="597" max="597" width="17.85546875" style="3" customWidth="1"/>
    <col min="598" max="598" width="12.28515625" style="3" customWidth="1"/>
    <col min="599" max="599" width="12.7109375" style="3" customWidth="1"/>
    <col min="600" max="600" width="11.5703125" style="3" customWidth="1"/>
    <col min="601" max="601" width="12.5703125" style="3" customWidth="1"/>
    <col min="602" max="602" width="15.42578125" style="3" customWidth="1"/>
    <col min="603" max="603" width="25.5703125" style="3" customWidth="1"/>
    <col min="604" max="604" width="28.85546875" style="3" customWidth="1"/>
    <col min="605" max="849" width="9.140625" style="3"/>
    <col min="850" max="850" width="5" style="3" customWidth="1"/>
    <col min="851" max="851" width="51" style="3" customWidth="1"/>
    <col min="852" max="852" width="11.28515625" style="3" customWidth="1"/>
    <col min="853" max="853" width="17.85546875" style="3" customWidth="1"/>
    <col min="854" max="854" width="12.28515625" style="3" customWidth="1"/>
    <col min="855" max="855" width="12.7109375" style="3" customWidth="1"/>
    <col min="856" max="856" width="11.5703125" style="3" customWidth="1"/>
    <col min="857" max="857" width="12.5703125" style="3" customWidth="1"/>
    <col min="858" max="858" width="15.42578125" style="3" customWidth="1"/>
    <col min="859" max="859" width="25.5703125" style="3" customWidth="1"/>
    <col min="860" max="860" width="28.85546875" style="3" customWidth="1"/>
    <col min="861" max="1105" width="9.140625" style="3"/>
    <col min="1106" max="1106" width="5" style="3" customWidth="1"/>
    <col min="1107" max="1107" width="51" style="3" customWidth="1"/>
    <col min="1108" max="1108" width="11.28515625" style="3" customWidth="1"/>
    <col min="1109" max="1109" width="17.85546875" style="3" customWidth="1"/>
    <col min="1110" max="1110" width="12.28515625" style="3" customWidth="1"/>
    <col min="1111" max="1111" width="12.7109375" style="3" customWidth="1"/>
    <col min="1112" max="1112" width="11.5703125" style="3" customWidth="1"/>
    <col min="1113" max="1113" width="12.5703125" style="3" customWidth="1"/>
    <col min="1114" max="1114" width="15.42578125" style="3" customWidth="1"/>
    <col min="1115" max="1115" width="25.5703125" style="3" customWidth="1"/>
    <col min="1116" max="1116" width="28.85546875" style="3" customWidth="1"/>
    <col min="1117" max="1361" width="9.140625" style="3"/>
    <col min="1362" max="1362" width="5" style="3" customWidth="1"/>
    <col min="1363" max="1363" width="51" style="3" customWidth="1"/>
    <col min="1364" max="1364" width="11.28515625" style="3" customWidth="1"/>
    <col min="1365" max="1365" width="17.85546875" style="3" customWidth="1"/>
    <col min="1366" max="1366" width="12.28515625" style="3" customWidth="1"/>
    <col min="1367" max="1367" width="12.7109375" style="3" customWidth="1"/>
    <col min="1368" max="1368" width="11.5703125" style="3" customWidth="1"/>
    <col min="1369" max="1369" width="12.5703125" style="3" customWidth="1"/>
    <col min="1370" max="1370" width="15.42578125" style="3" customWidth="1"/>
    <col min="1371" max="1371" width="25.5703125" style="3" customWidth="1"/>
    <col min="1372" max="1372" width="28.85546875" style="3" customWidth="1"/>
    <col min="1373" max="1617" width="9.140625" style="3"/>
    <col min="1618" max="1618" width="5" style="3" customWidth="1"/>
    <col min="1619" max="1619" width="51" style="3" customWidth="1"/>
    <col min="1620" max="1620" width="11.28515625" style="3" customWidth="1"/>
    <col min="1621" max="1621" width="17.85546875" style="3" customWidth="1"/>
    <col min="1622" max="1622" width="12.28515625" style="3" customWidth="1"/>
    <col min="1623" max="1623" width="12.7109375" style="3" customWidth="1"/>
    <col min="1624" max="1624" width="11.5703125" style="3" customWidth="1"/>
    <col min="1625" max="1625" width="12.5703125" style="3" customWidth="1"/>
    <col min="1626" max="1626" width="15.42578125" style="3" customWidth="1"/>
    <col min="1627" max="1627" width="25.5703125" style="3" customWidth="1"/>
    <col min="1628" max="1628" width="28.85546875" style="3" customWidth="1"/>
    <col min="1629" max="1873" width="9.140625" style="3"/>
    <col min="1874" max="1874" width="5" style="3" customWidth="1"/>
    <col min="1875" max="1875" width="51" style="3" customWidth="1"/>
    <col min="1876" max="1876" width="11.28515625" style="3" customWidth="1"/>
    <col min="1877" max="1877" width="17.85546875" style="3" customWidth="1"/>
    <col min="1878" max="1878" width="12.28515625" style="3" customWidth="1"/>
    <col min="1879" max="1879" width="12.7109375" style="3" customWidth="1"/>
    <col min="1880" max="1880" width="11.5703125" style="3" customWidth="1"/>
    <col min="1881" max="1881" width="12.5703125" style="3" customWidth="1"/>
    <col min="1882" max="1882" width="15.42578125" style="3" customWidth="1"/>
    <col min="1883" max="1883" width="25.5703125" style="3" customWidth="1"/>
    <col min="1884" max="1884" width="28.85546875" style="3" customWidth="1"/>
    <col min="1885" max="2129" width="9.140625" style="3"/>
    <col min="2130" max="2130" width="5" style="3" customWidth="1"/>
    <col min="2131" max="2131" width="51" style="3" customWidth="1"/>
    <col min="2132" max="2132" width="11.28515625" style="3" customWidth="1"/>
    <col min="2133" max="2133" width="17.85546875" style="3" customWidth="1"/>
    <col min="2134" max="2134" width="12.28515625" style="3" customWidth="1"/>
    <col min="2135" max="2135" width="12.7109375" style="3" customWidth="1"/>
    <col min="2136" max="2136" width="11.5703125" style="3" customWidth="1"/>
    <col min="2137" max="2137" width="12.5703125" style="3" customWidth="1"/>
    <col min="2138" max="2138" width="15.42578125" style="3" customWidth="1"/>
    <col min="2139" max="2139" width="25.5703125" style="3" customWidth="1"/>
    <col min="2140" max="2140" width="28.85546875" style="3" customWidth="1"/>
    <col min="2141" max="2385" width="9.140625" style="3"/>
    <col min="2386" max="2386" width="5" style="3" customWidth="1"/>
    <col min="2387" max="2387" width="51" style="3" customWidth="1"/>
    <col min="2388" max="2388" width="11.28515625" style="3" customWidth="1"/>
    <col min="2389" max="2389" width="17.85546875" style="3" customWidth="1"/>
    <col min="2390" max="2390" width="12.28515625" style="3" customWidth="1"/>
    <col min="2391" max="2391" width="12.7109375" style="3" customWidth="1"/>
    <col min="2392" max="2392" width="11.5703125" style="3" customWidth="1"/>
    <col min="2393" max="2393" width="12.5703125" style="3" customWidth="1"/>
    <col min="2394" max="2394" width="15.42578125" style="3" customWidth="1"/>
    <col min="2395" max="2395" width="25.5703125" style="3" customWidth="1"/>
    <col min="2396" max="2396" width="28.85546875" style="3" customWidth="1"/>
    <col min="2397" max="2641" width="9.140625" style="3"/>
    <col min="2642" max="2642" width="5" style="3" customWidth="1"/>
    <col min="2643" max="2643" width="51" style="3" customWidth="1"/>
    <col min="2644" max="2644" width="11.28515625" style="3" customWidth="1"/>
    <col min="2645" max="2645" width="17.85546875" style="3" customWidth="1"/>
    <col min="2646" max="2646" width="12.28515625" style="3" customWidth="1"/>
    <col min="2647" max="2647" width="12.7109375" style="3" customWidth="1"/>
    <col min="2648" max="2648" width="11.5703125" style="3" customWidth="1"/>
    <col min="2649" max="2649" width="12.5703125" style="3" customWidth="1"/>
    <col min="2650" max="2650" width="15.42578125" style="3" customWidth="1"/>
    <col min="2651" max="2651" width="25.5703125" style="3" customWidth="1"/>
    <col min="2652" max="2652" width="28.85546875" style="3" customWidth="1"/>
    <col min="2653" max="2897" width="9.140625" style="3"/>
    <col min="2898" max="2898" width="5" style="3" customWidth="1"/>
    <col min="2899" max="2899" width="51" style="3" customWidth="1"/>
    <col min="2900" max="2900" width="11.28515625" style="3" customWidth="1"/>
    <col min="2901" max="2901" width="17.85546875" style="3" customWidth="1"/>
    <col min="2902" max="2902" width="12.28515625" style="3" customWidth="1"/>
    <col min="2903" max="2903" width="12.7109375" style="3" customWidth="1"/>
    <col min="2904" max="2904" width="11.5703125" style="3" customWidth="1"/>
    <col min="2905" max="2905" width="12.5703125" style="3" customWidth="1"/>
    <col min="2906" max="2906" width="15.42578125" style="3" customWidth="1"/>
    <col min="2907" max="2907" width="25.5703125" style="3" customWidth="1"/>
    <col min="2908" max="2908" width="28.85546875" style="3" customWidth="1"/>
    <col min="2909" max="3153" width="9.140625" style="3"/>
    <col min="3154" max="3154" width="5" style="3" customWidth="1"/>
    <col min="3155" max="3155" width="51" style="3" customWidth="1"/>
    <col min="3156" max="3156" width="11.28515625" style="3" customWidth="1"/>
    <col min="3157" max="3157" width="17.85546875" style="3" customWidth="1"/>
    <col min="3158" max="3158" width="12.28515625" style="3" customWidth="1"/>
    <col min="3159" max="3159" width="12.7109375" style="3" customWidth="1"/>
    <col min="3160" max="3160" width="11.5703125" style="3" customWidth="1"/>
    <col min="3161" max="3161" width="12.5703125" style="3" customWidth="1"/>
    <col min="3162" max="3162" width="15.42578125" style="3" customWidth="1"/>
    <col min="3163" max="3163" width="25.5703125" style="3" customWidth="1"/>
    <col min="3164" max="3164" width="28.85546875" style="3" customWidth="1"/>
    <col min="3165" max="3409" width="9.140625" style="3"/>
    <col min="3410" max="3410" width="5" style="3" customWidth="1"/>
    <col min="3411" max="3411" width="51" style="3" customWidth="1"/>
    <col min="3412" max="3412" width="11.28515625" style="3" customWidth="1"/>
    <col min="3413" max="3413" width="17.85546875" style="3" customWidth="1"/>
    <col min="3414" max="3414" width="12.28515625" style="3" customWidth="1"/>
    <col min="3415" max="3415" width="12.7109375" style="3" customWidth="1"/>
    <col min="3416" max="3416" width="11.5703125" style="3" customWidth="1"/>
    <col min="3417" max="3417" width="12.5703125" style="3" customWidth="1"/>
    <col min="3418" max="3418" width="15.42578125" style="3" customWidth="1"/>
    <col min="3419" max="3419" width="25.5703125" style="3" customWidth="1"/>
    <col min="3420" max="3420" width="28.85546875" style="3" customWidth="1"/>
    <col min="3421" max="3665" width="9.140625" style="3"/>
    <col min="3666" max="3666" width="5" style="3" customWidth="1"/>
    <col min="3667" max="3667" width="51" style="3" customWidth="1"/>
    <col min="3668" max="3668" width="11.28515625" style="3" customWidth="1"/>
    <col min="3669" max="3669" width="17.85546875" style="3" customWidth="1"/>
    <col min="3670" max="3670" width="12.28515625" style="3" customWidth="1"/>
    <col min="3671" max="3671" width="12.7109375" style="3" customWidth="1"/>
    <col min="3672" max="3672" width="11.5703125" style="3" customWidth="1"/>
    <col min="3673" max="3673" width="12.5703125" style="3" customWidth="1"/>
    <col min="3674" max="3674" width="15.42578125" style="3" customWidth="1"/>
    <col min="3675" max="3675" width="25.5703125" style="3" customWidth="1"/>
    <col min="3676" max="3676" width="28.85546875" style="3" customWidth="1"/>
    <col min="3677" max="3921" width="9.140625" style="3"/>
    <col min="3922" max="3922" width="5" style="3" customWidth="1"/>
    <col min="3923" max="3923" width="51" style="3" customWidth="1"/>
    <col min="3924" max="3924" width="11.28515625" style="3" customWidth="1"/>
    <col min="3925" max="3925" width="17.85546875" style="3" customWidth="1"/>
    <col min="3926" max="3926" width="12.28515625" style="3" customWidth="1"/>
    <col min="3927" max="3927" width="12.7109375" style="3" customWidth="1"/>
    <col min="3928" max="3928" width="11.5703125" style="3" customWidth="1"/>
    <col min="3929" max="3929" width="12.5703125" style="3" customWidth="1"/>
    <col min="3930" max="3930" width="15.42578125" style="3" customWidth="1"/>
    <col min="3931" max="3931" width="25.5703125" style="3" customWidth="1"/>
    <col min="3932" max="3932" width="28.85546875" style="3" customWidth="1"/>
    <col min="3933" max="4177" width="9.140625" style="3"/>
    <col min="4178" max="4178" width="5" style="3" customWidth="1"/>
    <col min="4179" max="4179" width="51" style="3" customWidth="1"/>
    <col min="4180" max="4180" width="11.28515625" style="3" customWidth="1"/>
    <col min="4181" max="4181" width="17.85546875" style="3" customWidth="1"/>
    <col min="4182" max="4182" width="12.28515625" style="3" customWidth="1"/>
    <col min="4183" max="4183" width="12.7109375" style="3" customWidth="1"/>
    <col min="4184" max="4184" width="11.5703125" style="3" customWidth="1"/>
    <col min="4185" max="4185" width="12.5703125" style="3" customWidth="1"/>
    <col min="4186" max="4186" width="15.42578125" style="3" customWidth="1"/>
    <col min="4187" max="4187" width="25.5703125" style="3" customWidth="1"/>
    <col min="4188" max="4188" width="28.85546875" style="3" customWidth="1"/>
    <col min="4189" max="4433" width="9.140625" style="3"/>
    <col min="4434" max="4434" width="5" style="3" customWidth="1"/>
    <col min="4435" max="4435" width="51" style="3" customWidth="1"/>
    <col min="4436" max="4436" width="11.28515625" style="3" customWidth="1"/>
    <col min="4437" max="4437" width="17.85546875" style="3" customWidth="1"/>
    <col min="4438" max="4438" width="12.28515625" style="3" customWidth="1"/>
    <col min="4439" max="4439" width="12.7109375" style="3" customWidth="1"/>
    <col min="4440" max="4440" width="11.5703125" style="3" customWidth="1"/>
    <col min="4441" max="4441" width="12.5703125" style="3" customWidth="1"/>
    <col min="4442" max="4442" width="15.42578125" style="3" customWidth="1"/>
    <col min="4443" max="4443" width="25.5703125" style="3" customWidth="1"/>
    <col min="4444" max="4444" width="28.85546875" style="3" customWidth="1"/>
    <col min="4445" max="4689" width="9.140625" style="3"/>
    <col min="4690" max="4690" width="5" style="3" customWidth="1"/>
    <col min="4691" max="4691" width="51" style="3" customWidth="1"/>
    <col min="4692" max="4692" width="11.28515625" style="3" customWidth="1"/>
    <col min="4693" max="4693" width="17.85546875" style="3" customWidth="1"/>
    <col min="4694" max="4694" width="12.28515625" style="3" customWidth="1"/>
    <col min="4695" max="4695" width="12.7109375" style="3" customWidth="1"/>
    <col min="4696" max="4696" width="11.5703125" style="3" customWidth="1"/>
    <col min="4697" max="4697" width="12.5703125" style="3" customWidth="1"/>
    <col min="4698" max="4698" width="15.42578125" style="3" customWidth="1"/>
    <col min="4699" max="4699" width="25.5703125" style="3" customWidth="1"/>
    <col min="4700" max="4700" width="28.85546875" style="3" customWidth="1"/>
    <col min="4701" max="4945" width="9.140625" style="3"/>
    <col min="4946" max="4946" width="5" style="3" customWidth="1"/>
    <col min="4947" max="4947" width="51" style="3" customWidth="1"/>
    <col min="4948" max="4948" width="11.28515625" style="3" customWidth="1"/>
    <col min="4949" max="4949" width="17.85546875" style="3" customWidth="1"/>
    <col min="4950" max="4950" width="12.28515625" style="3" customWidth="1"/>
    <col min="4951" max="4951" width="12.7109375" style="3" customWidth="1"/>
    <col min="4952" max="4952" width="11.5703125" style="3" customWidth="1"/>
    <col min="4953" max="4953" width="12.5703125" style="3" customWidth="1"/>
    <col min="4954" max="4954" width="15.42578125" style="3" customWidth="1"/>
    <col min="4955" max="4955" width="25.5703125" style="3" customWidth="1"/>
    <col min="4956" max="4956" width="28.85546875" style="3" customWidth="1"/>
    <col min="4957" max="5201" width="9.140625" style="3"/>
    <col min="5202" max="5202" width="5" style="3" customWidth="1"/>
    <col min="5203" max="5203" width="51" style="3" customWidth="1"/>
    <col min="5204" max="5204" width="11.28515625" style="3" customWidth="1"/>
    <col min="5205" max="5205" width="17.85546875" style="3" customWidth="1"/>
    <col min="5206" max="5206" width="12.28515625" style="3" customWidth="1"/>
    <col min="5207" max="5207" width="12.7109375" style="3" customWidth="1"/>
    <col min="5208" max="5208" width="11.5703125" style="3" customWidth="1"/>
    <col min="5209" max="5209" width="12.5703125" style="3" customWidth="1"/>
    <col min="5210" max="5210" width="15.42578125" style="3" customWidth="1"/>
    <col min="5211" max="5211" width="25.5703125" style="3" customWidth="1"/>
    <col min="5212" max="5212" width="28.85546875" style="3" customWidth="1"/>
    <col min="5213" max="5457" width="9.140625" style="3"/>
    <col min="5458" max="5458" width="5" style="3" customWidth="1"/>
    <col min="5459" max="5459" width="51" style="3" customWidth="1"/>
    <col min="5460" max="5460" width="11.28515625" style="3" customWidth="1"/>
    <col min="5461" max="5461" width="17.85546875" style="3" customWidth="1"/>
    <col min="5462" max="5462" width="12.28515625" style="3" customWidth="1"/>
    <col min="5463" max="5463" width="12.7109375" style="3" customWidth="1"/>
    <col min="5464" max="5464" width="11.5703125" style="3" customWidth="1"/>
    <col min="5465" max="5465" width="12.5703125" style="3" customWidth="1"/>
    <col min="5466" max="5466" width="15.42578125" style="3" customWidth="1"/>
    <col min="5467" max="5467" width="25.5703125" style="3" customWidth="1"/>
    <col min="5468" max="5468" width="28.85546875" style="3" customWidth="1"/>
    <col min="5469" max="5713" width="9.140625" style="3"/>
    <col min="5714" max="5714" width="5" style="3" customWidth="1"/>
    <col min="5715" max="5715" width="51" style="3" customWidth="1"/>
    <col min="5716" max="5716" width="11.28515625" style="3" customWidth="1"/>
    <col min="5717" max="5717" width="17.85546875" style="3" customWidth="1"/>
    <col min="5718" max="5718" width="12.28515625" style="3" customWidth="1"/>
    <col min="5719" max="5719" width="12.7109375" style="3" customWidth="1"/>
    <col min="5720" max="5720" width="11.5703125" style="3" customWidth="1"/>
    <col min="5721" max="5721" width="12.5703125" style="3" customWidth="1"/>
    <col min="5722" max="5722" width="15.42578125" style="3" customWidth="1"/>
    <col min="5723" max="5723" width="25.5703125" style="3" customWidth="1"/>
    <col min="5724" max="5724" width="28.85546875" style="3" customWidth="1"/>
    <col min="5725" max="5969" width="9.140625" style="3"/>
    <col min="5970" max="5970" width="5" style="3" customWidth="1"/>
    <col min="5971" max="5971" width="51" style="3" customWidth="1"/>
    <col min="5972" max="5972" width="11.28515625" style="3" customWidth="1"/>
    <col min="5973" max="5973" width="17.85546875" style="3" customWidth="1"/>
    <col min="5974" max="5974" width="12.28515625" style="3" customWidth="1"/>
    <col min="5975" max="5975" width="12.7109375" style="3" customWidth="1"/>
    <col min="5976" max="5976" width="11.5703125" style="3" customWidth="1"/>
    <col min="5977" max="5977" width="12.5703125" style="3" customWidth="1"/>
    <col min="5978" max="5978" width="15.42578125" style="3" customWidth="1"/>
    <col min="5979" max="5979" width="25.5703125" style="3" customWidth="1"/>
    <col min="5980" max="5980" width="28.85546875" style="3" customWidth="1"/>
    <col min="5981" max="6225" width="9.140625" style="3"/>
    <col min="6226" max="6226" width="5" style="3" customWidth="1"/>
    <col min="6227" max="6227" width="51" style="3" customWidth="1"/>
    <col min="6228" max="6228" width="11.28515625" style="3" customWidth="1"/>
    <col min="6229" max="6229" width="17.85546875" style="3" customWidth="1"/>
    <col min="6230" max="6230" width="12.28515625" style="3" customWidth="1"/>
    <col min="6231" max="6231" width="12.7109375" style="3" customWidth="1"/>
    <col min="6232" max="6232" width="11.5703125" style="3" customWidth="1"/>
    <col min="6233" max="6233" width="12.5703125" style="3" customWidth="1"/>
    <col min="6234" max="6234" width="15.42578125" style="3" customWidth="1"/>
    <col min="6235" max="6235" width="25.5703125" style="3" customWidth="1"/>
    <col min="6236" max="6236" width="28.85546875" style="3" customWidth="1"/>
    <col min="6237" max="6481" width="9.140625" style="3"/>
    <col min="6482" max="6482" width="5" style="3" customWidth="1"/>
    <col min="6483" max="6483" width="51" style="3" customWidth="1"/>
    <col min="6484" max="6484" width="11.28515625" style="3" customWidth="1"/>
    <col min="6485" max="6485" width="17.85546875" style="3" customWidth="1"/>
    <col min="6486" max="6486" width="12.28515625" style="3" customWidth="1"/>
    <col min="6487" max="6487" width="12.7109375" style="3" customWidth="1"/>
    <col min="6488" max="6488" width="11.5703125" style="3" customWidth="1"/>
    <col min="6489" max="6489" width="12.5703125" style="3" customWidth="1"/>
    <col min="6490" max="6490" width="15.42578125" style="3" customWidth="1"/>
    <col min="6491" max="6491" width="25.5703125" style="3" customWidth="1"/>
    <col min="6492" max="6492" width="28.85546875" style="3" customWidth="1"/>
    <col min="6493" max="6737" width="9.140625" style="3"/>
    <col min="6738" max="6738" width="5" style="3" customWidth="1"/>
    <col min="6739" max="6739" width="51" style="3" customWidth="1"/>
    <col min="6740" max="6740" width="11.28515625" style="3" customWidth="1"/>
    <col min="6741" max="6741" width="17.85546875" style="3" customWidth="1"/>
    <col min="6742" max="6742" width="12.28515625" style="3" customWidth="1"/>
    <col min="6743" max="6743" width="12.7109375" style="3" customWidth="1"/>
    <col min="6744" max="6744" width="11.5703125" style="3" customWidth="1"/>
    <col min="6745" max="6745" width="12.5703125" style="3" customWidth="1"/>
    <col min="6746" max="6746" width="15.42578125" style="3" customWidth="1"/>
    <col min="6747" max="6747" width="25.5703125" style="3" customWidth="1"/>
    <col min="6748" max="6748" width="28.85546875" style="3" customWidth="1"/>
    <col min="6749" max="6993" width="9.140625" style="3"/>
    <col min="6994" max="6994" width="5" style="3" customWidth="1"/>
    <col min="6995" max="6995" width="51" style="3" customWidth="1"/>
    <col min="6996" max="6996" width="11.28515625" style="3" customWidth="1"/>
    <col min="6997" max="6997" width="17.85546875" style="3" customWidth="1"/>
    <col min="6998" max="6998" width="12.28515625" style="3" customWidth="1"/>
    <col min="6999" max="6999" width="12.7109375" style="3" customWidth="1"/>
    <col min="7000" max="7000" width="11.5703125" style="3" customWidth="1"/>
    <col min="7001" max="7001" width="12.5703125" style="3" customWidth="1"/>
    <col min="7002" max="7002" width="15.42578125" style="3" customWidth="1"/>
    <col min="7003" max="7003" width="25.5703125" style="3" customWidth="1"/>
    <col min="7004" max="7004" width="28.85546875" style="3" customWidth="1"/>
    <col min="7005" max="7249" width="9.140625" style="3"/>
    <col min="7250" max="7250" width="5" style="3" customWidth="1"/>
    <col min="7251" max="7251" width="51" style="3" customWidth="1"/>
    <col min="7252" max="7252" width="11.28515625" style="3" customWidth="1"/>
    <col min="7253" max="7253" width="17.85546875" style="3" customWidth="1"/>
    <col min="7254" max="7254" width="12.28515625" style="3" customWidth="1"/>
    <col min="7255" max="7255" width="12.7109375" style="3" customWidth="1"/>
    <col min="7256" max="7256" width="11.5703125" style="3" customWidth="1"/>
    <col min="7257" max="7257" width="12.5703125" style="3" customWidth="1"/>
    <col min="7258" max="7258" width="15.42578125" style="3" customWidth="1"/>
    <col min="7259" max="7259" width="25.5703125" style="3" customWidth="1"/>
    <col min="7260" max="7260" width="28.85546875" style="3" customWidth="1"/>
    <col min="7261" max="7505" width="9.140625" style="3"/>
    <col min="7506" max="7506" width="5" style="3" customWidth="1"/>
    <col min="7507" max="7507" width="51" style="3" customWidth="1"/>
    <col min="7508" max="7508" width="11.28515625" style="3" customWidth="1"/>
    <col min="7509" max="7509" width="17.85546875" style="3" customWidth="1"/>
    <col min="7510" max="7510" width="12.28515625" style="3" customWidth="1"/>
    <col min="7511" max="7511" width="12.7109375" style="3" customWidth="1"/>
    <col min="7512" max="7512" width="11.5703125" style="3" customWidth="1"/>
    <col min="7513" max="7513" width="12.5703125" style="3" customWidth="1"/>
    <col min="7514" max="7514" width="15.42578125" style="3" customWidth="1"/>
    <col min="7515" max="7515" width="25.5703125" style="3" customWidth="1"/>
    <col min="7516" max="7516" width="28.85546875" style="3" customWidth="1"/>
    <col min="7517" max="7761" width="9.140625" style="3"/>
    <col min="7762" max="7762" width="5" style="3" customWidth="1"/>
    <col min="7763" max="7763" width="51" style="3" customWidth="1"/>
    <col min="7764" max="7764" width="11.28515625" style="3" customWidth="1"/>
    <col min="7765" max="7765" width="17.85546875" style="3" customWidth="1"/>
    <col min="7766" max="7766" width="12.28515625" style="3" customWidth="1"/>
    <col min="7767" max="7767" width="12.7109375" style="3" customWidth="1"/>
    <col min="7768" max="7768" width="11.5703125" style="3" customWidth="1"/>
    <col min="7769" max="7769" width="12.5703125" style="3" customWidth="1"/>
    <col min="7770" max="7770" width="15.42578125" style="3" customWidth="1"/>
    <col min="7771" max="7771" width="25.5703125" style="3" customWidth="1"/>
    <col min="7772" max="7772" width="28.85546875" style="3" customWidth="1"/>
    <col min="7773" max="8017" width="9.140625" style="3"/>
    <col min="8018" max="8018" width="5" style="3" customWidth="1"/>
    <col min="8019" max="8019" width="51" style="3" customWidth="1"/>
    <col min="8020" max="8020" width="11.28515625" style="3" customWidth="1"/>
    <col min="8021" max="8021" width="17.85546875" style="3" customWidth="1"/>
    <col min="8022" max="8022" width="12.28515625" style="3" customWidth="1"/>
    <col min="8023" max="8023" width="12.7109375" style="3" customWidth="1"/>
    <col min="8024" max="8024" width="11.5703125" style="3" customWidth="1"/>
    <col min="8025" max="8025" width="12.5703125" style="3" customWidth="1"/>
    <col min="8026" max="8026" width="15.42578125" style="3" customWidth="1"/>
    <col min="8027" max="8027" width="25.5703125" style="3" customWidth="1"/>
    <col min="8028" max="8028" width="28.85546875" style="3" customWidth="1"/>
    <col min="8029" max="8273" width="9.140625" style="3"/>
    <col min="8274" max="8274" width="5" style="3" customWidth="1"/>
    <col min="8275" max="8275" width="51" style="3" customWidth="1"/>
    <col min="8276" max="8276" width="11.28515625" style="3" customWidth="1"/>
    <col min="8277" max="8277" width="17.85546875" style="3" customWidth="1"/>
    <col min="8278" max="8278" width="12.28515625" style="3" customWidth="1"/>
    <col min="8279" max="8279" width="12.7109375" style="3" customWidth="1"/>
    <col min="8280" max="8280" width="11.5703125" style="3" customWidth="1"/>
    <col min="8281" max="8281" width="12.5703125" style="3" customWidth="1"/>
    <col min="8282" max="8282" width="15.42578125" style="3" customWidth="1"/>
    <col min="8283" max="8283" width="25.5703125" style="3" customWidth="1"/>
    <col min="8284" max="8284" width="28.85546875" style="3" customWidth="1"/>
    <col min="8285" max="8529" width="9.140625" style="3"/>
    <col min="8530" max="8530" width="5" style="3" customWidth="1"/>
    <col min="8531" max="8531" width="51" style="3" customWidth="1"/>
    <col min="8532" max="8532" width="11.28515625" style="3" customWidth="1"/>
    <col min="8533" max="8533" width="17.85546875" style="3" customWidth="1"/>
    <col min="8534" max="8534" width="12.28515625" style="3" customWidth="1"/>
    <col min="8535" max="8535" width="12.7109375" style="3" customWidth="1"/>
    <col min="8536" max="8536" width="11.5703125" style="3" customWidth="1"/>
    <col min="8537" max="8537" width="12.5703125" style="3" customWidth="1"/>
    <col min="8538" max="8538" width="15.42578125" style="3" customWidth="1"/>
    <col min="8539" max="8539" width="25.5703125" style="3" customWidth="1"/>
    <col min="8540" max="8540" width="28.85546875" style="3" customWidth="1"/>
    <col min="8541" max="8785" width="9.140625" style="3"/>
    <col min="8786" max="8786" width="5" style="3" customWidth="1"/>
    <col min="8787" max="8787" width="51" style="3" customWidth="1"/>
    <col min="8788" max="8788" width="11.28515625" style="3" customWidth="1"/>
    <col min="8789" max="8789" width="17.85546875" style="3" customWidth="1"/>
    <col min="8790" max="8790" width="12.28515625" style="3" customWidth="1"/>
    <col min="8791" max="8791" width="12.7109375" style="3" customWidth="1"/>
    <col min="8792" max="8792" width="11.5703125" style="3" customWidth="1"/>
    <col min="8793" max="8793" width="12.5703125" style="3" customWidth="1"/>
    <col min="8794" max="8794" width="15.42578125" style="3" customWidth="1"/>
    <col min="8795" max="8795" width="25.5703125" style="3" customWidth="1"/>
    <col min="8796" max="8796" width="28.85546875" style="3" customWidth="1"/>
    <col min="8797" max="9041" width="9.140625" style="3"/>
    <col min="9042" max="9042" width="5" style="3" customWidth="1"/>
    <col min="9043" max="9043" width="51" style="3" customWidth="1"/>
    <col min="9044" max="9044" width="11.28515625" style="3" customWidth="1"/>
    <col min="9045" max="9045" width="17.85546875" style="3" customWidth="1"/>
    <col min="9046" max="9046" width="12.28515625" style="3" customWidth="1"/>
    <col min="9047" max="9047" width="12.7109375" style="3" customWidth="1"/>
    <col min="9048" max="9048" width="11.5703125" style="3" customWidth="1"/>
    <col min="9049" max="9049" width="12.5703125" style="3" customWidth="1"/>
    <col min="9050" max="9050" width="15.42578125" style="3" customWidth="1"/>
    <col min="9051" max="9051" width="25.5703125" style="3" customWidth="1"/>
    <col min="9052" max="9052" width="28.85546875" style="3" customWidth="1"/>
    <col min="9053" max="9297" width="9.140625" style="3"/>
    <col min="9298" max="9298" width="5" style="3" customWidth="1"/>
    <col min="9299" max="9299" width="51" style="3" customWidth="1"/>
    <col min="9300" max="9300" width="11.28515625" style="3" customWidth="1"/>
    <col min="9301" max="9301" width="17.85546875" style="3" customWidth="1"/>
    <col min="9302" max="9302" width="12.28515625" style="3" customWidth="1"/>
    <col min="9303" max="9303" width="12.7109375" style="3" customWidth="1"/>
    <col min="9304" max="9304" width="11.5703125" style="3" customWidth="1"/>
    <col min="9305" max="9305" width="12.5703125" style="3" customWidth="1"/>
    <col min="9306" max="9306" width="15.42578125" style="3" customWidth="1"/>
    <col min="9307" max="9307" width="25.5703125" style="3" customWidth="1"/>
    <col min="9308" max="9308" width="28.85546875" style="3" customWidth="1"/>
    <col min="9309" max="9553" width="9.140625" style="3"/>
    <col min="9554" max="9554" width="5" style="3" customWidth="1"/>
    <col min="9555" max="9555" width="51" style="3" customWidth="1"/>
    <col min="9556" max="9556" width="11.28515625" style="3" customWidth="1"/>
    <col min="9557" max="9557" width="17.85546875" style="3" customWidth="1"/>
    <col min="9558" max="9558" width="12.28515625" style="3" customWidth="1"/>
    <col min="9559" max="9559" width="12.7109375" style="3" customWidth="1"/>
    <col min="9560" max="9560" width="11.5703125" style="3" customWidth="1"/>
    <col min="9561" max="9561" width="12.5703125" style="3" customWidth="1"/>
    <col min="9562" max="9562" width="15.42578125" style="3" customWidth="1"/>
    <col min="9563" max="9563" width="25.5703125" style="3" customWidth="1"/>
    <col min="9564" max="9564" width="28.85546875" style="3" customWidth="1"/>
    <col min="9565" max="9809" width="9.140625" style="3"/>
    <col min="9810" max="9810" width="5" style="3" customWidth="1"/>
    <col min="9811" max="9811" width="51" style="3" customWidth="1"/>
    <col min="9812" max="9812" width="11.28515625" style="3" customWidth="1"/>
    <col min="9813" max="9813" width="17.85546875" style="3" customWidth="1"/>
    <col min="9814" max="9814" width="12.28515625" style="3" customWidth="1"/>
    <col min="9815" max="9815" width="12.7109375" style="3" customWidth="1"/>
    <col min="9816" max="9816" width="11.5703125" style="3" customWidth="1"/>
    <col min="9817" max="9817" width="12.5703125" style="3" customWidth="1"/>
    <col min="9818" max="9818" width="15.42578125" style="3" customWidth="1"/>
    <col min="9819" max="9819" width="25.5703125" style="3" customWidth="1"/>
    <col min="9820" max="9820" width="28.85546875" style="3" customWidth="1"/>
    <col min="9821" max="10065" width="9.140625" style="3"/>
    <col min="10066" max="10066" width="5" style="3" customWidth="1"/>
    <col min="10067" max="10067" width="51" style="3" customWidth="1"/>
    <col min="10068" max="10068" width="11.28515625" style="3" customWidth="1"/>
    <col min="10069" max="10069" width="17.85546875" style="3" customWidth="1"/>
    <col min="10070" max="10070" width="12.28515625" style="3" customWidth="1"/>
    <col min="10071" max="10071" width="12.7109375" style="3" customWidth="1"/>
    <col min="10072" max="10072" width="11.5703125" style="3" customWidth="1"/>
    <col min="10073" max="10073" width="12.5703125" style="3" customWidth="1"/>
    <col min="10074" max="10074" width="15.42578125" style="3" customWidth="1"/>
    <col min="10075" max="10075" width="25.5703125" style="3" customWidth="1"/>
    <col min="10076" max="10076" width="28.85546875" style="3" customWidth="1"/>
    <col min="10077" max="10321" width="9.140625" style="3"/>
    <col min="10322" max="10322" width="5" style="3" customWidth="1"/>
    <col min="10323" max="10323" width="51" style="3" customWidth="1"/>
    <col min="10324" max="10324" width="11.28515625" style="3" customWidth="1"/>
    <col min="10325" max="10325" width="17.85546875" style="3" customWidth="1"/>
    <col min="10326" max="10326" width="12.28515625" style="3" customWidth="1"/>
    <col min="10327" max="10327" width="12.7109375" style="3" customWidth="1"/>
    <col min="10328" max="10328" width="11.5703125" style="3" customWidth="1"/>
    <col min="10329" max="10329" width="12.5703125" style="3" customWidth="1"/>
    <col min="10330" max="10330" width="15.42578125" style="3" customWidth="1"/>
    <col min="10331" max="10331" width="25.5703125" style="3" customWidth="1"/>
    <col min="10332" max="10332" width="28.85546875" style="3" customWidth="1"/>
    <col min="10333" max="10577" width="9.140625" style="3"/>
    <col min="10578" max="10578" width="5" style="3" customWidth="1"/>
    <col min="10579" max="10579" width="51" style="3" customWidth="1"/>
    <col min="10580" max="10580" width="11.28515625" style="3" customWidth="1"/>
    <col min="10581" max="10581" width="17.85546875" style="3" customWidth="1"/>
    <col min="10582" max="10582" width="12.28515625" style="3" customWidth="1"/>
    <col min="10583" max="10583" width="12.7109375" style="3" customWidth="1"/>
    <col min="10584" max="10584" width="11.5703125" style="3" customWidth="1"/>
    <col min="10585" max="10585" width="12.5703125" style="3" customWidth="1"/>
    <col min="10586" max="10586" width="15.42578125" style="3" customWidth="1"/>
    <col min="10587" max="10587" width="25.5703125" style="3" customWidth="1"/>
    <col min="10588" max="10588" width="28.85546875" style="3" customWidth="1"/>
    <col min="10589" max="10833" width="9.140625" style="3"/>
    <col min="10834" max="10834" width="5" style="3" customWidth="1"/>
    <col min="10835" max="10835" width="51" style="3" customWidth="1"/>
    <col min="10836" max="10836" width="11.28515625" style="3" customWidth="1"/>
    <col min="10837" max="10837" width="17.85546875" style="3" customWidth="1"/>
    <col min="10838" max="10838" width="12.28515625" style="3" customWidth="1"/>
    <col min="10839" max="10839" width="12.7109375" style="3" customWidth="1"/>
    <col min="10840" max="10840" width="11.5703125" style="3" customWidth="1"/>
    <col min="10841" max="10841" width="12.5703125" style="3" customWidth="1"/>
    <col min="10842" max="10842" width="15.42578125" style="3" customWidth="1"/>
    <col min="10843" max="10843" width="25.5703125" style="3" customWidth="1"/>
    <col min="10844" max="10844" width="28.85546875" style="3" customWidth="1"/>
    <col min="10845" max="11089" width="9.140625" style="3"/>
    <col min="11090" max="11090" width="5" style="3" customWidth="1"/>
    <col min="11091" max="11091" width="51" style="3" customWidth="1"/>
    <col min="11092" max="11092" width="11.28515625" style="3" customWidth="1"/>
    <col min="11093" max="11093" width="17.85546875" style="3" customWidth="1"/>
    <col min="11094" max="11094" width="12.28515625" style="3" customWidth="1"/>
    <col min="11095" max="11095" width="12.7109375" style="3" customWidth="1"/>
    <col min="11096" max="11096" width="11.5703125" style="3" customWidth="1"/>
    <col min="11097" max="11097" width="12.5703125" style="3" customWidth="1"/>
    <col min="11098" max="11098" width="15.42578125" style="3" customWidth="1"/>
    <col min="11099" max="11099" width="25.5703125" style="3" customWidth="1"/>
    <col min="11100" max="11100" width="28.85546875" style="3" customWidth="1"/>
    <col min="11101" max="11345" width="9.140625" style="3"/>
    <col min="11346" max="11346" width="5" style="3" customWidth="1"/>
    <col min="11347" max="11347" width="51" style="3" customWidth="1"/>
    <col min="11348" max="11348" width="11.28515625" style="3" customWidth="1"/>
    <col min="11349" max="11349" width="17.85546875" style="3" customWidth="1"/>
    <col min="11350" max="11350" width="12.28515625" style="3" customWidth="1"/>
    <col min="11351" max="11351" width="12.7109375" style="3" customWidth="1"/>
    <col min="11352" max="11352" width="11.5703125" style="3" customWidth="1"/>
    <col min="11353" max="11353" width="12.5703125" style="3" customWidth="1"/>
    <col min="11354" max="11354" width="15.42578125" style="3" customWidth="1"/>
    <col min="11355" max="11355" width="25.5703125" style="3" customWidth="1"/>
    <col min="11356" max="11356" width="28.85546875" style="3" customWidth="1"/>
    <col min="11357" max="11601" width="9.140625" style="3"/>
    <col min="11602" max="11602" width="5" style="3" customWidth="1"/>
    <col min="11603" max="11603" width="51" style="3" customWidth="1"/>
    <col min="11604" max="11604" width="11.28515625" style="3" customWidth="1"/>
    <col min="11605" max="11605" width="17.85546875" style="3" customWidth="1"/>
    <col min="11606" max="11606" width="12.28515625" style="3" customWidth="1"/>
    <col min="11607" max="11607" width="12.7109375" style="3" customWidth="1"/>
    <col min="11608" max="11608" width="11.5703125" style="3" customWidth="1"/>
    <col min="11609" max="11609" width="12.5703125" style="3" customWidth="1"/>
    <col min="11610" max="11610" width="15.42578125" style="3" customWidth="1"/>
    <col min="11611" max="11611" width="25.5703125" style="3" customWidth="1"/>
    <col min="11612" max="11612" width="28.85546875" style="3" customWidth="1"/>
    <col min="11613" max="11857" width="9.140625" style="3"/>
    <col min="11858" max="11858" width="5" style="3" customWidth="1"/>
    <col min="11859" max="11859" width="51" style="3" customWidth="1"/>
    <col min="11860" max="11860" width="11.28515625" style="3" customWidth="1"/>
    <col min="11861" max="11861" width="17.85546875" style="3" customWidth="1"/>
    <col min="11862" max="11862" width="12.28515625" style="3" customWidth="1"/>
    <col min="11863" max="11863" width="12.7109375" style="3" customWidth="1"/>
    <col min="11864" max="11864" width="11.5703125" style="3" customWidth="1"/>
    <col min="11865" max="11865" width="12.5703125" style="3" customWidth="1"/>
    <col min="11866" max="11866" width="15.42578125" style="3" customWidth="1"/>
    <col min="11867" max="11867" width="25.5703125" style="3" customWidth="1"/>
    <col min="11868" max="11868" width="28.85546875" style="3" customWidth="1"/>
    <col min="11869" max="12113" width="9.140625" style="3"/>
    <col min="12114" max="12114" width="5" style="3" customWidth="1"/>
    <col min="12115" max="12115" width="51" style="3" customWidth="1"/>
    <col min="12116" max="12116" width="11.28515625" style="3" customWidth="1"/>
    <col min="12117" max="12117" width="17.85546875" style="3" customWidth="1"/>
    <col min="12118" max="12118" width="12.28515625" style="3" customWidth="1"/>
    <col min="12119" max="12119" width="12.7109375" style="3" customWidth="1"/>
    <col min="12120" max="12120" width="11.5703125" style="3" customWidth="1"/>
    <col min="12121" max="12121" width="12.5703125" style="3" customWidth="1"/>
    <col min="12122" max="12122" width="15.42578125" style="3" customWidth="1"/>
    <col min="12123" max="12123" width="25.5703125" style="3" customWidth="1"/>
    <col min="12124" max="12124" width="28.85546875" style="3" customWidth="1"/>
    <col min="12125" max="12369" width="9.140625" style="3"/>
    <col min="12370" max="12370" width="5" style="3" customWidth="1"/>
    <col min="12371" max="12371" width="51" style="3" customWidth="1"/>
    <col min="12372" max="12372" width="11.28515625" style="3" customWidth="1"/>
    <col min="12373" max="12373" width="17.85546875" style="3" customWidth="1"/>
    <col min="12374" max="12374" width="12.28515625" style="3" customWidth="1"/>
    <col min="12375" max="12375" width="12.7109375" style="3" customWidth="1"/>
    <col min="12376" max="12376" width="11.5703125" style="3" customWidth="1"/>
    <col min="12377" max="12377" width="12.5703125" style="3" customWidth="1"/>
    <col min="12378" max="12378" width="15.42578125" style="3" customWidth="1"/>
    <col min="12379" max="12379" width="25.5703125" style="3" customWidth="1"/>
    <col min="12380" max="12380" width="28.85546875" style="3" customWidth="1"/>
    <col min="12381" max="12625" width="9.140625" style="3"/>
    <col min="12626" max="12626" width="5" style="3" customWidth="1"/>
    <col min="12627" max="12627" width="51" style="3" customWidth="1"/>
    <col min="12628" max="12628" width="11.28515625" style="3" customWidth="1"/>
    <col min="12629" max="12629" width="17.85546875" style="3" customWidth="1"/>
    <col min="12630" max="12630" width="12.28515625" style="3" customWidth="1"/>
    <col min="12631" max="12631" width="12.7109375" style="3" customWidth="1"/>
    <col min="12632" max="12632" width="11.5703125" style="3" customWidth="1"/>
    <col min="12633" max="12633" width="12.5703125" style="3" customWidth="1"/>
    <col min="12634" max="12634" width="15.42578125" style="3" customWidth="1"/>
    <col min="12635" max="12635" width="25.5703125" style="3" customWidth="1"/>
    <col min="12636" max="12636" width="28.85546875" style="3" customWidth="1"/>
    <col min="12637" max="12881" width="9.140625" style="3"/>
    <col min="12882" max="12882" width="5" style="3" customWidth="1"/>
    <col min="12883" max="12883" width="51" style="3" customWidth="1"/>
    <col min="12884" max="12884" width="11.28515625" style="3" customWidth="1"/>
    <col min="12885" max="12885" width="17.85546875" style="3" customWidth="1"/>
    <col min="12886" max="12886" width="12.28515625" style="3" customWidth="1"/>
    <col min="12887" max="12887" width="12.7109375" style="3" customWidth="1"/>
    <col min="12888" max="12888" width="11.5703125" style="3" customWidth="1"/>
    <col min="12889" max="12889" width="12.5703125" style="3" customWidth="1"/>
    <col min="12890" max="12890" width="15.42578125" style="3" customWidth="1"/>
    <col min="12891" max="12891" width="25.5703125" style="3" customWidth="1"/>
    <col min="12892" max="12892" width="28.85546875" style="3" customWidth="1"/>
    <col min="12893" max="13137" width="9.140625" style="3"/>
    <col min="13138" max="13138" width="5" style="3" customWidth="1"/>
    <col min="13139" max="13139" width="51" style="3" customWidth="1"/>
    <col min="13140" max="13140" width="11.28515625" style="3" customWidth="1"/>
    <col min="13141" max="13141" width="17.85546875" style="3" customWidth="1"/>
    <col min="13142" max="13142" width="12.28515625" style="3" customWidth="1"/>
    <col min="13143" max="13143" width="12.7109375" style="3" customWidth="1"/>
    <col min="13144" max="13144" width="11.5703125" style="3" customWidth="1"/>
    <col min="13145" max="13145" width="12.5703125" style="3" customWidth="1"/>
    <col min="13146" max="13146" width="15.42578125" style="3" customWidth="1"/>
    <col min="13147" max="13147" width="25.5703125" style="3" customWidth="1"/>
    <col min="13148" max="13148" width="28.85546875" style="3" customWidth="1"/>
    <col min="13149" max="13393" width="9.140625" style="3"/>
    <col min="13394" max="13394" width="5" style="3" customWidth="1"/>
    <col min="13395" max="13395" width="51" style="3" customWidth="1"/>
    <col min="13396" max="13396" width="11.28515625" style="3" customWidth="1"/>
    <col min="13397" max="13397" width="17.85546875" style="3" customWidth="1"/>
    <col min="13398" max="13398" width="12.28515625" style="3" customWidth="1"/>
    <col min="13399" max="13399" width="12.7109375" style="3" customWidth="1"/>
    <col min="13400" max="13400" width="11.5703125" style="3" customWidth="1"/>
    <col min="13401" max="13401" width="12.5703125" style="3" customWidth="1"/>
    <col min="13402" max="13402" width="15.42578125" style="3" customWidth="1"/>
    <col min="13403" max="13403" width="25.5703125" style="3" customWidth="1"/>
    <col min="13404" max="13404" width="28.85546875" style="3" customWidth="1"/>
    <col min="13405" max="13649" width="9.140625" style="3"/>
    <col min="13650" max="13650" width="5" style="3" customWidth="1"/>
    <col min="13651" max="13651" width="51" style="3" customWidth="1"/>
    <col min="13652" max="13652" width="11.28515625" style="3" customWidth="1"/>
    <col min="13653" max="13653" width="17.85546875" style="3" customWidth="1"/>
    <col min="13654" max="13654" width="12.28515625" style="3" customWidth="1"/>
    <col min="13655" max="13655" width="12.7109375" style="3" customWidth="1"/>
    <col min="13656" max="13656" width="11.5703125" style="3" customWidth="1"/>
    <col min="13657" max="13657" width="12.5703125" style="3" customWidth="1"/>
    <col min="13658" max="13658" width="15.42578125" style="3" customWidth="1"/>
    <col min="13659" max="13659" width="25.5703125" style="3" customWidth="1"/>
    <col min="13660" max="13660" width="28.85546875" style="3" customWidth="1"/>
    <col min="13661" max="13905" width="9.140625" style="3"/>
    <col min="13906" max="13906" width="5" style="3" customWidth="1"/>
    <col min="13907" max="13907" width="51" style="3" customWidth="1"/>
    <col min="13908" max="13908" width="11.28515625" style="3" customWidth="1"/>
    <col min="13909" max="13909" width="17.85546875" style="3" customWidth="1"/>
    <col min="13910" max="13910" width="12.28515625" style="3" customWidth="1"/>
    <col min="13911" max="13911" width="12.7109375" style="3" customWidth="1"/>
    <col min="13912" max="13912" width="11.5703125" style="3" customWidth="1"/>
    <col min="13913" max="13913" width="12.5703125" style="3" customWidth="1"/>
    <col min="13914" max="13914" width="15.42578125" style="3" customWidth="1"/>
    <col min="13915" max="13915" width="25.5703125" style="3" customWidth="1"/>
    <col min="13916" max="13916" width="28.85546875" style="3" customWidth="1"/>
    <col min="13917" max="14161" width="9.140625" style="3"/>
    <col min="14162" max="14162" width="5" style="3" customWidth="1"/>
    <col min="14163" max="14163" width="51" style="3" customWidth="1"/>
    <col min="14164" max="14164" width="11.28515625" style="3" customWidth="1"/>
    <col min="14165" max="14165" width="17.85546875" style="3" customWidth="1"/>
    <col min="14166" max="14166" width="12.28515625" style="3" customWidth="1"/>
    <col min="14167" max="14167" width="12.7109375" style="3" customWidth="1"/>
    <col min="14168" max="14168" width="11.5703125" style="3" customWidth="1"/>
    <col min="14169" max="14169" width="12.5703125" style="3" customWidth="1"/>
    <col min="14170" max="14170" width="15.42578125" style="3" customWidth="1"/>
    <col min="14171" max="14171" width="25.5703125" style="3" customWidth="1"/>
    <col min="14172" max="14172" width="28.85546875" style="3" customWidth="1"/>
    <col min="14173" max="14417" width="9.140625" style="3"/>
    <col min="14418" max="14418" width="5" style="3" customWidth="1"/>
    <col min="14419" max="14419" width="51" style="3" customWidth="1"/>
    <col min="14420" max="14420" width="11.28515625" style="3" customWidth="1"/>
    <col min="14421" max="14421" width="17.85546875" style="3" customWidth="1"/>
    <col min="14422" max="14422" width="12.28515625" style="3" customWidth="1"/>
    <col min="14423" max="14423" width="12.7109375" style="3" customWidth="1"/>
    <col min="14424" max="14424" width="11.5703125" style="3" customWidth="1"/>
    <col min="14425" max="14425" width="12.5703125" style="3" customWidth="1"/>
    <col min="14426" max="14426" width="15.42578125" style="3" customWidth="1"/>
    <col min="14427" max="14427" width="25.5703125" style="3" customWidth="1"/>
    <col min="14428" max="14428" width="28.85546875" style="3" customWidth="1"/>
    <col min="14429" max="14673" width="9.140625" style="3"/>
    <col min="14674" max="14674" width="5" style="3" customWidth="1"/>
    <col min="14675" max="14675" width="51" style="3" customWidth="1"/>
    <col min="14676" max="14676" width="11.28515625" style="3" customWidth="1"/>
    <col min="14677" max="14677" width="17.85546875" style="3" customWidth="1"/>
    <col min="14678" max="14678" width="12.28515625" style="3" customWidth="1"/>
    <col min="14679" max="14679" width="12.7109375" style="3" customWidth="1"/>
    <col min="14680" max="14680" width="11.5703125" style="3" customWidth="1"/>
    <col min="14681" max="14681" width="12.5703125" style="3" customWidth="1"/>
    <col min="14682" max="14682" width="15.42578125" style="3" customWidth="1"/>
    <col min="14683" max="14683" width="25.5703125" style="3" customWidth="1"/>
    <col min="14684" max="14684" width="28.85546875" style="3" customWidth="1"/>
    <col min="14685" max="14929" width="9.140625" style="3"/>
    <col min="14930" max="14930" width="5" style="3" customWidth="1"/>
    <col min="14931" max="14931" width="51" style="3" customWidth="1"/>
    <col min="14932" max="14932" width="11.28515625" style="3" customWidth="1"/>
    <col min="14933" max="14933" width="17.85546875" style="3" customWidth="1"/>
    <col min="14934" max="14934" width="12.28515625" style="3" customWidth="1"/>
    <col min="14935" max="14935" width="12.7109375" style="3" customWidth="1"/>
    <col min="14936" max="14936" width="11.5703125" style="3" customWidth="1"/>
    <col min="14937" max="14937" width="12.5703125" style="3" customWidth="1"/>
    <col min="14938" max="14938" width="15.42578125" style="3" customWidth="1"/>
    <col min="14939" max="14939" width="25.5703125" style="3" customWidth="1"/>
    <col min="14940" max="14940" width="28.85546875" style="3" customWidth="1"/>
    <col min="14941" max="15185" width="9.140625" style="3"/>
    <col min="15186" max="15186" width="5" style="3" customWidth="1"/>
    <col min="15187" max="15187" width="51" style="3" customWidth="1"/>
    <col min="15188" max="15188" width="11.28515625" style="3" customWidth="1"/>
    <col min="15189" max="15189" width="17.85546875" style="3" customWidth="1"/>
    <col min="15190" max="15190" width="12.28515625" style="3" customWidth="1"/>
    <col min="15191" max="15191" width="12.7109375" style="3" customWidth="1"/>
    <col min="15192" max="15192" width="11.5703125" style="3" customWidth="1"/>
    <col min="15193" max="15193" width="12.5703125" style="3" customWidth="1"/>
    <col min="15194" max="15194" width="15.42578125" style="3" customWidth="1"/>
    <col min="15195" max="15195" width="25.5703125" style="3" customWidth="1"/>
    <col min="15196" max="15196" width="28.85546875" style="3" customWidth="1"/>
    <col min="15197" max="15441" width="9.140625" style="3"/>
    <col min="15442" max="15442" width="5" style="3" customWidth="1"/>
    <col min="15443" max="15443" width="51" style="3" customWidth="1"/>
    <col min="15444" max="15444" width="11.28515625" style="3" customWidth="1"/>
    <col min="15445" max="15445" width="17.85546875" style="3" customWidth="1"/>
    <col min="15446" max="15446" width="12.28515625" style="3" customWidth="1"/>
    <col min="15447" max="15447" width="12.7109375" style="3" customWidth="1"/>
    <col min="15448" max="15448" width="11.5703125" style="3" customWidth="1"/>
    <col min="15449" max="15449" width="12.5703125" style="3" customWidth="1"/>
    <col min="15450" max="15450" width="15.42578125" style="3" customWidth="1"/>
    <col min="15451" max="15451" width="25.5703125" style="3" customWidth="1"/>
    <col min="15452" max="15452" width="28.85546875" style="3" customWidth="1"/>
    <col min="15453" max="16384" width="9.140625" style="3"/>
  </cols>
  <sheetData>
    <row r="1" spans="1:13" ht="53.25" customHeight="1" x14ac:dyDescent="0.2">
      <c r="A1" s="874" t="s">
        <v>0</v>
      </c>
      <c r="B1" s="875"/>
      <c r="C1" s="875"/>
      <c r="D1" s="875"/>
      <c r="E1" s="875"/>
      <c r="F1" s="875"/>
      <c r="G1" s="875"/>
      <c r="H1" s="875"/>
      <c r="I1" s="875"/>
      <c r="J1" s="875"/>
      <c r="K1" s="875"/>
      <c r="L1" s="875"/>
      <c r="M1" s="876"/>
    </row>
    <row r="2" spans="1:13" ht="38.25" customHeight="1" x14ac:dyDescent="0.2">
      <c r="A2" s="1024" t="s">
        <v>9940</v>
      </c>
      <c r="B2" s="1024"/>
      <c r="C2" s="1024"/>
      <c r="D2" s="1024"/>
      <c r="E2" s="1024"/>
      <c r="F2" s="1024"/>
      <c r="G2" s="1024"/>
      <c r="H2" s="1024"/>
      <c r="I2" s="1024"/>
      <c r="J2" s="1024"/>
      <c r="K2" s="1024"/>
      <c r="L2" s="1024"/>
    </row>
    <row r="3" spans="1:13" s="1" customFormat="1" ht="38.25" x14ac:dyDescent="0.2">
      <c r="A3" s="6" t="s">
        <v>2</v>
      </c>
      <c r="B3" s="6" t="s">
        <v>3</v>
      </c>
      <c r="C3" s="6" t="s">
        <v>4</v>
      </c>
      <c r="D3" s="6" t="s">
        <v>5</v>
      </c>
      <c r="E3" s="6" t="s">
        <v>6</v>
      </c>
      <c r="F3" s="6" t="s">
        <v>7</v>
      </c>
      <c r="G3" s="6" t="s">
        <v>8</v>
      </c>
      <c r="H3" s="6" t="s">
        <v>9</v>
      </c>
      <c r="I3" s="15" t="s">
        <v>865</v>
      </c>
      <c r="J3" s="15" t="s">
        <v>11</v>
      </c>
      <c r="K3" s="6" t="s">
        <v>12</v>
      </c>
      <c r="L3" s="16" t="s">
        <v>13</v>
      </c>
      <c r="M3" s="16" t="s">
        <v>9941</v>
      </c>
    </row>
    <row r="4" spans="1:13" ht="25.5" x14ac:dyDescent="0.2">
      <c r="A4" s="852">
        <v>1</v>
      </c>
      <c r="B4" s="894" t="s">
        <v>9942</v>
      </c>
      <c r="C4" s="8">
        <v>50</v>
      </c>
      <c r="D4" s="9" t="s">
        <v>17</v>
      </c>
      <c r="E4" s="8">
        <v>1519</v>
      </c>
      <c r="F4" s="8">
        <v>16</v>
      </c>
      <c r="G4" s="8">
        <v>0</v>
      </c>
      <c r="H4" s="8" t="s">
        <v>20</v>
      </c>
      <c r="I4" s="9" t="s">
        <v>9943</v>
      </c>
      <c r="J4" s="9" t="s">
        <v>9944</v>
      </c>
      <c r="K4" s="17" t="s">
        <v>9945</v>
      </c>
      <c r="L4" s="17" t="s">
        <v>9946</v>
      </c>
      <c r="M4" s="846"/>
    </row>
    <row r="5" spans="1:13" ht="15" customHeight="1" x14ac:dyDescent="0.2">
      <c r="A5" s="861"/>
      <c r="B5" s="895"/>
      <c r="C5" s="849">
        <v>49</v>
      </c>
      <c r="D5" s="849" t="s">
        <v>25</v>
      </c>
      <c r="E5" s="849">
        <v>488</v>
      </c>
      <c r="F5" s="849">
        <v>3</v>
      </c>
      <c r="G5" s="849">
        <v>0</v>
      </c>
      <c r="H5" s="849" t="s">
        <v>20</v>
      </c>
      <c r="I5" s="916" t="s">
        <v>9947</v>
      </c>
      <c r="J5" s="20"/>
      <c r="K5" s="2" t="s">
        <v>9948</v>
      </c>
      <c r="L5" s="1177" t="s">
        <v>9949</v>
      </c>
      <c r="M5" s="847"/>
    </row>
    <row r="6" spans="1:13" x14ac:dyDescent="0.2">
      <c r="A6" s="861"/>
      <c r="B6" s="895"/>
      <c r="C6" s="903"/>
      <c r="D6" s="903"/>
      <c r="E6" s="903"/>
      <c r="F6" s="903"/>
      <c r="G6" s="903"/>
      <c r="H6" s="903"/>
      <c r="I6" s="917"/>
      <c r="J6" s="20"/>
      <c r="K6" s="2" t="s">
        <v>9950</v>
      </c>
      <c r="L6" s="1178"/>
      <c r="M6" s="847"/>
    </row>
    <row r="7" spans="1:13" x14ac:dyDescent="0.2">
      <c r="A7" s="861"/>
      <c r="B7" s="895"/>
      <c r="C7" s="850"/>
      <c r="D7" s="850"/>
      <c r="E7" s="850"/>
      <c r="F7" s="850"/>
      <c r="G7" s="850"/>
      <c r="H7" s="850"/>
      <c r="I7" s="918"/>
      <c r="J7" s="20"/>
      <c r="K7" s="2"/>
      <c r="L7" s="1179"/>
      <c r="M7" s="847"/>
    </row>
    <row r="8" spans="1:13" ht="25.5" x14ac:dyDescent="0.2">
      <c r="A8" s="861"/>
      <c r="B8" s="895"/>
      <c r="C8" s="8">
        <v>48</v>
      </c>
      <c r="D8" s="9" t="s">
        <v>17</v>
      </c>
      <c r="E8" s="8">
        <v>1550</v>
      </c>
      <c r="F8" s="8">
        <v>14</v>
      </c>
      <c r="G8" s="8">
        <v>0</v>
      </c>
      <c r="H8" s="8">
        <v>0</v>
      </c>
      <c r="I8" s="9" t="s">
        <v>9951</v>
      </c>
      <c r="J8" s="20" t="s">
        <v>9952</v>
      </c>
      <c r="K8" s="2" t="s">
        <v>9953</v>
      </c>
      <c r="L8" s="17" t="s">
        <v>9954</v>
      </c>
      <c r="M8" s="847"/>
    </row>
    <row r="9" spans="1:13" ht="30.75" customHeight="1" x14ac:dyDescent="0.2">
      <c r="A9" s="861"/>
      <c r="B9" s="895"/>
      <c r="C9" s="8">
        <v>46</v>
      </c>
      <c r="D9" s="9" t="s">
        <v>25</v>
      </c>
      <c r="E9" s="8">
        <v>494</v>
      </c>
      <c r="F9" s="8" t="s">
        <v>72</v>
      </c>
      <c r="G9" s="8" t="s">
        <v>20</v>
      </c>
      <c r="H9" s="8" t="s">
        <v>20</v>
      </c>
      <c r="I9" s="9" t="s">
        <v>9955</v>
      </c>
      <c r="J9" s="20"/>
      <c r="K9" s="27" t="s">
        <v>9956</v>
      </c>
      <c r="L9" s="17" t="s">
        <v>9957</v>
      </c>
      <c r="M9" s="847"/>
    </row>
    <row r="10" spans="1:13" ht="26.25" x14ac:dyDescent="0.25">
      <c r="A10" s="861"/>
      <c r="B10" s="895"/>
      <c r="C10" s="8">
        <v>45</v>
      </c>
      <c r="D10" s="9" t="s">
        <v>17</v>
      </c>
      <c r="E10" s="8">
        <v>1536</v>
      </c>
      <c r="F10" s="8">
        <v>9</v>
      </c>
      <c r="G10" s="8">
        <v>0</v>
      </c>
      <c r="H10" s="8" t="s">
        <v>20</v>
      </c>
      <c r="I10" s="9" t="s">
        <v>9958</v>
      </c>
      <c r="J10" s="20" t="s">
        <v>9944</v>
      </c>
      <c r="K10" s="2" t="s">
        <v>9959</v>
      </c>
      <c r="L10" s="28" t="s">
        <v>9960</v>
      </c>
      <c r="M10" s="847"/>
    </row>
    <row r="11" spans="1:13" ht="25.5" x14ac:dyDescent="0.2">
      <c r="A11" s="861"/>
      <c r="B11" s="895"/>
      <c r="C11" s="8">
        <v>44</v>
      </c>
      <c r="D11" s="9" t="s">
        <v>25</v>
      </c>
      <c r="E11" s="8">
        <v>342</v>
      </c>
      <c r="F11" s="8">
        <v>0</v>
      </c>
      <c r="G11" s="8" t="s">
        <v>20</v>
      </c>
      <c r="H11" s="8" t="s">
        <v>20</v>
      </c>
      <c r="I11" s="9" t="s">
        <v>9961</v>
      </c>
      <c r="J11" s="20" t="s">
        <v>9962</v>
      </c>
      <c r="K11" s="27" t="s">
        <v>9963</v>
      </c>
      <c r="L11" s="17" t="s">
        <v>9964</v>
      </c>
      <c r="M11" s="847"/>
    </row>
    <row r="12" spans="1:13" ht="30" customHeight="1" x14ac:dyDescent="0.2">
      <c r="A12" s="861"/>
      <c r="B12" s="895"/>
      <c r="C12" s="8">
        <v>43</v>
      </c>
      <c r="D12" s="9" t="s">
        <v>17</v>
      </c>
      <c r="E12" s="8">
        <v>1517</v>
      </c>
      <c r="F12" s="8">
        <v>10</v>
      </c>
      <c r="G12" s="8">
        <v>2</v>
      </c>
      <c r="H12" s="8" t="s">
        <v>20</v>
      </c>
      <c r="I12" s="9"/>
      <c r="J12" s="20"/>
      <c r="K12" s="29"/>
      <c r="L12" s="17" t="s">
        <v>9965</v>
      </c>
      <c r="M12" s="847"/>
    </row>
    <row r="13" spans="1:13" ht="153" x14ac:dyDescent="0.2">
      <c r="A13" s="861"/>
      <c r="B13" s="895"/>
      <c r="C13" s="8">
        <v>39</v>
      </c>
      <c r="D13" s="9" t="s">
        <v>17</v>
      </c>
      <c r="E13" s="8">
        <v>1557</v>
      </c>
      <c r="F13" s="8">
        <v>9</v>
      </c>
      <c r="G13" s="8" t="s">
        <v>20</v>
      </c>
      <c r="H13" s="8" t="s">
        <v>20</v>
      </c>
      <c r="I13" s="9" t="s">
        <v>9943</v>
      </c>
      <c r="J13" s="20" t="s">
        <v>9966</v>
      </c>
      <c r="K13" s="2" t="s">
        <v>9967</v>
      </c>
      <c r="L13" s="17" t="s">
        <v>9968</v>
      </c>
      <c r="M13" s="847"/>
    </row>
    <row r="14" spans="1:13" ht="27.75" customHeight="1" x14ac:dyDescent="0.2">
      <c r="A14" s="861"/>
      <c r="B14" s="895"/>
      <c r="C14" s="8">
        <v>38</v>
      </c>
      <c r="D14" s="9" t="s">
        <v>25</v>
      </c>
      <c r="E14" s="8">
        <v>432</v>
      </c>
      <c r="F14" s="8">
        <v>1</v>
      </c>
      <c r="G14" s="8">
        <v>0</v>
      </c>
      <c r="H14" s="8" t="s">
        <v>20</v>
      </c>
      <c r="I14" s="9" t="s">
        <v>9969</v>
      </c>
      <c r="J14" s="20"/>
      <c r="K14" s="27" t="s">
        <v>9970</v>
      </c>
      <c r="L14" s="17" t="s">
        <v>9971</v>
      </c>
      <c r="M14" s="847"/>
    </row>
    <row r="15" spans="1:13" ht="34.5" customHeight="1" x14ac:dyDescent="0.25">
      <c r="A15" s="861"/>
      <c r="B15" s="895"/>
      <c r="C15" s="8">
        <v>36</v>
      </c>
      <c r="D15" s="9" t="s">
        <v>25</v>
      </c>
      <c r="E15" s="8">
        <v>498</v>
      </c>
      <c r="F15" s="8">
        <v>0</v>
      </c>
      <c r="G15" s="8" t="s">
        <v>20</v>
      </c>
      <c r="H15" s="8" t="s">
        <v>20</v>
      </c>
      <c r="I15" s="9" t="s">
        <v>9972</v>
      </c>
      <c r="J15" s="20" t="s">
        <v>9973</v>
      </c>
      <c r="K15" s="27" t="s">
        <v>9974</v>
      </c>
      <c r="L15" s="28" t="s">
        <v>9975</v>
      </c>
      <c r="M15" s="847"/>
    </row>
    <row r="16" spans="1:13" ht="26.25" x14ac:dyDescent="0.25">
      <c r="A16" s="861"/>
      <c r="B16" s="895"/>
      <c r="C16" s="8">
        <v>35</v>
      </c>
      <c r="D16" s="9" t="s">
        <v>17</v>
      </c>
      <c r="E16" s="8">
        <v>1598</v>
      </c>
      <c r="F16" s="8">
        <v>17</v>
      </c>
      <c r="G16" s="8">
        <v>3</v>
      </c>
      <c r="H16" s="8" t="s">
        <v>20</v>
      </c>
      <c r="I16" s="9" t="s">
        <v>9955</v>
      </c>
      <c r="J16" s="20" t="s">
        <v>9976</v>
      </c>
      <c r="K16" s="2" t="s">
        <v>9977</v>
      </c>
      <c r="L16" s="28" t="s">
        <v>9978</v>
      </c>
      <c r="M16" s="847"/>
    </row>
    <row r="17" spans="1:13" x14ac:dyDescent="0.2">
      <c r="A17" s="861"/>
      <c r="B17" s="895"/>
      <c r="C17" s="849">
        <v>34</v>
      </c>
      <c r="D17" s="849" t="s">
        <v>17</v>
      </c>
      <c r="E17" s="849">
        <v>1588</v>
      </c>
      <c r="F17" s="849">
        <v>6</v>
      </c>
      <c r="G17" s="849">
        <v>1</v>
      </c>
      <c r="H17" s="849" t="s">
        <v>20</v>
      </c>
      <c r="I17" s="916" t="s">
        <v>9979</v>
      </c>
      <c r="J17" s="936" t="s">
        <v>9980</v>
      </c>
      <c r="K17" s="936" t="s">
        <v>9981</v>
      </c>
      <c r="L17" s="1177" t="s">
        <v>9960</v>
      </c>
      <c r="M17" s="847"/>
    </row>
    <row r="18" spans="1:13" x14ac:dyDescent="0.2">
      <c r="A18" s="861"/>
      <c r="B18" s="895"/>
      <c r="C18" s="903"/>
      <c r="D18" s="903"/>
      <c r="E18" s="903"/>
      <c r="F18" s="903"/>
      <c r="G18" s="903"/>
      <c r="H18" s="903"/>
      <c r="I18" s="917"/>
      <c r="J18" s="937"/>
      <c r="K18" s="937"/>
      <c r="L18" s="1178"/>
      <c r="M18" s="847"/>
    </row>
    <row r="19" spans="1:13" x14ac:dyDescent="0.2">
      <c r="A19" s="861"/>
      <c r="B19" s="895"/>
      <c r="C19" s="903"/>
      <c r="D19" s="903"/>
      <c r="E19" s="903"/>
      <c r="F19" s="903"/>
      <c r="G19" s="903"/>
      <c r="H19" s="903"/>
      <c r="I19" s="917"/>
      <c r="J19" s="938"/>
      <c r="K19" s="938"/>
      <c r="L19" s="1178"/>
      <c r="M19" s="847"/>
    </row>
    <row r="20" spans="1:13" x14ac:dyDescent="0.2">
      <c r="A20" s="861"/>
      <c r="B20" s="895"/>
      <c r="C20" s="850"/>
      <c r="D20" s="850"/>
      <c r="E20" s="850"/>
      <c r="F20" s="850"/>
      <c r="G20" s="850"/>
      <c r="H20" s="850"/>
      <c r="I20" s="918"/>
      <c r="J20" s="20" t="s">
        <v>9982</v>
      </c>
      <c r="K20" s="2" t="s">
        <v>9983</v>
      </c>
      <c r="L20" s="1179"/>
      <c r="M20" s="847"/>
    </row>
    <row r="21" spans="1:13" x14ac:dyDescent="0.2">
      <c r="A21" s="861"/>
      <c r="B21" s="895"/>
      <c r="C21" s="849">
        <v>33</v>
      </c>
      <c r="D21" s="849" t="s">
        <v>17</v>
      </c>
      <c r="E21" s="849">
        <v>1557</v>
      </c>
      <c r="F21" s="849">
        <v>13</v>
      </c>
      <c r="G21" s="849">
        <v>1</v>
      </c>
      <c r="H21" s="849" t="s">
        <v>20</v>
      </c>
      <c r="I21" s="916" t="s">
        <v>9984</v>
      </c>
      <c r="J21" s="20" t="s">
        <v>9985</v>
      </c>
      <c r="K21" s="29" t="s">
        <v>9986</v>
      </c>
      <c r="L21" s="1177" t="s">
        <v>9987</v>
      </c>
      <c r="M21" s="847"/>
    </row>
    <row r="22" spans="1:13" x14ac:dyDescent="0.2">
      <c r="A22" s="861"/>
      <c r="B22" s="895"/>
      <c r="C22" s="903"/>
      <c r="D22" s="903"/>
      <c r="E22" s="903"/>
      <c r="F22" s="903"/>
      <c r="G22" s="903"/>
      <c r="H22" s="903"/>
      <c r="I22" s="917"/>
      <c r="J22" s="20" t="s">
        <v>9988</v>
      </c>
      <c r="K22" s="2" t="s">
        <v>9989</v>
      </c>
      <c r="L22" s="1178"/>
      <c r="M22" s="847"/>
    </row>
    <row r="23" spans="1:13" x14ac:dyDescent="0.2">
      <c r="A23" s="861"/>
      <c r="B23" s="895"/>
      <c r="C23" s="903"/>
      <c r="D23" s="903"/>
      <c r="E23" s="903"/>
      <c r="F23" s="903"/>
      <c r="G23" s="903"/>
      <c r="H23" s="903"/>
      <c r="I23" s="917"/>
      <c r="J23" s="20" t="s">
        <v>9990</v>
      </c>
      <c r="K23" s="29" t="s">
        <v>9989</v>
      </c>
      <c r="L23" s="1178"/>
      <c r="M23" s="847"/>
    </row>
    <row r="24" spans="1:13" x14ac:dyDescent="0.2">
      <c r="A24" s="861"/>
      <c r="B24" s="895"/>
      <c r="C24" s="903"/>
      <c r="D24" s="903"/>
      <c r="E24" s="903"/>
      <c r="F24" s="903"/>
      <c r="G24" s="903"/>
      <c r="H24" s="903"/>
      <c r="I24" s="918"/>
      <c r="J24" s="20" t="s">
        <v>9991</v>
      </c>
      <c r="K24" s="2" t="s">
        <v>9992</v>
      </c>
      <c r="L24" s="1178"/>
      <c r="M24" s="847"/>
    </row>
    <row r="25" spans="1:13" x14ac:dyDescent="0.2">
      <c r="A25" s="861"/>
      <c r="B25" s="895"/>
      <c r="C25" s="850"/>
      <c r="D25" s="850"/>
      <c r="E25" s="850"/>
      <c r="F25" s="850"/>
      <c r="G25" s="850"/>
      <c r="H25" s="850"/>
      <c r="I25" s="9" t="s">
        <v>9993</v>
      </c>
      <c r="J25" s="20" t="s">
        <v>9994</v>
      </c>
      <c r="K25" s="2" t="s">
        <v>9995</v>
      </c>
      <c r="L25" s="1179"/>
      <c r="M25" s="847"/>
    </row>
    <row r="26" spans="1:13" ht="30" customHeight="1" x14ac:dyDescent="0.2">
      <c r="A26" s="861"/>
      <c r="B26" s="895"/>
      <c r="C26" s="8">
        <v>32</v>
      </c>
      <c r="D26" s="9" t="s">
        <v>17</v>
      </c>
      <c r="E26" s="8">
        <v>1651</v>
      </c>
      <c r="F26" s="8">
        <v>20</v>
      </c>
      <c r="G26" s="8">
        <v>0</v>
      </c>
      <c r="H26" s="8" t="s">
        <v>20</v>
      </c>
      <c r="I26" s="9" t="s">
        <v>9996</v>
      </c>
      <c r="J26" s="20" t="s">
        <v>9973</v>
      </c>
      <c r="K26" s="29" t="s">
        <v>9997</v>
      </c>
      <c r="L26" s="17" t="s">
        <v>9998</v>
      </c>
      <c r="M26" s="847"/>
    </row>
    <row r="27" spans="1:13" x14ac:dyDescent="0.2">
      <c r="A27" s="861"/>
      <c r="B27" s="895"/>
      <c r="C27" s="849">
        <v>31</v>
      </c>
      <c r="D27" s="849" t="s">
        <v>25</v>
      </c>
      <c r="E27" s="849">
        <v>419</v>
      </c>
      <c r="F27" s="849">
        <v>0</v>
      </c>
      <c r="G27" s="849" t="s">
        <v>20</v>
      </c>
      <c r="H27" s="849" t="s">
        <v>20</v>
      </c>
      <c r="I27" s="9"/>
      <c r="J27" s="20" t="s">
        <v>9999</v>
      </c>
      <c r="K27" s="27" t="s">
        <v>10000</v>
      </c>
      <c r="L27" s="1177" t="s">
        <v>10001</v>
      </c>
      <c r="M27" s="847"/>
    </row>
    <row r="28" spans="1:13" x14ac:dyDescent="0.2">
      <c r="A28" s="861"/>
      <c r="B28" s="895"/>
      <c r="C28" s="850"/>
      <c r="D28" s="850"/>
      <c r="E28" s="850"/>
      <c r="F28" s="850"/>
      <c r="G28" s="850"/>
      <c r="H28" s="850"/>
      <c r="I28" s="9" t="s">
        <v>10002</v>
      </c>
      <c r="J28" s="20" t="s">
        <v>3462</v>
      </c>
      <c r="K28" s="2" t="s">
        <v>10003</v>
      </c>
      <c r="L28" s="1179"/>
      <c r="M28" s="847"/>
    </row>
    <row r="29" spans="1:13" ht="40.5" customHeight="1" x14ac:dyDescent="0.2">
      <c r="A29" s="861"/>
      <c r="B29" s="895"/>
      <c r="C29" s="8">
        <v>5</v>
      </c>
      <c r="D29" s="9" t="s">
        <v>17</v>
      </c>
      <c r="E29" s="8">
        <v>1629</v>
      </c>
      <c r="F29" s="8">
        <v>20</v>
      </c>
      <c r="G29" s="8">
        <v>0</v>
      </c>
      <c r="H29" s="8" t="s">
        <v>20</v>
      </c>
      <c r="I29" s="9" t="s">
        <v>10004</v>
      </c>
      <c r="J29" s="20" t="s">
        <v>10005</v>
      </c>
      <c r="K29" s="2" t="s">
        <v>10006</v>
      </c>
      <c r="L29" s="17" t="s">
        <v>10007</v>
      </c>
      <c r="M29" s="847"/>
    </row>
    <row r="30" spans="1:13" x14ac:dyDescent="0.2">
      <c r="A30" s="861"/>
      <c r="B30" s="895"/>
      <c r="C30" s="849">
        <v>4</v>
      </c>
      <c r="D30" s="849" t="s">
        <v>17</v>
      </c>
      <c r="E30" s="849">
        <v>1688</v>
      </c>
      <c r="F30" s="849">
        <v>30</v>
      </c>
      <c r="G30" s="849">
        <v>2</v>
      </c>
      <c r="H30" s="849" t="s">
        <v>20</v>
      </c>
      <c r="I30" s="916" t="s">
        <v>10004</v>
      </c>
      <c r="J30" s="20" t="s">
        <v>10008</v>
      </c>
      <c r="K30" s="2" t="s">
        <v>10009</v>
      </c>
      <c r="L30" s="1177" t="s">
        <v>10010</v>
      </c>
      <c r="M30" s="847"/>
    </row>
    <row r="31" spans="1:13" x14ac:dyDescent="0.2">
      <c r="A31" s="861"/>
      <c r="B31" s="895"/>
      <c r="C31" s="903"/>
      <c r="D31" s="903"/>
      <c r="E31" s="903"/>
      <c r="F31" s="903"/>
      <c r="G31" s="903"/>
      <c r="H31" s="903"/>
      <c r="I31" s="917"/>
      <c r="J31" s="20" t="s">
        <v>10011</v>
      </c>
      <c r="K31" s="29" t="s">
        <v>10012</v>
      </c>
      <c r="L31" s="1178"/>
      <c r="M31" s="847"/>
    </row>
    <row r="32" spans="1:13" x14ac:dyDescent="0.2">
      <c r="A32" s="861"/>
      <c r="B32" s="895"/>
      <c r="C32" s="903"/>
      <c r="D32" s="903"/>
      <c r="E32" s="903"/>
      <c r="F32" s="903"/>
      <c r="G32" s="903"/>
      <c r="H32" s="903"/>
      <c r="I32" s="917"/>
      <c r="J32" s="20" t="s">
        <v>3347</v>
      </c>
      <c r="K32" s="2" t="s">
        <v>10013</v>
      </c>
      <c r="L32" s="1178"/>
      <c r="M32" s="847"/>
    </row>
    <row r="33" spans="1:13" x14ac:dyDescent="0.2">
      <c r="A33" s="861"/>
      <c r="B33" s="895"/>
      <c r="C33" s="903"/>
      <c r="D33" s="903"/>
      <c r="E33" s="903"/>
      <c r="F33" s="903"/>
      <c r="G33" s="903"/>
      <c r="H33" s="903"/>
      <c r="I33" s="917"/>
      <c r="J33" s="20" t="s">
        <v>10014</v>
      </c>
      <c r="K33" s="2" t="s">
        <v>10015</v>
      </c>
      <c r="L33" s="1178"/>
      <c r="M33" s="847"/>
    </row>
    <row r="34" spans="1:13" x14ac:dyDescent="0.2">
      <c r="A34" s="861"/>
      <c r="B34" s="895"/>
      <c r="C34" s="903"/>
      <c r="D34" s="903"/>
      <c r="E34" s="903"/>
      <c r="F34" s="903"/>
      <c r="G34" s="903"/>
      <c r="H34" s="903"/>
      <c r="I34" s="917"/>
      <c r="J34" s="20" t="s">
        <v>10016</v>
      </c>
      <c r="K34" s="2" t="s">
        <v>10017</v>
      </c>
      <c r="L34" s="1178"/>
      <c r="M34" s="847"/>
    </row>
    <row r="35" spans="1:13" x14ac:dyDescent="0.2">
      <c r="A35" s="861"/>
      <c r="B35" s="895"/>
      <c r="C35" s="903"/>
      <c r="D35" s="903"/>
      <c r="E35" s="903"/>
      <c r="F35" s="903"/>
      <c r="G35" s="903"/>
      <c r="H35" s="903"/>
      <c r="I35" s="917"/>
      <c r="J35" s="20" t="s">
        <v>10018</v>
      </c>
      <c r="K35" s="2" t="s">
        <v>10019</v>
      </c>
      <c r="L35" s="1178"/>
      <c r="M35" s="847"/>
    </row>
    <row r="36" spans="1:13" x14ac:dyDescent="0.2">
      <c r="A36" s="861"/>
      <c r="B36" s="895"/>
      <c r="C36" s="850"/>
      <c r="D36" s="850"/>
      <c r="E36" s="850"/>
      <c r="F36" s="850"/>
      <c r="G36" s="850"/>
      <c r="H36" s="850"/>
      <c r="I36" s="918"/>
      <c r="J36" s="20" t="s">
        <v>10020</v>
      </c>
      <c r="K36" s="2" t="s">
        <v>10021</v>
      </c>
      <c r="L36" s="1179"/>
      <c r="M36" s="847"/>
    </row>
    <row r="37" spans="1:13" x14ac:dyDescent="0.2">
      <c r="A37" s="861"/>
      <c r="B37" s="895"/>
      <c r="C37" s="849">
        <v>3</v>
      </c>
      <c r="D37" s="849" t="s">
        <v>17</v>
      </c>
      <c r="E37" s="849">
        <v>1652</v>
      </c>
      <c r="F37" s="849">
        <v>12</v>
      </c>
      <c r="G37" s="849">
        <v>1</v>
      </c>
      <c r="H37" s="849" t="s">
        <v>20</v>
      </c>
      <c r="I37" s="916" t="s">
        <v>10002</v>
      </c>
      <c r="J37" s="20" t="s">
        <v>10022</v>
      </c>
      <c r="K37" s="2" t="s">
        <v>9989</v>
      </c>
      <c r="L37" s="1177" t="s">
        <v>10023</v>
      </c>
      <c r="M37" s="847"/>
    </row>
    <row r="38" spans="1:13" x14ac:dyDescent="0.2">
      <c r="A38" s="861"/>
      <c r="B38" s="895"/>
      <c r="C38" s="903"/>
      <c r="D38" s="903"/>
      <c r="E38" s="903"/>
      <c r="F38" s="903"/>
      <c r="G38" s="903"/>
      <c r="H38" s="903"/>
      <c r="I38" s="917"/>
      <c r="J38" s="20" t="s">
        <v>10024</v>
      </c>
      <c r="K38" s="2" t="s">
        <v>9989</v>
      </c>
      <c r="L38" s="1178"/>
      <c r="M38" s="847"/>
    </row>
    <row r="39" spans="1:13" x14ac:dyDescent="0.2">
      <c r="A39" s="861"/>
      <c r="B39" s="895"/>
      <c r="C39" s="903"/>
      <c r="D39" s="903"/>
      <c r="E39" s="903"/>
      <c r="F39" s="903"/>
      <c r="G39" s="903"/>
      <c r="H39" s="903"/>
      <c r="I39" s="917"/>
      <c r="J39" s="20" t="s">
        <v>10025</v>
      </c>
      <c r="K39" s="2" t="s">
        <v>10026</v>
      </c>
      <c r="L39" s="1178"/>
      <c r="M39" s="847"/>
    </row>
    <row r="40" spans="1:13" x14ac:dyDescent="0.2">
      <c r="A40" s="861"/>
      <c r="B40" s="895"/>
      <c r="C40" s="850"/>
      <c r="D40" s="850"/>
      <c r="E40" s="850"/>
      <c r="F40" s="850"/>
      <c r="G40" s="850"/>
      <c r="H40" s="850"/>
      <c r="I40" s="918"/>
      <c r="J40" s="20" t="s">
        <v>10027</v>
      </c>
      <c r="K40" s="2" t="s">
        <v>10028</v>
      </c>
      <c r="L40" s="1179"/>
      <c r="M40" s="847"/>
    </row>
    <row r="41" spans="1:13" x14ac:dyDescent="0.2">
      <c r="A41" s="861"/>
      <c r="B41" s="895"/>
      <c r="C41" s="849">
        <v>2</v>
      </c>
      <c r="D41" s="849" t="s">
        <v>17</v>
      </c>
      <c r="E41" s="849">
        <v>1590</v>
      </c>
      <c r="F41" s="849">
        <v>4</v>
      </c>
      <c r="G41" s="849" t="s">
        <v>26</v>
      </c>
      <c r="H41" s="849" t="s">
        <v>20</v>
      </c>
      <c r="I41" s="916" t="s">
        <v>10029</v>
      </c>
      <c r="J41" s="20" t="s">
        <v>10030</v>
      </c>
      <c r="K41" s="2" t="s">
        <v>10031</v>
      </c>
      <c r="L41" s="1177" t="s">
        <v>10032</v>
      </c>
      <c r="M41" s="847"/>
    </row>
    <row r="42" spans="1:13" x14ac:dyDescent="0.2">
      <c r="A42" s="861"/>
      <c r="B42" s="895"/>
      <c r="C42" s="903"/>
      <c r="D42" s="903"/>
      <c r="E42" s="903"/>
      <c r="F42" s="903"/>
      <c r="G42" s="903"/>
      <c r="H42" s="903"/>
      <c r="I42" s="917"/>
      <c r="J42" s="20" t="s">
        <v>10033</v>
      </c>
      <c r="K42" s="2" t="s">
        <v>10034</v>
      </c>
      <c r="L42" s="1178"/>
      <c r="M42" s="847"/>
    </row>
    <row r="43" spans="1:13" x14ac:dyDescent="0.2">
      <c r="A43" s="861"/>
      <c r="B43" s="895"/>
      <c r="C43" s="903"/>
      <c r="D43" s="903"/>
      <c r="E43" s="903"/>
      <c r="F43" s="903"/>
      <c r="G43" s="903"/>
      <c r="H43" s="903"/>
      <c r="I43" s="917"/>
      <c r="J43" s="20" t="s">
        <v>10035</v>
      </c>
      <c r="K43" s="2" t="s">
        <v>9989</v>
      </c>
      <c r="L43" s="1178"/>
      <c r="M43" s="847"/>
    </row>
    <row r="44" spans="1:13" x14ac:dyDescent="0.2">
      <c r="A44" s="861"/>
      <c r="B44" s="895"/>
      <c r="C44" s="903"/>
      <c r="D44" s="903"/>
      <c r="E44" s="903"/>
      <c r="F44" s="903"/>
      <c r="G44" s="903"/>
      <c r="H44" s="903"/>
      <c r="I44" s="917"/>
      <c r="J44" s="20" t="s">
        <v>10036</v>
      </c>
      <c r="K44" s="2" t="s">
        <v>10037</v>
      </c>
      <c r="L44" s="1178"/>
      <c r="M44" s="847"/>
    </row>
    <row r="45" spans="1:13" x14ac:dyDescent="0.2">
      <c r="A45" s="861"/>
      <c r="B45" s="895"/>
      <c r="C45" s="903"/>
      <c r="D45" s="903"/>
      <c r="E45" s="903"/>
      <c r="F45" s="903"/>
      <c r="G45" s="903"/>
      <c r="H45" s="903"/>
      <c r="I45" s="917"/>
      <c r="J45" s="20" t="s">
        <v>10038</v>
      </c>
      <c r="K45" s="2" t="s">
        <v>10039</v>
      </c>
      <c r="L45" s="1178"/>
      <c r="M45" s="847"/>
    </row>
    <row r="46" spans="1:13" x14ac:dyDescent="0.2">
      <c r="A46" s="861"/>
      <c r="B46" s="895"/>
      <c r="C46" s="903"/>
      <c r="D46" s="903"/>
      <c r="E46" s="903"/>
      <c r="F46" s="903"/>
      <c r="G46" s="903"/>
      <c r="H46" s="903"/>
      <c r="I46" s="917"/>
      <c r="J46" s="20" t="s">
        <v>10040</v>
      </c>
      <c r="K46" s="2" t="s">
        <v>10041</v>
      </c>
      <c r="L46" s="1178"/>
      <c r="M46" s="847"/>
    </row>
    <row r="47" spans="1:13" x14ac:dyDescent="0.2">
      <c r="A47" s="861"/>
      <c r="B47" s="895"/>
      <c r="C47" s="903"/>
      <c r="D47" s="903"/>
      <c r="E47" s="903"/>
      <c r="F47" s="903"/>
      <c r="G47" s="903"/>
      <c r="H47" s="903"/>
      <c r="I47" s="917"/>
      <c r="J47" s="20" t="s">
        <v>10042</v>
      </c>
      <c r="K47" s="2" t="s">
        <v>10043</v>
      </c>
      <c r="L47" s="1178"/>
      <c r="M47" s="847"/>
    </row>
    <row r="48" spans="1:13" x14ac:dyDescent="0.2">
      <c r="A48" s="861"/>
      <c r="B48" s="895"/>
      <c r="C48" s="903"/>
      <c r="D48" s="903"/>
      <c r="E48" s="903"/>
      <c r="F48" s="903"/>
      <c r="G48" s="903"/>
      <c r="H48" s="903"/>
      <c r="I48" s="917"/>
      <c r="J48" s="20" t="s">
        <v>10044</v>
      </c>
      <c r="K48" s="2" t="s">
        <v>10045</v>
      </c>
      <c r="L48" s="1178"/>
      <c r="M48" s="847"/>
    </row>
    <row r="49" spans="1:13" x14ac:dyDescent="0.2">
      <c r="A49" s="861"/>
      <c r="B49" s="895"/>
      <c r="C49" s="903"/>
      <c r="D49" s="903"/>
      <c r="E49" s="903"/>
      <c r="F49" s="903"/>
      <c r="G49" s="903"/>
      <c r="H49" s="903"/>
      <c r="I49" s="917"/>
      <c r="J49" s="20" t="s">
        <v>10046</v>
      </c>
      <c r="K49" s="2" t="s">
        <v>10047</v>
      </c>
      <c r="L49" s="1178"/>
      <c r="M49" s="847"/>
    </row>
    <row r="50" spans="1:13" x14ac:dyDescent="0.2">
      <c r="A50" s="861"/>
      <c r="B50" s="895"/>
      <c r="C50" s="903"/>
      <c r="D50" s="903"/>
      <c r="E50" s="903"/>
      <c r="F50" s="903"/>
      <c r="G50" s="903"/>
      <c r="H50" s="903"/>
      <c r="I50" s="917"/>
      <c r="J50" s="20" t="s">
        <v>10048</v>
      </c>
      <c r="K50" s="2" t="s">
        <v>10049</v>
      </c>
      <c r="L50" s="1178"/>
      <c r="M50" s="847"/>
    </row>
    <row r="51" spans="1:13" x14ac:dyDescent="0.2">
      <c r="A51" s="861"/>
      <c r="B51" s="895"/>
      <c r="C51" s="903"/>
      <c r="D51" s="903"/>
      <c r="E51" s="903"/>
      <c r="F51" s="903"/>
      <c r="G51" s="903"/>
      <c r="H51" s="903"/>
      <c r="I51" s="917"/>
      <c r="J51" s="20" t="s">
        <v>10040</v>
      </c>
      <c r="K51" s="2" t="s">
        <v>10050</v>
      </c>
      <c r="L51" s="1178"/>
      <c r="M51" s="847"/>
    </row>
    <row r="52" spans="1:13" x14ac:dyDescent="0.2">
      <c r="A52" s="861"/>
      <c r="B52" s="895"/>
      <c r="C52" s="903"/>
      <c r="D52" s="903"/>
      <c r="E52" s="903"/>
      <c r="F52" s="903"/>
      <c r="G52" s="903"/>
      <c r="H52" s="903"/>
      <c r="I52" s="917"/>
      <c r="J52" s="20" t="s">
        <v>10051</v>
      </c>
      <c r="K52" s="2" t="s">
        <v>10052</v>
      </c>
      <c r="L52" s="1178"/>
      <c r="M52" s="847"/>
    </row>
    <row r="53" spans="1:13" x14ac:dyDescent="0.2">
      <c r="A53" s="861"/>
      <c r="B53" s="895"/>
      <c r="C53" s="903"/>
      <c r="D53" s="903"/>
      <c r="E53" s="903"/>
      <c r="F53" s="903"/>
      <c r="G53" s="903"/>
      <c r="H53" s="903"/>
      <c r="I53" s="917"/>
      <c r="J53" s="20" t="s">
        <v>10053</v>
      </c>
      <c r="K53" s="2" t="s">
        <v>10054</v>
      </c>
      <c r="L53" s="1178"/>
      <c r="M53" s="847"/>
    </row>
    <row r="54" spans="1:13" x14ac:dyDescent="0.2">
      <c r="A54" s="861"/>
      <c r="B54" s="895"/>
      <c r="C54" s="903"/>
      <c r="D54" s="903"/>
      <c r="E54" s="903"/>
      <c r="F54" s="903"/>
      <c r="G54" s="903"/>
      <c r="H54" s="903"/>
      <c r="I54" s="917"/>
      <c r="J54" s="20" t="s">
        <v>10055</v>
      </c>
      <c r="K54" s="2" t="s">
        <v>10056</v>
      </c>
      <c r="L54" s="1178"/>
      <c r="M54" s="847"/>
    </row>
    <row r="55" spans="1:13" x14ac:dyDescent="0.2">
      <c r="A55" s="861"/>
      <c r="B55" s="895"/>
      <c r="C55" s="903"/>
      <c r="D55" s="903"/>
      <c r="E55" s="903"/>
      <c r="F55" s="903"/>
      <c r="G55" s="903"/>
      <c r="H55" s="903"/>
      <c r="I55" s="917"/>
      <c r="J55" s="20" t="s">
        <v>757</v>
      </c>
      <c r="K55" s="2" t="s">
        <v>10057</v>
      </c>
      <c r="L55" s="1178"/>
      <c r="M55" s="847"/>
    </row>
    <row r="56" spans="1:13" x14ac:dyDescent="0.2">
      <c r="A56" s="861"/>
      <c r="B56" s="895"/>
      <c r="C56" s="903"/>
      <c r="D56" s="903"/>
      <c r="E56" s="903"/>
      <c r="F56" s="903"/>
      <c r="G56" s="903"/>
      <c r="H56" s="903"/>
      <c r="I56" s="917"/>
      <c r="J56" s="20" t="s">
        <v>10048</v>
      </c>
      <c r="K56" s="2" t="s">
        <v>10058</v>
      </c>
      <c r="L56" s="1178"/>
      <c r="M56" s="847"/>
    </row>
    <row r="57" spans="1:13" x14ac:dyDescent="0.2">
      <c r="A57" s="861"/>
      <c r="B57" s="895"/>
      <c r="C57" s="903"/>
      <c r="D57" s="903"/>
      <c r="E57" s="903"/>
      <c r="F57" s="903"/>
      <c r="G57" s="903"/>
      <c r="H57" s="903"/>
      <c r="I57" s="917"/>
      <c r="J57" s="20" t="s">
        <v>10059</v>
      </c>
      <c r="K57" s="2" t="s">
        <v>10060</v>
      </c>
      <c r="L57" s="1178"/>
      <c r="M57" s="847"/>
    </row>
    <row r="58" spans="1:13" x14ac:dyDescent="0.2">
      <c r="A58" s="861"/>
      <c r="B58" s="895"/>
      <c r="C58" s="903"/>
      <c r="D58" s="903"/>
      <c r="E58" s="903"/>
      <c r="F58" s="903"/>
      <c r="G58" s="903"/>
      <c r="H58" s="903"/>
      <c r="I58" s="917"/>
      <c r="J58" s="20" t="s">
        <v>10040</v>
      </c>
      <c r="K58" s="2" t="s">
        <v>10061</v>
      </c>
      <c r="L58" s="1178"/>
      <c r="M58" s="847"/>
    </row>
    <row r="59" spans="1:13" x14ac:dyDescent="0.2">
      <c r="A59" s="861"/>
      <c r="B59" s="895"/>
      <c r="C59" s="903"/>
      <c r="D59" s="903"/>
      <c r="E59" s="903"/>
      <c r="F59" s="903"/>
      <c r="G59" s="903"/>
      <c r="H59" s="903"/>
      <c r="I59" s="917"/>
      <c r="J59" s="20" t="s">
        <v>9826</v>
      </c>
      <c r="K59" s="2" t="s">
        <v>10062</v>
      </c>
      <c r="L59" s="1178"/>
      <c r="M59" s="847"/>
    </row>
    <row r="60" spans="1:13" x14ac:dyDescent="0.2">
      <c r="A60" s="861"/>
      <c r="B60" s="895"/>
      <c r="C60" s="903"/>
      <c r="D60" s="903"/>
      <c r="E60" s="903"/>
      <c r="F60" s="903"/>
      <c r="G60" s="903"/>
      <c r="H60" s="903"/>
      <c r="I60" s="917"/>
      <c r="J60" s="20" t="s">
        <v>757</v>
      </c>
      <c r="K60" s="2" t="s">
        <v>9989</v>
      </c>
      <c r="L60" s="1178"/>
      <c r="M60" s="847"/>
    </row>
    <row r="61" spans="1:13" x14ac:dyDescent="0.2">
      <c r="A61" s="861"/>
      <c r="B61" s="895"/>
      <c r="C61" s="903"/>
      <c r="D61" s="903"/>
      <c r="E61" s="903"/>
      <c r="F61" s="903"/>
      <c r="G61" s="903"/>
      <c r="H61" s="903"/>
      <c r="I61" s="917"/>
      <c r="J61" s="20" t="s">
        <v>10063</v>
      </c>
      <c r="K61" s="2" t="s">
        <v>10034</v>
      </c>
      <c r="L61" s="1178"/>
      <c r="M61" s="847"/>
    </row>
    <row r="62" spans="1:13" x14ac:dyDescent="0.2">
      <c r="A62" s="861"/>
      <c r="B62" s="895"/>
      <c r="C62" s="850"/>
      <c r="D62" s="850"/>
      <c r="E62" s="850"/>
      <c r="F62" s="850"/>
      <c r="G62" s="850"/>
      <c r="H62" s="850"/>
      <c r="I62" s="918"/>
      <c r="J62" s="20" t="s">
        <v>10048</v>
      </c>
      <c r="K62" s="2" t="s">
        <v>10034</v>
      </c>
      <c r="L62" s="1179"/>
      <c r="M62" s="847"/>
    </row>
    <row r="63" spans="1:13" x14ac:dyDescent="0.2">
      <c r="A63" s="861"/>
      <c r="B63" s="895"/>
      <c r="C63" s="849">
        <v>1</v>
      </c>
      <c r="D63" s="849" t="s">
        <v>17</v>
      </c>
      <c r="E63" s="849">
        <v>1679</v>
      </c>
      <c r="F63" s="849">
        <v>20</v>
      </c>
      <c r="G63" s="849" t="s">
        <v>20</v>
      </c>
      <c r="H63" s="849" t="s">
        <v>20</v>
      </c>
      <c r="I63" s="916" t="s">
        <v>10002</v>
      </c>
      <c r="J63" s="20" t="s">
        <v>10064</v>
      </c>
      <c r="K63" s="2" t="s">
        <v>10065</v>
      </c>
      <c r="L63" s="1177" t="s">
        <v>10066</v>
      </c>
      <c r="M63" s="847"/>
    </row>
    <row r="64" spans="1:13" x14ac:dyDescent="0.2">
      <c r="A64" s="861"/>
      <c r="B64" s="895"/>
      <c r="C64" s="903"/>
      <c r="D64" s="903"/>
      <c r="E64" s="903"/>
      <c r="F64" s="903"/>
      <c r="G64" s="903"/>
      <c r="H64" s="903"/>
      <c r="I64" s="917"/>
      <c r="J64" s="20" t="s">
        <v>10067</v>
      </c>
      <c r="K64" s="2" t="s">
        <v>10068</v>
      </c>
      <c r="L64" s="1178"/>
      <c r="M64" s="847"/>
    </row>
    <row r="65" spans="1:13" x14ac:dyDescent="0.2">
      <c r="A65" s="861"/>
      <c r="B65" s="895"/>
      <c r="C65" s="903"/>
      <c r="D65" s="903"/>
      <c r="E65" s="903"/>
      <c r="F65" s="903"/>
      <c r="G65" s="903"/>
      <c r="H65" s="903"/>
      <c r="I65" s="917"/>
      <c r="J65" s="20" t="s">
        <v>10069</v>
      </c>
      <c r="K65" s="2" t="s">
        <v>10070</v>
      </c>
      <c r="L65" s="1178"/>
      <c r="M65" s="847"/>
    </row>
    <row r="66" spans="1:13" x14ac:dyDescent="0.2">
      <c r="A66" s="861"/>
      <c r="B66" s="895"/>
      <c r="C66" s="903"/>
      <c r="D66" s="903"/>
      <c r="E66" s="903"/>
      <c r="F66" s="903"/>
      <c r="G66" s="903"/>
      <c r="H66" s="903"/>
      <c r="I66" s="917"/>
      <c r="J66" s="20" t="s">
        <v>10071</v>
      </c>
      <c r="K66" s="2" t="s">
        <v>10072</v>
      </c>
      <c r="L66" s="1178"/>
      <c r="M66" s="847"/>
    </row>
    <row r="67" spans="1:13" x14ac:dyDescent="0.2">
      <c r="A67" s="861"/>
      <c r="B67" s="895"/>
      <c r="C67" s="850"/>
      <c r="D67" s="850"/>
      <c r="E67" s="850"/>
      <c r="F67" s="850"/>
      <c r="G67" s="850"/>
      <c r="H67" s="850"/>
      <c r="I67" s="918"/>
      <c r="J67" s="20" t="s">
        <v>10073</v>
      </c>
      <c r="K67" s="2" t="s">
        <v>10074</v>
      </c>
      <c r="L67" s="1179"/>
      <c r="M67" s="847"/>
    </row>
    <row r="68" spans="1:13" ht="49.5" customHeight="1" x14ac:dyDescent="0.2">
      <c r="A68" s="861"/>
      <c r="B68" s="895"/>
      <c r="C68" s="8">
        <v>6</v>
      </c>
      <c r="D68" s="9" t="s">
        <v>17</v>
      </c>
      <c r="E68" s="8">
        <v>1691</v>
      </c>
      <c r="F68" s="8">
        <v>14</v>
      </c>
      <c r="G68" s="8">
        <v>4</v>
      </c>
      <c r="H68" s="8" t="s">
        <v>20</v>
      </c>
      <c r="I68" s="9" t="s">
        <v>9996</v>
      </c>
      <c r="J68" s="9" t="s">
        <v>9973</v>
      </c>
      <c r="K68" s="2" t="s">
        <v>10075</v>
      </c>
      <c r="L68" s="17" t="s">
        <v>10076</v>
      </c>
      <c r="M68" s="847"/>
    </row>
    <row r="69" spans="1:13" ht="49.5" customHeight="1" x14ac:dyDescent="0.2">
      <c r="A69" s="861"/>
      <c r="B69" s="895"/>
      <c r="C69" s="8">
        <v>7</v>
      </c>
      <c r="D69" s="9" t="s">
        <v>17</v>
      </c>
      <c r="E69" s="8">
        <v>1672</v>
      </c>
      <c r="F69" s="8">
        <v>16</v>
      </c>
      <c r="G69" s="8">
        <v>1</v>
      </c>
      <c r="H69" s="8" t="s">
        <v>20</v>
      </c>
      <c r="I69" s="9" t="s">
        <v>10004</v>
      </c>
      <c r="J69" s="20"/>
      <c r="K69" s="2" t="s">
        <v>10077</v>
      </c>
      <c r="L69" s="17" t="s">
        <v>10078</v>
      </c>
      <c r="M69" s="847"/>
    </row>
    <row r="70" spans="1:13" x14ac:dyDescent="0.2">
      <c r="A70" s="861"/>
      <c r="B70" s="895"/>
      <c r="C70" s="849">
        <v>9</v>
      </c>
      <c r="D70" s="849" t="s">
        <v>25</v>
      </c>
      <c r="E70" s="849">
        <v>471</v>
      </c>
      <c r="F70" s="849">
        <v>5</v>
      </c>
      <c r="G70" s="849" t="s">
        <v>20</v>
      </c>
      <c r="H70" s="849" t="s">
        <v>20</v>
      </c>
      <c r="I70" s="849" t="s">
        <v>10079</v>
      </c>
      <c r="J70" s="20" t="s">
        <v>10080</v>
      </c>
      <c r="K70" s="2" t="s">
        <v>10081</v>
      </c>
      <c r="L70" s="1177" t="s">
        <v>10082</v>
      </c>
      <c r="M70" s="847"/>
    </row>
    <row r="71" spans="1:13" x14ac:dyDescent="0.2">
      <c r="A71" s="861"/>
      <c r="B71" s="895"/>
      <c r="C71" s="903"/>
      <c r="D71" s="903"/>
      <c r="E71" s="903"/>
      <c r="F71" s="903"/>
      <c r="G71" s="903"/>
      <c r="H71" s="903"/>
      <c r="I71" s="903"/>
      <c r="J71" s="20" t="s">
        <v>9980</v>
      </c>
      <c r="K71" s="2" t="s">
        <v>10083</v>
      </c>
      <c r="L71" s="1178"/>
      <c r="M71" s="847"/>
    </row>
    <row r="72" spans="1:13" x14ac:dyDescent="0.2">
      <c r="A72" s="861"/>
      <c r="B72" s="895"/>
      <c r="C72" s="903"/>
      <c r="D72" s="903"/>
      <c r="E72" s="903"/>
      <c r="F72" s="903"/>
      <c r="G72" s="903"/>
      <c r="H72" s="903"/>
      <c r="I72" s="903"/>
      <c r="J72" s="20" t="s">
        <v>10084</v>
      </c>
      <c r="K72" s="2" t="s">
        <v>10085</v>
      </c>
      <c r="L72" s="1178"/>
      <c r="M72" s="847"/>
    </row>
    <row r="73" spans="1:13" x14ac:dyDescent="0.2">
      <c r="A73" s="861"/>
      <c r="B73" s="895"/>
      <c r="C73" s="903"/>
      <c r="D73" s="903"/>
      <c r="E73" s="903"/>
      <c r="F73" s="903"/>
      <c r="G73" s="903"/>
      <c r="H73" s="903"/>
      <c r="I73" s="903"/>
      <c r="J73" s="20" t="s">
        <v>10086</v>
      </c>
      <c r="K73" s="2" t="s">
        <v>10087</v>
      </c>
      <c r="L73" s="1178"/>
      <c r="M73" s="847"/>
    </row>
    <row r="74" spans="1:13" x14ac:dyDescent="0.2">
      <c r="A74" s="861"/>
      <c r="B74" s="895"/>
      <c r="C74" s="903"/>
      <c r="D74" s="903"/>
      <c r="E74" s="903"/>
      <c r="F74" s="903"/>
      <c r="G74" s="903"/>
      <c r="H74" s="903"/>
      <c r="I74" s="903"/>
      <c r="J74" s="20" t="s">
        <v>10088</v>
      </c>
      <c r="K74" s="2" t="s">
        <v>10089</v>
      </c>
      <c r="L74" s="1178"/>
      <c r="M74" s="847"/>
    </row>
    <row r="75" spans="1:13" x14ac:dyDescent="0.2">
      <c r="A75" s="861"/>
      <c r="B75" s="895"/>
      <c r="C75" s="903"/>
      <c r="D75" s="903"/>
      <c r="E75" s="903"/>
      <c r="F75" s="903"/>
      <c r="G75" s="903"/>
      <c r="H75" s="903"/>
      <c r="I75" s="903"/>
      <c r="J75" s="20" t="s">
        <v>10090</v>
      </c>
      <c r="K75" s="29" t="s">
        <v>10034</v>
      </c>
      <c r="L75" s="1178"/>
      <c r="M75" s="847"/>
    </row>
    <row r="76" spans="1:13" x14ac:dyDescent="0.2">
      <c r="A76" s="861"/>
      <c r="B76" s="895"/>
      <c r="C76" s="903"/>
      <c r="D76" s="903"/>
      <c r="E76" s="903"/>
      <c r="F76" s="903"/>
      <c r="G76" s="903"/>
      <c r="H76" s="903"/>
      <c r="I76" s="903"/>
      <c r="J76" s="20" t="s">
        <v>10091</v>
      </c>
      <c r="K76" s="2" t="s">
        <v>10034</v>
      </c>
      <c r="L76" s="1178"/>
      <c r="M76" s="847"/>
    </row>
    <row r="77" spans="1:13" x14ac:dyDescent="0.2">
      <c r="A77" s="861"/>
      <c r="B77" s="895"/>
      <c r="C77" s="903"/>
      <c r="D77" s="903"/>
      <c r="E77" s="903"/>
      <c r="F77" s="903"/>
      <c r="G77" s="903"/>
      <c r="H77" s="903"/>
      <c r="I77" s="903"/>
      <c r="J77" s="20" t="s">
        <v>10092</v>
      </c>
      <c r="K77" s="27" t="s">
        <v>10093</v>
      </c>
      <c r="L77" s="1178"/>
      <c r="M77" s="847"/>
    </row>
    <row r="78" spans="1:13" x14ac:dyDescent="0.2">
      <c r="A78" s="861"/>
      <c r="B78" s="895"/>
      <c r="C78" s="903"/>
      <c r="D78" s="903"/>
      <c r="E78" s="903"/>
      <c r="F78" s="903"/>
      <c r="G78" s="903"/>
      <c r="H78" s="903"/>
      <c r="I78" s="903"/>
      <c r="J78" s="20" t="s">
        <v>10094</v>
      </c>
      <c r="K78" s="2" t="s">
        <v>9992</v>
      </c>
      <c r="L78" s="1178"/>
      <c r="M78" s="847"/>
    </row>
    <row r="79" spans="1:13" x14ac:dyDescent="0.2">
      <c r="A79" s="861"/>
      <c r="B79" s="895"/>
      <c r="C79" s="903"/>
      <c r="D79" s="903"/>
      <c r="E79" s="903"/>
      <c r="F79" s="903"/>
      <c r="G79" s="903"/>
      <c r="H79" s="903"/>
      <c r="I79" s="903"/>
      <c r="J79" s="20" t="s">
        <v>10095</v>
      </c>
      <c r="K79" s="2" t="s">
        <v>10096</v>
      </c>
      <c r="L79" s="1178"/>
      <c r="M79" s="847"/>
    </row>
    <row r="80" spans="1:13" x14ac:dyDescent="0.2">
      <c r="A80" s="861"/>
      <c r="B80" s="895"/>
      <c r="C80" s="850"/>
      <c r="D80" s="850"/>
      <c r="E80" s="850"/>
      <c r="F80" s="850"/>
      <c r="G80" s="850"/>
      <c r="H80" s="850"/>
      <c r="I80" s="850"/>
      <c r="J80" s="20" t="s">
        <v>10097</v>
      </c>
      <c r="K80" s="27" t="s">
        <v>7163</v>
      </c>
      <c r="L80" s="1179"/>
      <c r="M80" s="847"/>
    </row>
    <row r="81" spans="1:13" x14ac:dyDescent="0.2">
      <c r="A81" s="861"/>
      <c r="B81" s="895"/>
      <c r="C81" s="849">
        <v>28</v>
      </c>
      <c r="D81" s="849" t="s">
        <v>17</v>
      </c>
      <c r="E81" s="849">
        <v>1610</v>
      </c>
      <c r="F81" s="849">
        <v>23</v>
      </c>
      <c r="G81" s="849">
        <v>1</v>
      </c>
      <c r="H81" s="849" t="s">
        <v>20</v>
      </c>
      <c r="I81" s="916" t="s">
        <v>10004</v>
      </c>
      <c r="J81" s="20"/>
      <c r="K81" s="2" t="s">
        <v>10098</v>
      </c>
      <c r="L81" s="1177" t="s">
        <v>10099</v>
      </c>
      <c r="M81" s="847"/>
    </row>
    <row r="82" spans="1:13" x14ac:dyDescent="0.2">
      <c r="A82" s="861"/>
      <c r="B82" s="895"/>
      <c r="C82" s="903"/>
      <c r="D82" s="903"/>
      <c r="E82" s="903"/>
      <c r="F82" s="903"/>
      <c r="G82" s="903"/>
      <c r="H82" s="903"/>
      <c r="I82" s="917"/>
      <c r="J82" s="20"/>
      <c r="K82" s="27" t="s">
        <v>10100</v>
      </c>
      <c r="L82" s="1178"/>
      <c r="M82" s="847"/>
    </row>
    <row r="83" spans="1:13" x14ac:dyDescent="0.2">
      <c r="A83" s="861"/>
      <c r="B83" s="895"/>
      <c r="C83" s="850"/>
      <c r="D83" s="850"/>
      <c r="E83" s="850"/>
      <c r="F83" s="850"/>
      <c r="G83" s="850"/>
      <c r="H83" s="850"/>
      <c r="I83" s="918"/>
      <c r="J83" s="20"/>
      <c r="K83" s="2" t="s">
        <v>10101</v>
      </c>
      <c r="L83" s="1179"/>
      <c r="M83" s="847"/>
    </row>
    <row r="84" spans="1:13" ht="25.5" x14ac:dyDescent="0.2">
      <c r="A84" s="861"/>
      <c r="B84" s="895"/>
      <c r="C84" s="849">
        <v>26</v>
      </c>
      <c r="D84" s="849" t="s">
        <v>17</v>
      </c>
      <c r="E84" s="849">
        <v>1594</v>
      </c>
      <c r="F84" s="849">
        <v>21</v>
      </c>
      <c r="G84" s="849">
        <v>1</v>
      </c>
      <c r="H84" s="849" t="s">
        <v>20</v>
      </c>
      <c r="I84" s="916" t="s">
        <v>10102</v>
      </c>
      <c r="J84" s="20" t="s">
        <v>10103</v>
      </c>
      <c r="K84" s="27" t="s">
        <v>10104</v>
      </c>
      <c r="L84" s="1177" t="s">
        <v>10105</v>
      </c>
      <c r="M84" s="847"/>
    </row>
    <row r="85" spans="1:13" x14ac:dyDescent="0.2">
      <c r="A85" s="861"/>
      <c r="B85" s="895"/>
      <c r="C85" s="903"/>
      <c r="D85" s="903"/>
      <c r="E85" s="903"/>
      <c r="F85" s="903"/>
      <c r="G85" s="903"/>
      <c r="H85" s="903"/>
      <c r="I85" s="917"/>
      <c r="J85" s="20" t="s">
        <v>6670</v>
      </c>
      <c r="K85" s="27" t="s">
        <v>10106</v>
      </c>
      <c r="L85" s="1178"/>
      <c r="M85" s="847"/>
    </row>
    <row r="86" spans="1:13" x14ac:dyDescent="0.2">
      <c r="A86" s="861"/>
      <c r="B86" s="895"/>
      <c r="C86" s="903"/>
      <c r="D86" s="903"/>
      <c r="E86" s="903"/>
      <c r="F86" s="903"/>
      <c r="G86" s="903"/>
      <c r="H86" s="903"/>
      <c r="I86" s="917"/>
      <c r="J86" s="20" t="s">
        <v>10107</v>
      </c>
      <c r="K86" s="27" t="s">
        <v>10108</v>
      </c>
      <c r="L86" s="1178"/>
      <c r="M86" s="847"/>
    </row>
    <row r="87" spans="1:13" ht="25.5" x14ac:dyDescent="0.2">
      <c r="A87" s="861"/>
      <c r="B87" s="895"/>
      <c r="C87" s="850"/>
      <c r="D87" s="850"/>
      <c r="E87" s="850"/>
      <c r="F87" s="850"/>
      <c r="G87" s="850"/>
      <c r="H87" s="850"/>
      <c r="I87" s="918"/>
      <c r="J87" s="20" t="s">
        <v>10109</v>
      </c>
      <c r="K87" s="2" t="s">
        <v>10110</v>
      </c>
      <c r="L87" s="1179"/>
      <c r="M87" s="847"/>
    </row>
    <row r="88" spans="1:13" ht="25.5" x14ac:dyDescent="0.2">
      <c r="A88" s="861"/>
      <c r="B88" s="895"/>
      <c r="C88" s="8">
        <v>25</v>
      </c>
      <c r="D88" s="9" t="s">
        <v>17</v>
      </c>
      <c r="E88" s="8">
        <v>1697</v>
      </c>
      <c r="F88" s="8" t="s">
        <v>140</v>
      </c>
      <c r="G88" s="8">
        <v>0</v>
      </c>
      <c r="H88" s="8" t="s">
        <v>20</v>
      </c>
      <c r="I88" s="9" t="s">
        <v>2114</v>
      </c>
      <c r="J88" s="9" t="s">
        <v>2114</v>
      </c>
      <c r="K88" s="2"/>
      <c r="L88" s="17" t="s">
        <v>10111</v>
      </c>
      <c r="M88" s="847"/>
    </row>
    <row r="89" spans="1:13" ht="28.5" customHeight="1" x14ac:dyDescent="0.2">
      <c r="A89" s="861"/>
      <c r="B89" s="895"/>
      <c r="C89" s="8">
        <v>24</v>
      </c>
      <c r="D89" s="8" t="s">
        <v>25</v>
      </c>
      <c r="E89" s="8">
        <v>421</v>
      </c>
      <c r="F89" s="8">
        <v>0</v>
      </c>
      <c r="G89" s="8" t="s">
        <v>20</v>
      </c>
      <c r="H89" s="8" t="s">
        <v>20</v>
      </c>
      <c r="I89" s="9" t="s">
        <v>10112</v>
      </c>
      <c r="J89" s="20"/>
      <c r="K89" s="2" t="s">
        <v>10113</v>
      </c>
      <c r="L89" s="17" t="s">
        <v>9975</v>
      </c>
      <c r="M89" s="847"/>
    </row>
    <row r="90" spans="1:13" ht="34.5" customHeight="1" x14ac:dyDescent="0.2">
      <c r="A90" s="861"/>
      <c r="B90" s="895"/>
      <c r="C90" s="8">
        <v>23</v>
      </c>
      <c r="D90" s="9" t="s">
        <v>25</v>
      </c>
      <c r="E90" s="8">
        <v>497</v>
      </c>
      <c r="F90" s="8">
        <v>1</v>
      </c>
      <c r="G90" s="8" t="s">
        <v>20</v>
      </c>
      <c r="H90" s="8" t="s">
        <v>20</v>
      </c>
      <c r="I90" s="9" t="s">
        <v>10114</v>
      </c>
      <c r="J90" s="20" t="s">
        <v>9973</v>
      </c>
      <c r="K90" s="27" t="s">
        <v>10115</v>
      </c>
      <c r="L90" s="17" t="s">
        <v>10116</v>
      </c>
      <c r="M90" s="847"/>
    </row>
    <row r="91" spans="1:13" ht="24.75" customHeight="1" x14ac:dyDescent="0.2">
      <c r="A91" s="861"/>
      <c r="B91" s="895"/>
      <c r="C91" s="8">
        <v>22</v>
      </c>
      <c r="D91" s="9" t="s">
        <v>25</v>
      </c>
      <c r="E91" s="8">
        <v>463</v>
      </c>
      <c r="F91" s="8">
        <v>6</v>
      </c>
      <c r="G91" s="8" t="s">
        <v>20</v>
      </c>
      <c r="H91" s="8" t="s">
        <v>20</v>
      </c>
      <c r="I91" s="9" t="s">
        <v>10079</v>
      </c>
      <c r="J91" s="20"/>
      <c r="K91" s="27" t="s">
        <v>10117</v>
      </c>
      <c r="L91" s="17" t="s">
        <v>10118</v>
      </c>
      <c r="M91" s="847"/>
    </row>
    <row r="92" spans="1:13" ht="47.25" customHeight="1" x14ac:dyDescent="0.2">
      <c r="A92" s="861"/>
      <c r="B92" s="895"/>
      <c r="C92" s="8">
        <v>21</v>
      </c>
      <c r="D92" s="9" t="s">
        <v>17</v>
      </c>
      <c r="E92" s="8">
        <v>1568</v>
      </c>
      <c r="F92" s="8">
        <v>19</v>
      </c>
      <c r="G92" s="8">
        <v>2</v>
      </c>
      <c r="H92" s="8" t="s">
        <v>20</v>
      </c>
      <c r="I92" s="9" t="s">
        <v>10119</v>
      </c>
      <c r="J92" s="20"/>
      <c r="K92" s="2" t="s">
        <v>10120</v>
      </c>
      <c r="L92" s="17" t="s">
        <v>10121</v>
      </c>
      <c r="M92" s="847"/>
    </row>
    <row r="93" spans="1:13" ht="25.5" x14ac:dyDescent="0.2">
      <c r="A93" s="861"/>
      <c r="B93" s="895"/>
      <c r="C93" s="849">
        <v>8</v>
      </c>
      <c r="D93" s="849" t="s">
        <v>25</v>
      </c>
      <c r="E93" s="849">
        <v>498</v>
      </c>
      <c r="F93" s="849">
        <v>4</v>
      </c>
      <c r="G93" s="849" t="s">
        <v>20</v>
      </c>
      <c r="H93" s="849" t="s">
        <v>20</v>
      </c>
      <c r="I93" s="849" t="s">
        <v>10122</v>
      </c>
      <c r="J93" s="20" t="s">
        <v>10123</v>
      </c>
      <c r="K93" s="27" t="s">
        <v>10124</v>
      </c>
      <c r="L93" s="1177" t="s">
        <v>10125</v>
      </c>
      <c r="M93" s="847"/>
    </row>
    <row r="94" spans="1:13" x14ac:dyDescent="0.2">
      <c r="A94" s="861"/>
      <c r="B94" s="895"/>
      <c r="C94" s="903"/>
      <c r="D94" s="903"/>
      <c r="E94" s="903"/>
      <c r="F94" s="903"/>
      <c r="G94" s="903"/>
      <c r="H94" s="903"/>
      <c r="I94" s="903"/>
      <c r="J94" s="20" t="s">
        <v>5506</v>
      </c>
      <c r="K94" s="27" t="s">
        <v>10126</v>
      </c>
      <c r="L94" s="1178"/>
      <c r="M94" s="847"/>
    </row>
    <row r="95" spans="1:13" x14ac:dyDescent="0.2">
      <c r="A95" s="861"/>
      <c r="B95" s="895"/>
      <c r="C95" s="903"/>
      <c r="D95" s="903"/>
      <c r="E95" s="903"/>
      <c r="F95" s="903"/>
      <c r="G95" s="903"/>
      <c r="H95" s="903"/>
      <c r="I95" s="903"/>
      <c r="J95" s="20" t="s">
        <v>10127</v>
      </c>
      <c r="K95" s="27" t="s">
        <v>9989</v>
      </c>
      <c r="L95" s="1178"/>
      <c r="M95" s="847"/>
    </row>
    <row r="96" spans="1:13" x14ac:dyDescent="0.2">
      <c r="A96" s="861"/>
      <c r="B96" s="895"/>
      <c r="C96" s="903"/>
      <c r="D96" s="903"/>
      <c r="E96" s="903"/>
      <c r="F96" s="903"/>
      <c r="G96" s="903"/>
      <c r="H96" s="903"/>
      <c r="I96" s="903"/>
      <c r="J96" s="20" t="s">
        <v>10128</v>
      </c>
      <c r="K96" s="27" t="s">
        <v>9989</v>
      </c>
      <c r="L96" s="1178"/>
      <c r="M96" s="847"/>
    </row>
    <row r="97" spans="1:13" x14ac:dyDescent="0.2">
      <c r="A97" s="861"/>
      <c r="B97" s="895"/>
      <c r="C97" s="903"/>
      <c r="D97" s="903"/>
      <c r="E97" s="903"/>
      <c r="F97" s="903"/>
      <c r="G97" s="903"/>
      <c r="H97" s="903"/>
      <c r="I97" s="903"/>
      <c r="J97" s="20" t="s">
        <v>10129</v>
      </c>
      <c r="K97" s="27" t="s">
        <v>10130</v>
      </c>
      <c r="L97" s="1178"/>
      <c r="M97" s="847"/>
    </row>
    <row r="98" spans="1:13" x14ac:dyDescent="0.2">
      <c r="A98" s="861"/>
      <c r="B98" s="895"/>
      <c r="C98" s="903"/>
      <c r="D98" s="903"/>
      <c r="E98" s="903"/>
      <c r="F98" s="903"/>
      <c r="G98" s="903"/>
      <c r="H98" s="903"/>
      <c r="I98" s="903"/>
      <c r="J98" s="20" t="s">
        <v>757</v>
      </c>
      <c r="K98" s="27" t="s">
        <v>10131</v>
      </c>
      <c r="L98" s="1178"/>
      <c r="M98" s="847"/>
    </row>
    <row r="99" spans="1:13" x14ac:dyDescent="0.2">
      <c r="A99" s="861"/>
      <c r="B99" s="895"/>
      <c r="C99" s="903"/>
      <c r="D99" s="903"/>
      <c r="E99" s="903"/>
      <c r="F99" s="903"/>
      <c r="G99" s="903"/>
      <c r="H99" s="903"/>
      <c r="I99" s="903"/>
      <c r="J99" s="20" t="s">
        <v>10132</v>
      </c>
      <c r="K99" s="27" t="s">
        <v>10133</v>
      </c>
      <c r="L99" s="1178"/>
      <c r="M99" s="847"/>
    </row>
    <row r="100" spans="1:13" x14ac:dyDescent="0.2">
      <c r="A100" s="861"/>
      <c r="B100" s="895"/>
      <c r="C100" s="903"/>
      <c r="D100" s="903"/>
      <c r="E100" s="903"/>
      <c r="F100" s="903"/>
      <c r="G100" s="903"/>
      <c r="H100" s="903"/>
      <c r="I100" s="903"/>
      <c r="J100" s="20" t="s">
        <v>10134</v>
      </c>
      <c r="K100" s="27" t="s">
        <v>10135</v>
      </c>
      <c r="L100" s="1178"/>
      <c r="M100" s="847"/>
    </row>
    <row r="101" spans="1:13" x14ac:dyDescent="0.2">
      <c r="A101" s="861"/>
      <c r="B101" s="895"/>
      <c r="C101" s="903"/>
      <c r="D101" s="903"/>
      <c r="E101" s="903"/>
      <c r="F101" s="903"/>
      <c r="G101" s="903"/>
      <c r="H101" s="903"/>
      <c r="I101" s="903"/>
      <c r="J101" s="20" t="s">
        <v>5159</v>
      </c>
      <c r="K101" s="27" t="s">
        <v>10136</v>
      </c>
      <c r="L101" s="1178"/>
      <c r="M101" s="847"/>
    </row>
    <row r="102" spans="1:13" x14ac:dyDescent="0.2">
      <c r="A102" s="861"/>
      <c r="B102" s="895"/>
      <c r="C102" s="903"/>
      <c r="D102" s="903"/>
      <c r="E102" s="903"/>
      <c r="F102" s="903"/>
      <c r="G102" s="903"/>
      <c r="H102" s="903"/>
      <c r="I102" s="903"/>
      <c r="J102" s="20" t="s">
        <v>10137</v>
      </c>
      <c r="K102" s="27" t="s">
        <v>10138</v>
      </c>
      <c r="L102" s="1178"/>
      <c r="M102" s="847"/>
    </row>
    <row r="103" spans="1:13" x14ac:dyDescent="0.2">
      <c r="A103" s="861"/>
      <c r="B103" s="895"/>
      <c r="C103" s="903"/>
      <c r="D103" s="903"/>
      <c r="E103" s="903"/>
      <c r="F103" s="903"/>
      <c r="G103" s="903"/>
      <c r="H103" s="903"/>
      <c r="I103" s="903"/>
      <c r="J103" s="20" t="s">
        <v>10139</v>
      </c>
      <c r="K103" s="27" t="s">
        <v>9989</v>
      </c>
      <c r="L103" s="1178"/>
      <c r="M103" s="847"/>
    </row>
    <row r="104" spans="1:13" x14ac:dyDescent="0.2">
      <c r="A104" s="861"/>
      <c r="B104" s="895"/>
      <c r="C104" s="903"/>
      <c r="D104" s="903"/>
      <c r="E104" s="903"/>
      <c r="F104" s="903"/>
      <c r="G104" s="903"/>
      <c r="H104" s="903"/>
      <c r="I104" s="903"/>
      <c r="J104" s="20" t="s">
        <v>10140</v>
      </c>
      <c r="K104" s="27" t="s">
        <v>9989</v>
      </c>
      <c r="L104" s="1178"/>
      <c r="M104" s="847"/>
    </row>
    <row r="105" spans="1:13" x14ac:dyDescent="0.2">
      <c r="A105" s="861"/>
      <c r="B105" s="895"/>
      <c r="C105" s="903"/>
      <c r="D105" s="903"/>
      <c r="E105" s="903"/>
      <c r="F105" s="903"/>
      <c r="G105" s="903"/>
      <c r="H105" s="903"/>
      <c r="I105" s="903"/>
      <c r="J105" s="20" t="s">
        <v>10141</v>
      </c>
      <c r="K105" s="27" t="s">
        <v>10142</v>
      </c>
      <c r="L105" s="1178"/>
      <c r="M105" s="847"/>
    </row>
    <row r="106" spans="1:13" x14ac:dyDescent="0.2">
      <c r="A106" s="861"/>
      <c r="B106" s="895"/>
      <c r="C106" s="903"/>
      <c r="D106" s="903"/>
      <c r="E106" s="903"/>
      <c r="F106" s="903"/>
      <c r="G106" s="903"/>
      <c r="H106" s="903"/>
      <c r="I106" s="903"/>
      <c r="J106" s="20" t="s">
        <v>5157</v>
      </c>
      <c r="K106" s="27" t="s">
        <v>10143</v>
      </c>
      <c r="L106" s="1178"/>
      <c r="M106" s="847"/>
    </row>
    <row r="107" spans="1:13" x14ac:dyDescent="0.2">
      <c r="A107" s="861"/>
      <c r="B107" s="895"/>
      <c r="C107" s="903"/>
      <c r="D107" s="903"/>
      <c r="E107" s="903"/>
      <c r="F107" s="903"/>
      <c r="G107" s="903"/>
      <c r="H107" s="903"/>
      <c r="I107" s="903"/>
      <c r="J107" s="20" t="s">
        <v>10144</v>
      </c>
      <c r="K107" s="27" t="s">
        <v>10145</v>
      </c>
      <c r="L107" s="1178"/>
      <c r="M107" s="847"/>
    </row>
    <row r="108" spans="1:13" x14ac:dyDescent="0.2">
      <c r="A108" s="861"/>
      <c r="B108" s="895"/>
      <c r="C108" s="903"/>
      <c r="D108" s="903"/>
      <c r="E108" s="903"/>
      <c r="F108" s="903"/>
      <c r="G108" s="903"/>
      <c r="H108" s="903"/>
      <c r="I108" s="903"/>
      <c r="J108" s="20" t="s">
        <v>10146</v>
      </c>
      <c r="K108" s="27" t="s">
        <v>10147</v>
      </c>
      <c r="L108" s="1178"/>
      <c r="M108" s="847"/>
    </row>
    <row r="109" spans="1:13" x14ac:dyDescent="0.2">
      <c r="A109" s="861"/>
      <c r="B109" s="895"/>
      <c r="C109" s="903"/>
      <c r="D109" s="903"/>
      <c r="E109" s="903"/>
      <c r="F109" s="903"/>
      <c r="G109" s="903"/>
      <c r="H109" s="903"/>
      <c r="I109" s="903"/>
      <c r="J109" s="20" t="s">
        <v>10148</v>
      </c>
      <c r="K109" s="27" t="s">
        <v>10149</v>
      </c>
      <c r="L109" s="1178"/>
      <c r="M109" s="847"/>
    </row>
    <row r="110" spans="1:13" x14ac:dyDescent="0.2">
      <c r="A110" s="861"/>
      <c r="B110" s="895"/>
      <c r="C110" s="903"/>
      <c r="D110" s="903"/>
      <c r="E110" s="903"/>
      <c r="F110" s="903"/>
      <c r="G110" s="903"/>
      <c r="H110" s="903"/>
      <c r="I110" s="903"/>
      <c r="J110" s="20" t="s">
        <v>10150</v>
      </c>
      <c r="K110" s="27" t="s">
        <v>9989</v>
      </c>
      <c r="L110" s="1178"/>
      <c r="M110" s="847"/>
    </row>
    <row r="111" spans="1:13" x14ac:dyDescent="0.2">
      <c r="A111" s="861"/>
      <c r="B111" s="895"/>
      <c r="C111" s="903"/>
      <c r="D111" s="903"/>
      <c r="E111" s="903"/>
      <c r="F111" s="903"/>
      <c r="G111" s="903"/>
      <c r="H111" s="903"/>
      <c r="I111" s="903"/>
      <c r="J111" s="20" t="s">
        <v>10151</v>
      </c>
      <c r="K111" s="27" t="s">
        <v>9989</v>
      </c>
      <c r="L111" s="1178"/>
      <c r="M111" s="847"/>
    </row>
    <row r="112" spans="1:13" x14ac:dyDescent="0.2">
      <c r="A112" s="861"/>
      <c r="B112" s="895"/>
      <c r="C112" s="903"/>
      <c r="D112" s="903"/>
      <c r="E112" s="903"/>
      <c r="F112" s="903"/>
      <c r="G112" s="903"/>
      <c r="H112" s="903"/>
      <c r="I112" s="903"/>
      <c r="J112" s="20" t="s">
        <v>10152</v>
      </c>
      <c r="K112" s="27" t="s">
        <v>9989</v>
      </c>
      <c r="L112" s="1178"/>
      <c r="M112" s="847"/>
    </row>
    <row r="113" spans="1:13" x14ac:dyDescent="0.2">
      <c r="A113" s="861"/>
      <c r="B113" s="895"/>
      <c r="C113" s="903"/>
      <c r="D113" s="903"/>
      <c r="E113" s="903"/>
      <c r="F113" s="903"/>
      <c r="G113" s="903"/>
      <c r="H113" s="903"/>
      <c r="I113" s="903"/>
      <c r="J113" s="20" t="s">
        <v>10153</v>
      </c>
      <c r="K113" s="27" t="s">
        <v>9989</v>
      </c>
      <c r="L113" s="1178"/>
      <c r="M113" s="847"/>
    </row>
    <row r="114" spans="1:13" x14ac:dyDescent="0.2">
      <c r="A114" s="861"/>
      <c r="B114" s="895"/>
      <c r="C114" s="903"/>
      <c r="D114" s="903"/>
      <c r="E114" s="903"/>
      <c r="F114" s="903"/>
      <c r="G114" s="903"/>
      <c r="H114" s="903"/>
      <c r="I114" s="903"/>
      <c r="J114" s="20" t="s">
        <v>10154</v>
      </c>
      <c r="K114" s="27" t="s">
        <v>7343</v>
      </c>
      <c r="L114" s="1178"/>
      <c r="M114" s="847"/>
    </row>
    <row r="115" spans="1:13" x14ac:dyDescent="0.2">
      <c r="A115" s="861"/>
      <c r="B115" s="895"/>
      <c r="C115" s="903"/>
      <c r="D115" s="903"/>
      <c r="E115" s="903"/>
      <c r="F115" s="903"/>
      <c r="G115" s="903"/>
      <c r="H115" s="903"/>
      <c r="I115" s="903"/>
      <c r="J115" s="2" t="s">
        <v>10155</v>
      </c>
      <c r="K115" s="27" t="s">
        <v>3014</v>
      </c>
      <c r="L115" s="1178"/>
      <c r="M115" s="847"/>
    </row>
    <row r="116" spans="1:13" x14ac:dyDescent="0.2">
      <c r="A116" s="861"/>
      <c r="B116" s="895"/>
      <c r="C116" s="903"/>
      <c r="D116" s="903"/>
      <c r="E116" s="903"/>
      <c r="F116" s="903"/>
      <c r="G116" s="903"/>
      <c r="H116" s="903"/>
      <c r="I116" s="903"/>
      <c r="J116" s="2" t="s">
        <v>10156</v>
      </c>
      <c r="K116" s="27" t="s">
        <v>3014</v>
      </c>
      <c r="L116" s="1178"/>
      <c r="M116" s="847"/>
    </row>
    <row r="117" spans="1:13" ht="20.25" customHeight="1" x14ac:dyDescent="0.2">
      <c r="A117" s="861"/>
      <c r="B117" s="895"/>
      <c r="C117" s="903"/>
      <c r="D117" s="903"/>
      <c r="E117" s="903"/>
      <c r="F117" s="903"/>
      <c r="G117" s="903"/>
      <c r="H117" s="903"/>
      <c r="I117" s="903"/>
      <c r="J117" s="20" t="s">
        <v>10030</v>
      </c>
      <c r="K117" s="2" t="s">
        <v>10157</v>
      </c>
      <c r="L117" s="1178"/>
      <c r="M117" s="847"/>
    </row>
    <row r="118" spans="1:13" x14ac:dyDescent="0.2">
      <c r="A118" s="861"/>
      <c r="B118" s="895"/>
      <c r="C118" s="903"/>
      <c r="D118" s="903"/>
      <c r="E118" s="903"/>
      <c r="F118" s="903"/>
      <c r="G118" s="903"/>
      <c r="H118" s="903"/>
      <c r="I118" s="903"/>
      <c r="J118" s="20" t="s">
        <v>10059</v>
      </c>
      <c r="K118" s="2" t="s">
        <v>10060</v>
      </c>
      <c r="L118" s="1178"/>
      <c r="M118" s="847"/>
    </row>
    <row r="119" spans="1:13" x14ac:dyDescent="0.2">
      <c r="A119" s="861"/>
      <c r="B119" s="895"/>
      <c r="C119" s="903"/>
      <c r="D119" s="903"/>
      <c r="E119" s="903"/>
      <c r="F119" s="903"/>
      <c r="G119" s="903"/>
      <c r="H119" s="903"/>
      <c r="I119" s="903"/>
      <c r="J119" s="20" t="s">
        <v>10040</v>
      </c>
      <c r="K119" s="2" t="s">
        <v>10061</v>
      </c>
      <c r="L119" s="1178"/>
      <c r="M119" s="847"/>
    </row>
    <row r="120" spans="1:13" x14ac:dyDescent="0.2">
      <c r="A120" s="861"/>
      <c r="B120" s="895"/>
      <c r="C120" s="903"/>
      <c r="D120" s="903"/>
      <c r="E120" s="903"/>
      <c r="F120" s="903"/>
      <c r="G120" s="903"/>
      <c r="H120" s="903"/>
      <c r="I120" s="903"/>
      <c r="J120" s="20" t="s">
        <v>9826</v>
      </c>
      <c r="K120" s="2" t="s">
        <v>10062</v>
      </c>
      <c r="L120" s="1178"/>
      <c r="M120" s="847"/>
    </row>
    <row r="121" spans="1:13" x14ac:dyDescent="0.2">
      <c r="A121" s="861"/>
      <c r="B121" s="895"/>
      <c r="C121" s="903"/>
      <c r="D121" s="903"/>
      <c r="E121" s="903"/>
      <c r="F121" s="903"/>
      <c r="G121" s="903"/>
      <c r="H121" s="903"/>
      <c r="I121" s="903"/>
      <c r="J121" s="20" t="s">
        <v>10055</v>
      </c>
      <c r="K121" s="2" t="s">
        <v>10056</v>
      </c>
      <c r="L121" s="1178"/>
      <c r="M121" s="847"/>
    </row>
    <row r="122" spans="1:13" x14ac:dyDescent="0.2">
      <c r="A122" s="861"/>
      <c r="B122" s="895"/>
      <c r="C122" s="903"/>
      <c r="D122" s="903"/>
      <c r="E122" s="903"/>
      <c r="F122" s="903"/>
      <c r="G122" s="903"/>
      <c r="H122" s="903"/>
      <c r="I122" s="903"/>
      <c r="J122" s="20" t="s">
        <v>10042</v>
      </c>
      <c r="K122" s="2" t="s">
        <v>10158</v>
      </c>
      <c r="L122" s="1178"/>
      <c r="M122" s="847"/>
    </row>
    <row r="123" spans="1:13" x14ac:dyDescent="0.2">
      <c r="A123" s="861"/>
      <c r="B123" s="895"/>
      <c r="C123" s="903"/>
      <c r="D123" s="903"/>
      <c r="E123" s="903"/>
      <c r="F123" s="903"/>
      <c r="G123" s="903"/>
      <c r="H123" s="903"/>
      <c r="I123" s="903"/>
      <c r="J123" s="20" t="s">
        <v>10038</v>
      </c>
      <c r="K123" s="2" t="s">
        <v>10159</v>
      </c>
      <c r="L123" s="1178"/>
      <c r="M123" s="847"/>
    </row>
    <row r="124" spans="1:13" x14ac:dyDescent="0.2">
      <c r="A124" s="861"/>
      <c r="B124" s="895"/>
      <c r="C124" s="903"/>
      <c r="D124" s="903"/>
      <c r="E124" s="903"/>
      <c r="F124" s="903"/>
      <c r="G124" s="903"/>
      <c r="H124" s="903"/>
      <c r="I124" s="903"/>
      <c r="J124" s="20" t="s">
        <v>10036</v>
      </c>
      <c r="K124" s="2" t="s">
        <v>10160</v>
      </c>
      <c r="L124" s="1178"/>
      <c r="M124" s="847"/>
    </row>
    <row r="125" spans="1:13" x14ac:dyDescent="0.2">
      <c r="A125" s="861"/>
      <c r="B125" s="895"/>
      <c r="C125" s="903"/>
      <c r="D125" s="903"/>
      <c r="E125" s="903"/>
      <c r="F125" s="903"/>
      <c r="G125" s="903"/>
      <c r="H125" s="903"/>
      <c r="I125" s="903"/>
      <c r="J125" s="20" t="s">
        <v>10033</v>
      </c>
      <c r="K125" s="2" t="s">
        <v>10161</v>
      </c>
      <c r="L125" s="1178"/>
      <c r="M125" s="847"/>
    </row>
    <row r="126" spans="1:13" x14ac:dyDescent="0.2">
      <c r="A126" s="861"/>
      <c r="B126" s="895"/>
      <c r="C126" s="903"/>
      <c r="D126" s="903"/>
      <c r="E126" s="903"/>
      <c r="F126" s="903"/>
      <c r="G126" s="903"/>
      <c r="H126" s="903"/>
      <c r="I126" s="903"/>
      <c r="J126" s="20" t="s">
        <v>10035</v>
      </c>
      <c r="K126" s="2" t="s">
        <v>10161</v>
      </c>
      <c r="L126" s="1178"/>
      <c r="M126" s="847"/>
    </row>
    <row r="127" spans="1:13" x14ac:dyDescent="0.2">
      <c r="A127" s="861"/>
      <c r="B127" s="895"/>
      <c r="C127" s="903"/>
      <c r="D127" s="903"/>
      <c r="E127" s="903"/>
      <c r="F127" s="903"/>
      <c r="G127" s="903"/>
      <c r="H127" s="903"/>
      <c r="I127" s="903"/>
      <c r="J127" s="20" t="s">
        <v>10053</v>
      </c>
      <c r="K127" s="2" t="s">
        <v>10054</v>
      </c>
      <c r="L127" s="1178"/>
      <c r="M127" s="847"/>
    </row>
    <row r="128" spans="1:13" x14ac:dyDescent="0.2">
      <c r="A128" s="861"/>
      <c r="B128" s="895"/>
      <c r="C128" s="903"/>
      <c r="D128" s="903"/>
      <c r="E128" s="903"/>
      <c r="F128" s="903"/>
      <c r="G128" s="903"/>
      <c r="H128" s="903"/>
      <c r="I128" s="903"/>
      <c r="J128" s="20" t="s">
        <v>10162</v>
      </c>
      <c r="K128" s="27" t="s">
        <v>7343</v>
      </c>
      <c r="L128" s="1178"/>
      <c r="M128" s="847"/>
    </row>
    <row r="129" spans="1:13" x14ac:dyDescent="0.2">
      <c r="A129" s="861"/>
      <c r="B129" s="895"/>
      <c r="C129" s="903"/>
      <c r="D129" s="903"/>
      <c r="E129" s="903"/>
      <c r="F129" s="903"/>
      <c r="G129" s="903"/>
      <c r="H129" s="903"/>
      <c r="I129" s="903"/>
      <c r="J129" s="20" t="s">
        <v>10046</v>
      </c>
      <c r="K129" s="2" t="s">
        <v>10163</v>
      </c>
      <c r="L129" s="1178"/>
      <c r="M129" s="847"/>
    </row>
    <row r="130" spans="1:13" x14ac:dyDescent="0.2">
      <c r="A130" s="861"/>
      <c r="B130" s="895"/>
      <c r="C130" s="903"/>
      <c r="D130" s="903"/>
      <c r="E130" s="903"/>
      <c r="F130" s="903"/>
      <c r="G130" s="903"/>
      <c r="H130" s="903"/>
      <c r="I130" s="903"/>
      <c r="J130" s="2" t="s">
        <v>10164</v>
      </c>
      <c r="K130" s="27" t="s">
        <v>7343</v>
      </c>
      <c r="L130" s="1178"/>
      <c r="M130" s="847"/>
    </row>
    <row r="131" spans="1:13" x14ac:dyDescent="0.2">
      <c r="A131" s="861"/>
      <c r="B131" s="895"/>
      <c r="C131" s="850"/>
      <c r="D131" s="850"/>
      <c r="E131" s="850"/>
      <c r="F131" s="850"/>
      <c r="G131" s="850"/>
      <c r="H131" s="850"/>
      <c r="I131" s="850"/>
      <c r="J131" s="20" t="s">
        <v>10063</v>
      </c>
      <c r="K131" s="2" t="s">
        <v>9989</v>
      </c>
      <c r="L131" s="1179"/>
      <c r="M131" s="847"/>
    </row>
    <row r="132" spans="1:13" ht="25.5" x14ac:dyDescent="0.2">
      <c r="A132" s="861"/>
      <c r="B132" s="895"/>
      <c r="C132" s="8">
        <v>20</v>
      </c>
      <c r="D132" s="9" t="s">
        <v>25</v>
      </c>
      <c r="E132" s="8">
        <v>417</v>
      </c>
      <c r="F132" s="8">
        <v>3</v>
      </c>
      <c r="G132" s="8" t="s">
        <v>20</v>
      </c>
      <c r="H132" s="8" t="s">
        <v>20</v>
      </c>
      <c r="I132" s="9" t="s">
        <v>2114</v>
      </c>
      <c r="J132" s="20"/>
      <c r="K132" s="2"/>
      <c r="L132" s="17" t="s">
        <v>10165</v>
      </c>
      <c r="M132" s="847"/>
    </row>
    <row r="133" spans="1:13" ht="57" customHeight="1" x14ac:dyDescent="0.2">
      <c r="A133" s="861"/>
      <c r="B133" s="895"/>
      <c r="C133" s="8">
        <v>18</v>
      </c>
      <c r="D133" s="9" t="s">
        <v>25</v>
      </c>
      <c r="E133" s="8">
        <v>498</v>
      </c>
      <c r="F133" s="8">
        <v>4</v>
      </c>
      <c r="G133" s="8" t="s">
        <v>20</v>
      </c>
      <c r="H133" s="8" t="s">
        <v>20</v>
      </c>
      <c r="I133" s="9" t="s">
        <v>10166</v>
      </c>
      <c r="J133" s="20" t="s">
        <v>9962</v>
      </c>
      <c r="K133" s="27" t="s">
        <v>10167</v>
      </c>
      <c r="L133" s="17" t="s">
        <v>10168</v>
      </c>
      <c r="M133" s="847"/>
    </row>
    <row r="134" spans="1:13" ht="25.5" x14ac:dyDescent="0.2">
      <c r="A134" s="861"/>
      <c r="B134" s="895"/>
      <c r="C134" s="849">
        <v>17</v>
      </c>
      <c r="D134" s="849" t="s">
        <v>17</v>
      </c>
      <c r="E134" s="849">
        <v>1582</v>
      </c>
      <c r="F134" s="849">
        <v>19</v>
      </c>
      <c r="G134" s="849">
        <v>1</v>
      </c>
      <c r="H134" s="849" t="s">
        <v>20</v>
      </c>
      <c r="I134" s="916" t="s">
        <v>10169</v>
      </c>
      <c r="J134" s="20" t="s">
        <v>10123</v>
      </c>
      <c r="K134" s="27" t="s">
        <v>10124</v>
      </c>
      <c r="L134" s="1177" t="s">
        <v>10170</v>
      </c>
      <c r="M134" s="847"/>
    </row>
    <row r="135" spans="1:13" x14ac:dyDescent="0.2">
      <c r="A135" s="861"/>
      <c r="B135" s="895"/>
      <c r="C135" s="903"/>
      <c r="D135" s="903"/>
      <c r="E135" s="903"/>
      <c r="F135" s="903"/>
      <c r="G135" s="903"/>
      <c r="H135" s="903"/>
      <c r="I135" s="917"/>
      <c r="J135" s="20" t="s">
        <v>5506</v>
      </c>
      <c r="K135" s="27" t="s">
        <v>10126</v>
      </c>
      <c r="L135" s="1178"/>
      <c r="M135" s="847"/>
    </row>
    <row r="136" spans="1:13" x14ac:dyDescent="0.2">
      <c r="A136" s="861"/>
      <c r="B136" s="895"/>
      <c r="C136" s="903"/>
      <c r="D136" s="903"/>
      <c r="E136" s="903"/>
      <c r="F136" s="903"/>
      <c r="G136" s="903"/>
      <c r="H136" s="903"/>
      <c r="I136" s="917"/>
      <c r="J136" s="20" t="s">
        <v>10127</v>
      </c>
      <c r="K136" s="27" t="s">
        <v>9989</v>
      </c>
      <c r="L136" s="1178"/>
      <c r="M136" s="847"/>
    </row>
    <row r="137" spans="1:13" x14ac:dyDescent="0.2">
      <c r="A137" s="861"/>
      <c r="B137" s="895"/>
      <c r="C137" s="903"/>
      <c r="D137" s="903"/>
      <c r="E137" s="903"/>
      <c r="F137" s="903"/>
      <c r="G137" s="903"/>
      <c r="H137" s="903"/>
      <c r="I137" s="917"/>
      <c r="J137" s="20" t="s">
        <v>10128</v>
      </c>
      <c r="K137" s="27" t="s">
        <v>9989</v>
      </c>
      <c r="L137" s="1178"/>
      <c r="M137" s="847"/>
    </row>
    <row r="138" spans="1:13" x14ac:dyDescent="0.2">
      <c r="A138" s="861"/>
      <c r="B138" s="895"/>
      <c r="C138" s="903"/>
      <c r="D138" s="903"/>
      <c r="E138" s="903"/>
      <c r="F138" s="903"/>
      <c r="G138" s="903"/>
      <c r="H138" s="903"/>
      <c r="I138" s="917"/>
      <c r="J138" s="20" t="s">
        <v>10129</v>
      </c>
      <c r="K138" s="27" t="s">
        <v>10130</v>
      </c>
      <c r="L138" s="1178"/>
      <c r="M138" s="847"/>
    </row>
    <row r="139" spans="1:13" x14ac:dyDescent="0.2">
      <c r="A139" s="861"/>
      <c r="B139" s="895"/>
      <c r="C139" s="903"/>
      <c r="D139" s="903"/>
      <c r="E139" s="903"/>
      <c r="F139" s="903"/>
      <c r="G139" s="903"/>
      <c r="H139" s="903"/>
      <c r="I139" s="917"/>
      <c r="J139" s="20" t="s">
        <v>757</v>
      </c>
      <c r="K139" s="27" t="s">
        <v>10131</v>
      </c>
      <c r="L139" s="1178"/>
      <c r="M139" s="847"/>
    </row>
    <row r="140" spans="1:13" x14ac:dyDescent="0.2">
      <c r="A140" s="861"/>
      <c r="B140" s="895"/>
      <c r="C140" s="903"/>
      <c r="D140" s="903"/>
      <c r="E140" s="903"/>
      <c r="F140" s="903"/>
      <c r="G140" s="903"/>
      <c r="H140" s="903"/>
      <c r="I140" s="917"/>
      <c r="J140" s="20" t="s">
        <v>10132</v>
      </c>
      <c r="K140" s="27" t="s">
        <v>10133</v>
      </c>
      <c r="L140" s="1178"/>
      <c r="M140" s="847"/>
    </row>
    <row r="141" spans="1:13" x14ac:dyDescent="0.2">
      <c r="A141" s="861"/>
      <c r="B141" s="895"/>
      <c r="C141" s="903"/>
      <c r="D141" s="903"/>
      <c r="E141" s="903"/>
      <c r="F141" s="903"/>
      <c r="G141" s="903"/>
      <c r="H141" s="903"/>
      <c r="I141" s="917"/>
      <c r="J141" s="20" t="s">
        <v>10134</v>
      </c>
      <c r="K141" s="27" t="s">
        <v>10135</v>
      </c>
      <c r="L141" s="1178"/>
      <c r="M141" s="847"/>
    </row>
    <row r="142" spans="1:13" x14ac:dyDescent="0.2">
      <c r="A142" s="861"/>
      <c r="B142" s="895"/>
      <c r="C142" s="903"/>
      <c r="D142" s="903"/>
      <c r="E142" s="903"/>
      <c r="F142" s="903"/>
      <c r="G142" s="903"/>
      <c r="H142" s="903"/>
      <c r="I142" s="917"/>
      <c r="J142" s="20" t="s">
        <v>5159</v>
      </c>
      <c r="K142" s="27" t="s">
        <v>10136</v>
      </c>
      <c r="L142" s="1178"/>
      <c r="M142" s="847"/>
    </row>
    <row r="143" spans="1:13" x14ac:dyDescent="0.2">
      <c r="A143" s="861"/>
      <c r="B143" s="895"/>
      <c r="C143" s="903"/>
      <c r="D143" s="903"/>
      <c r="E143" s="903"/>
      <c r="F143" s="903"/>
      <c r="G143" s="903"/>
      <c r="H143" s="903"/>
      <c r="I143" s="917"/>
      <c r="J143" s="20" t="s">
        <v>10137</v>
      </c>
      <c r="K143" s="27" t="s">
        <v>10138</v>
      </c>
      <c r="L143" s="1178"/>
      <c r="M143" s="847"/>
    </row>
    <row r="144" spans="1:13" x14ac:dyDescent="0.2">
      <c r="A144" s="861"/>
      <c r="B144" s="895"/>
      <c r="C144" s="903"/>
      <c r="D144" s="903"/>
      <c r="E144" s="903"/>
      <c r="F144" s="903"/>
      <c r="G144" s="903"/>
      <c r="H144" s="903"/>
      <c r="I144" s="917"/>
      <c r="J144" s="20" t="s">
        <v>10139</v>
      </c>
      <c r="K144" s="27" t="s">
        <v>9989</v>
      </c>
      <c r="L144" s="1178"/>
      <c r="M144" s="847"/>
    </row>
    <row r="145" spans="1:13" x14ac:dyDescent="0.2">
      <c r="A145" s="861"/>
      <c r="B145" s="895"/>
      <c r="C145" s="903"/>
      <c r="D145" s="903"/>
      <c r="E145" s="903"/>
      <c r="F145" s="903"/>
      <c r="G145" s="903"/>
      <c r="H145" s="903"/>
      <c r="I145" s="917"/>
      <c r="J145" s="20" t="s">
        <v>10140</v>
      </c>
      <c r="K145" s="27" t="s">
        <v>9989</v>
      </c>
      <c r="L145" s="1178"/>
      <c r="M145" s="847"/>
    </row>
    <row r="146" spans="1:13" x14ac:dyDescent="0.2">
      <c r="A146" s="861"/>
      <c r="B146" s="895"/>
      <c r="C146" s="903"/>
      <c r="D146" s="903"/>
      <c r="E146" s="903"/>
      <c r="F146" s="903"/>
      <c r="G146" s="903"/>
      <c r="H146" s="903"/>
      <c r="I146" s="917"/>
      <c r="J146" s="20" t="s">
        <v>10141</v>
      </c>
      <c r="K146" s="27" t="s">
        <v>10142</v>
      </c>
      <c r="L146" s="1178"/>
      <c r="M146" s="847"/>
    </row>
    <row r="147" spans="1:13" x14ac:dyDescent="0.2">
      <c r="A147" s="861"/>
      <c r="B147" s="895"/>
      <c r="C147" s="903"/>
      <c r="D147" s="903"/>
      <c r="E147" s="903"/>
      <c r="F147" s="903"/>
      <c r="G147" s="903"/>
      <c r="H147" s="903"/>
      <c r="I147" s="917"/>
      <c r="J147" s="20" t="s">
        <v>5157</v>
      </c>
      <c r="K147" s="27" t="s">
        <v>10143</v>
      </c>
      <c r="L147" s="1178"/>
      <c r="M147" s="847"/>
    </row>
    <row r="148" spans="1:13" x14ac:dyDescent="0.2">
      <c r="A148" s="861"/>
      <c r="B148" s="895"/>
      <c r="C148" s="903"/>
      <c r="D148" s="903"/>
      <c r="E148" s="903"/>
      <c r="F148" s="903"/>
      <c r="G148" s="903"/>
      <c r="H148" s="903"/>
      <c r="I148" s="917"/>
      <c r="J148" s="20" t="s">
        <v>10144</v>
      </c>
      <c r="K148" s="27" t="s">
        <v>10145</v>
      </c>
      <c r="L148" s="1178"/>
      <c r="M148" s="847"/>
    </row>
    <row r="149" spans="1:13" x14ac:dyDescent="0.2">
      <c r="A149" s="861"/>
      <c r="B149" s="895"/>
      <c r="C149" s="903"/>
      <c r="D149" s="903"/>
      <c r="E149" s="903"/>
      <c r="F149" s="903"/>
      <c r="G149" s="903"/>
      <c r="H149" s="903"/>
      <c r="I149" s="917"/>
      <c r="J149" s="20" t="s">
        <v>10146</v>
      </c>
      <c r="K149" s="27" t="s">
        <v>10147</v>
      </c>
      <c r="L149" s="1178"/>
      <c r="M149" s="847"/>
    </row>
    <row r="150" spans="1:13" x14ac:dyDescent="0.2">
      <c r="A150" s="861"/>
      <c r="B150" s="895"/>
      <c r="C150" s="903"/>
      <c r="D150" s="903"/>
      <c r="E150" s="903"/>
      <c r="F150" s="903"/>
      <c r="G150" s="903"/>
      <c r="H150" s="903"/>
      <c r="I150" s="917"/>
      <c r="J150" s="20" t="s">
        <v>10148</v>
      </c>
      <c r="K150" s="27" t="s">
        <v>10149</v>
      </c>
      <c r="L150" s="1178"/>
      <c r="M150" s="847"/>
    </row>
    <row r="151" spans="1:13" x14ac:dyDescent="0.2">
      <c r="A151" s="861"/>
      <c r="B151" s="895"/>
      <c r="C151" s="903"/>
      <c r="D151" s="903"/>
      <c r="E151" s="903"/>
      <c r="F151" s="903"/>
      <c r="G151" s="903"/>
      <c r="H151" s="903"/>
      <c r="I151" s="917"/>
      <c r="J151" s="20" t="s">
        <v>10150</v>
      </c>
      <c r="K151" s="27" t="s">
        <v>9989</v>
      </c>
      <c r="L151" s="1178"/>
      <c r="M151" s="847"/>
    </row>
    <row r="152" spans="1:13" x14ac:dyDescent="0.2">
      <c r="A152" s="861"/>
      <c r="B152" s="895"/>
      <c r="C152" s="903"/>
      <c r="D152" s="903"/>
      <c r="E152" s="903"/>
      <c r="F152" s="903"/>
      <c r="G152" s="903"/>
      <c r="H152" s="903"/>
      <c r="I152" s="917"/>
      <c r="J152" s="20" t="s">
        <v>10151</v>
      </c>
      <c r="K152" s="27" t="s">
        <v>9989</v>
      </c>
      <c r="L152" s="1178"/>
      <c r="M152" s="847"/>
    </row>
    <row r="153" spans="1:13" x14ac:dyDescent="0.2">
      <c r="A153" s="861"/>
      <c r="B153" s="895"/>
      <c r="C153" s="903"/>
      <c r="D153" s="903"/>
      <c r="E153" s="903"/>
      <c r="F153" s="903"/>
      <c r="G153" s="903"/>
      <c r="H153" s="903"/>
      <c r="I153" s="917"/>
      <c r="J153" s="20" t="s">
        <v>10153</v>
      </c>
      <c r="K153" s="27" t="s">
        <v>9989</v>
      </c>
      <c r="L153" s="1178"/>
      <c r="M153" s="847"/>
    </row>
    <row r="154" spans="1:13" x14ac:dyDescent="0.2">
      <c r="A154" s="861"/>
      <c r="B154" s="895"/>
      <c r="C154" s="903"/>
      <c r="D154" s="903"/>
      <c r="E154" s="903"/>
      <c r="F154" s="903"/>
      <c r="G154" s="903"/>
      <c r="H154" s="903"/>
      <c r="I154" s="917"/>
      <c r="J154" s="20" t="s">
        <v>10152</v>
      </c>
      <c r="K154" s="27" t="s">
        <v>9989</v>
      </c>
      <c r="L154" s="1178"/>
      <c r="M154" s="847"/>
    </row>
    <row r="155" spans="1:13" x14ac:dyDescent="0.2">
      <c r="A155" s="861"/>
      <c r="B155" s="895"/>
      <c r="C155" s="903"/>
      <c r="D155" s="903"/>
      <c r="E155" s="903"/>
      <c r="F155" s="903"/>
      <c r="G155" s="903"/>
      <c r="H155" s="903"/>
      <c r="I155" s="917"/>
      <c r="J155" s="20" t="s">
        <v>10171</v>
      </c>
      <c r="K155" s="27" t="s">
        <v>9989</v>
      </c>
      <c r="L155" s="1178"/>
      <c r="M155" s="847"/>
    </row>
    <row r="156" spans="1:13" x14ac:dyDescent="0.2">
      <c r="A156" s="861"/>
      <c r="B156" s="895"/>
      <c r="C156" s="903"/>
      <c r="D156" s="903"/>
      <c r="E156" s="903"/>
      <c r="F156" s="903"/>
      <c r="G156" s="903"/>
      <c r="H156" s="903"/>
      <c r="I156" s="917"/>
      <c r="J156" s="20" t="s">
        <v>10154</v>
      </c>
      <c r="K156" s="27" t="s">
        <v>7343</v>
      </c>
      <c r="L156" s="1178"/>
      <c r="M156" s="847"/>
    </row>
    <row r="157" spans="1:13" ht="63.75" x14ac:dyDescent="0.2">
      <c r="A157" s="861"/>
      <c r="B157" s="895"/>
      <c r="C157" s="850"/>
      <c r="D157" s="850"/>
      <c r="E157" s="850"/>
      <c r="F157" s="850"/>
      <c r="G157" s="850"/>
      <c r="H157" s="850"/>
      <c r="I157" s="918"/>
      <c r="J157" s="20" t="s">
        <v>10172</v>
      </c>
      <c r="K157" s="29"/>
      <c r="L157" s="1179"/>
      <c r="M157" s="847"/>
    </row>
    <row r="158" spans="1:13" ht="25.5" x14ac:dyDescent="0.2">
      <c r="A158" s="861"/>
      <c r="B158" s="895"/>
      <c r="C158" s="8">
        <v>16</v>
      </c>
      <c r="D158" s="9" t="s">
        <v>17</v>
      </c>
      <c r="E158" s="8">
        <v>1585</v>
      </c>
      <c r="F158" s="8">
        <v>18</v>
      </c>
      <c r="G158" s="8" t="s">
        <v>20</v>
      </c>
      <c r="H158" s="8" t="s">
        <v>20</v>
      </c>
      <c r="I158" s="9" t="s">
        <v>2114</v>
      </c>
      <c r="J158" s="20" t="s">
        <v>2114</v>
      </c>
      <c r="K158" s="2"/>
      <c r="L158" s="2" t="s">
        <v>10121</v>
      </c>
      <c r="M158" s="847"/>
    </row>
    <row r="159" spans="1:13" x14ac:dyDescent="0.2">
      <c r="A159" s="861"/>
      <c r="B159" s="895"/>
      <c r="C159" s="849">
        <v>15</v>
      </c>
      <c r="D159" s="849" t="s">
        <v>25</v>
      </c>
      <c r="E159" s="849">
        <v>472</v>
      </c>
      <c r="F159" s="849">
        <v>2</v>
      </c>
      <c r="G159" s="849">
        <v>0</v>
      </c>
      <c r="H159" s="849" t="s">
        <v>20</v>
      </c>
      <c r="I159" s="916" t="s">
        <v>10079</v>
      </c>
      <c r="J159" s="20" t="s">
        <v>10173</v>
      </c>
      <c r="K159" s="29" t="s">
        <v>10174</v>
      </c>
      <c r="L159" s="1177" t="s">
        <v>10001</v>
      </c>
      <c r="M159" s="847"/>
    </row>
    <row r="160" spans="1:13" x14ac:dyDescent="0.2">
      <c r="A160" s="861"/>
      <c r="B160" s="895"/>
      <c r="C160" s="903"/>
      <c r="D160" s="903"/>
      <c r="E160" s="903"/>
      <c r="F160" s="903"/>
      <c r="G160" s="903"/>
      <c r="H160" s="903"/>
      <c r="I160" s="917"/>
      <c r="J160" s="20" t="s">
        <v>10107</v>
      </c>
      <c r="K160" s="2" t="s">
        <v>10175</v>
      </c>
      <c r="L160" s="1178"/>
      <c r="M160" s="847"/>
    </row>
    <row r="161" spans="1:13" x14ac:dyDescent="0.2">
      <c r="A161" s="861"/>
      <c r="B161" s="895"/>
      <c r="C161" s="903"/>
      <c r="D161" s="903"/>
      <c r="E161" s="903"/>
      <c r="F161" s="903"/>
      <c r="G161" s="903"/>
      <c r="H161" s="903"/>
      <c r="I161" s="917"/>
      <c r="J161" s="20" t="s">
        <v>10084</v>
      </c>
      <c r="K161" s="2" t="s">
        <v>10176</v>
      </c>
      <c r="L161" s="1178"/>
      <c r="M161" s="847"/>
    </row>
    <row r="162" spans="1:13" x14ac:dyDescent="0.2">
      <c r="A162" s="861"/>
      <c r="B162" s="895"/>
      <c r="C162" s="903"/>
      <c r="D162" s="903"/>
      <c r="E162" s="903"/>
      <c r="F162" s="903"/>
      <c r="G162" s="903"/>
      <c r="H162" s="903"/>
      <c r="I162" s="917"/>
      <c r="J162" s="20" t="s">
        <v>10177</v>
      </c>
      <c r="K162" s="29" t="s">
        <v>10178</v>
      </c>
      <c r="L162" s="1178"/>
      <c r="M162" s="847"/>
    </row>
    <row r="163" spans="1:13" x14ac:dyDescent="0.2">
      <c r="A163" s="861"/>
      <c r="B163" s="895"/>
      <c r="C163" s="903"/>
      <c r="D163" s="903"/>
      <c r="E163" s="903"/>
      <c r="F163" s="903"/>
      <c r="G163" s="903"/>
      <c r="H163" s="903"/>
      <c r="I163" s="917"/>
      <c r="J163" s="20" t="s">
        <v>10179</v>
      </c>
      <c r="K163" s="2" t="s">
        <v>10180</v>
      </c>
      <c r="L163" s="1178"/>
      <c r="M163" s="847"/>
    </row>
    <row r="164" spans="1:13" x14ac:dyDescent="0.2">
      <c r="A164" s="861"/>
      <c r="B164" s="895"/>
      <c r="C164" s="903"/>
      <c r="D164" s="903"/>
      <c r="E164" s="903"/>
      <c r="F164" s="903"/>
      <c r="G164" s="903"/>
      <c r="H164" s="903"/>
      <c r="I164" s="917"/>
      <c r="J164" s="20" t="s">
        <v>10181</v>
      </c>
      <c r="K164" s="29" t="s">
        <v>10182</v>
      </c>
      <c r="L164" s="1178"/>
      <c r="M164" s="847"/>
    </row>
    <row r="165" spans="1:13" x14ac:dyDescent="0.2">
      <c r="A165" s="861"/>
      <c r="B165" s="895"/>
      <c r="C165" s="903"/>
      <c r="D165" s="903"/>
      <c r="E165" s="903"/>
      <c r="F165" s="903"/>
      <c r="G165" s="903"/>
      <c r="H165" s="903"/>
      <c r="I165" s="917"/>
      <c r="J165" s="20" t="s">
        <v>10086</v>
      </c>
      <c r="K165" s="2" t="s">
        <v>10183</v>
      </c>
      <c r="L165" s="1178"/>
      <c r="M165" s="847"/>
    </row>
    <row r="166" spans="1:13" x14ac:dyDescent="0.2">
      <c r="A166" s="861"/>
      <c r="B166" s="895"/>
      <c r="C166" s="903"/>
      <c r="D166" s="903"/>
      <c r="E166" s="903"/>
      <c r="F166" s="903"/>
      <c r="G166" s="903"/>
      <c r="H166" s="903"/>
      <c r="I166" s="917"/>
      <c r="J166" s="20" t="s">
        <v>10184</v>
      </c>
      <c r="K166" s="2" t="s">
        <v>10185</v>
      </c>
      <c r="L166" s="1178"/>
      <c r="M166" s="847"/>
    </row>
    <row r="167" spans="1:13" x14ac:dyDescent="0.2">
      <c r="A167" s="861"/>
      <c r="B167" s="895"/>
      <c r="C167" s="850"/>
      <c r="D167" s="850"/>
      <c r="E167" s="850"/>
      <c r="F167" s="850"/>
      <c r="G167" s="850"/>
      <c r="H167" s="850"/>
      <c r="I167" s="918"/>
      <c r="J167" s="20" t="s">
        <v>10186</v>
      </c>
      <c r="K167" s="32" t="s">
        <v>10187</v>
      </c>
      <c r="L167" s="1179"/>
      <c r="M167" s="847"/>
    </row>
    <row r="168" spans="1:13" ht="37.5" customHeight="1" x14ac:dyDescent="0.2">
      <c r="A168" s="861"/>
      <c r="B168" s="895"/>
      <c r="C168" s="8">
        <v>14</v>
      </c>
      <c r="D168" s="9" t="s">
        <v>25</v>
      </c>
      <c r="E168" s="8">
        <v>405</v>
      </c>
      <c r="F168" s="8">
        <v>5</v>
      </c>
      <c r="G168" s="8">
        <v>2</v>
      </c>
      <c r="H168" s="8" t="s">
        <v>20</v>
      </c>
      <c r="I168" s="9" t="s">
        <v>9996</v>
      </c>
      <c r="J168" s="20" t="s">
        <v>9973</v>
      </c>
      <c r="K168" s="27" t="s">
        <v>10188</v>
      </c>
      <c r="L168" s="17" t="s">
        <v>10165</v>
      </c>
      <c r="M168" s="847"/>
    </row>
    <row r="169" spans="1:13" x14ac:dyDescent="0.2">
      <c r="A169" s="861"/>
      <c r="B169" s="895"/>
      <c r="C169" s="849">
        <v>13</v>
      </c>
      <c r="D169" s="849" t="s">
        <v>17</v>
      </c>
      <c r="E169" s="849">
        <v>1528</v>
      </c>
      <c r="F169" s="849">
        <v>18</v>
      </c>
      <c r="G169" s="849" t="s">
        <v>19</v>
      </c>
      <c r="H169" s="849" t="s">
        <v>20</v>
      </c>
      <c r="I169" s="849" t="s">
        <v>9947</v>
      </c>
      <c r="J169" s="936" t="s">
        <v>10189</v>
      </c>
      <c r="K169" s="1193" t="s">
        <v>10190</v>
      </c>
      <c r="L169" s="1177" t="s">
        <v>9965</v>
      </c>
      <c r="M169" s="847"/>
    </row>
    <row r="170" spans="1:13" x14ac:dyDescent="0.2">
      <c r="A170" s="861"/>
      <c r="B170" s="895"/>
      <c r="C170" s="903"/>
      <c r="D170" s="903"/>
      <c r="E170" s="903"/>
      <c r="F170" s="903"/>
      <c r="G170" s="903"/>
      <c r="H170" s="903"/>
      <c r="I170" s="903"/>
      <c r="J170" s="938"/>
      <c r="K170" s="1194"/>
      <c r="L170" s="1178"/>
      <c r="M170" s="847"/>
    </row>
    <row r="171" spans="1:13" ht="25.5" x14ac:dyDescent="0.2">
      <c r="A171" s="861"/>
      <c r="B171" s="895"/>
      <c r="C171" s="850"/>
      <c r="D171" s="850"/>
      <c r="E171" s="850"/>
      <c r="F171" s="850"/>
      <c r="G171" s="850"/>
      <c r="H171" s="850"/>
      <c r="I171" s="850"/>
      <c r="J171" s="20" t="s">
        <v>10191</v>
      </c>
      <c r="K171" s="20" t="s">
        <v>10192</v>
      </c>
      <c r="L171" s="1179"/>
      <c r="M171" s="847"/>
    </row>
    <row r="172" spans="1:13" ht="52.5" customHeight="1" x14ac:dyDescent="0.2">
      <c r="A172" s="861"/>
      <c r="B172" s="895"/>
      <c r="C172" s="8">
        <v>12</v>
      </c>
      <c r="D172" s="9" t="s">
        <v>17</v>
      </c>
      <c r="E172" s="8">
        <v>1690</v>
      </c>
      <c r="F172" s="8" t="s">
        <v>35</v>
      </c>
      <c r="G172" s="8">
        <v>2</v>
      </c>
      <c r="H172" s="8" t="s">
        <v>20</v>
      </c>
      <c r="I172" s="9" t="s">
        <v>9996</v>
      </c>
      <c r="J172" s="20" t="s">
        <v>9973</v>
      </c>
      <c r="K172" s="33" t="s">
        <v>10193</v>
      </c>
      <c r="L172" s="17" t="s">
        <v>9987</v>
      </c>
      <c r="M172" s="847"/>
    </row>
    <row r="173" spans="1:13" ht="25.5" x14ac:dyDescent="0.2">
      <c r="A173" s="861"/>
      <c r="B173" s="895"/>
      <c r="C173" s="849">
        <v>11</v>
      </c>
      <c r="D173" s="849" t="s">
        <v>17</v>
      </c>
      <c r="E173" s="849">
        <v>1677</v>
      </c>
      <c r="F173" s="849">
        <v>5</v>
      </c>
      <c r="G173" s="849">
        <v>0</v>
      </c>
      <c r="H173" s="849">
        <v>0</v>
      </c>
      <c r="I173" s="916" t="s">
        <v>10194</v>
      </c>
      <c r="J173" s="20" t="s">
        <v>10195</v>
      </c>
      <c r="K173" s="33" t="s">
        <v>10196</v>
      </c>
      <c r="L173" s="1177" t="s">
        <v>10197</v>
      </c>
      <c r="M173" s="847"/>
    </row>
    <row r="174" spans="1:13" x14ac:dyDescent="0.2">
      <c r="A174" s="861"/>
      <c r="B174" s="895"/>
      <c r="C174" s="903"/>
      <c r="D174" s="903"/>
      <c r="E174" s="903"/>
      <c r="F174" s="903"/>
      <c r="G174" s="903"/>
      <c r="H174" s="903"/>
      <c r="I174" s="917"/>
      <c r="J174" s="20" t="s">
        <v>10198</v>
      </c>
      <c r="K174" s="33" t="s">
        <v>9989</v>
      </c>
      <c r="L174" s="1178"/>
      <c r="M174" s="847"/>
    </row>
    <row r="175" spans="1:13" x14ac:dyDescent="0.2">
      <c r="A175" s="861"/>
      <c r="B175" s="895"/>
      <c r="C175" s="903"/>
      <c r="D175" s="903"/>
      <c r="E175" s="903"/>
      <c r="F175" s="903"/>
      <c r="G175" s="903"/>
      <c r="H175" s="903"/>
      <c r="I175" s="917"/>
      <c r="J175" s="20" t="s">
        <v>10199</v>
      </c>
      <c r="K175" s="33" t="s">
        <v>9989</v>
      </c>
      <c r="L175" s="1178"/>
      <c r="M175" s="847"/>
    </row>
    <row r="176" spans="1:13" x14ac:dyDescent="0.2">
      <c r="A176" s="861"/>
      <c r="B176" s="895"/>
      <c r="C176" s="903"/>
      <c r="D176" s="903"/>
      <c r="E176" s="903"/>
      <c r="F176" s="903"/>
      <c r="G176" s="903"/>
      <c r="H176" s="903"/>
      <c r="I176" s="917"/>
      <c r="J176" s="20" t="s">
        <v>10200</v>
      </c>
      <c r="K176" s="33" t="s">
        <v>9989</v>
      </c>
      <c r="L176" s="1178"/>
      <c r="M176" s="847"/>
    </row>
    <row r="177" spans="1:13" x14ac:dyDescent="0.2">
      <c r="A177" s="861"/>
      <c r="B177" s="895"/>
      <c r="C177" s="903"/>
      <c r="D177" s="903"/>
      <c r="E177" s="903"/>
      <c r="F177" s="903"/>
      <c r="G177" s="903"/>
      <c r="H177" s="903"/>
      <c r="I177" s="917"/>
      <c r="J177" s="20" t="s">
        <v>10201</v>
      </c>
      <c r="K177" s="33" t="s">
        <v>10034</v>
      </c>
      <c r="L177" s="1178"/>
      <c r="M177" s="847"/>
    </row>
    <row r="178" spans="1:13" x14ac:dyDescent="0.2">
      <c r="A178" s="861"/>
      <c r="B178" s="895"/>
      <c r="C178" s="903"/>
      <c r="D178" s="903"/>
      <c r="E178" s="903"/>
      <c r="F178" s="903"/>
      <c r="G178" s="903"/>
      <c r="H178" s="903"/>
      <c r="I178" s="917"/>
      <c r="J178" s="20" t="s">
        <v>10202</v>
      </c>
      <c r="K178" s="33" t="s">
        <v>9989</v>
      </c>
      <c r="L178" s="1178"/>
      <c r="M178" s="847"/>
    </row>
    <row r="179" spans="1:13" x14ac:dyDescent="0.2">
      <c r="A179" s="861"/>
      <c r="B179" s="895"/>
      <c r="C179" s="903"/>
      <c r="D179" s="903"/>
      <c r="E179" s="903"/>
      <c r="F179" s="903"/>
      <c r="G179" s="903"/>
      <c r="H179" s="903"/>
      <c r="I179" s="917"/>
      <c r="J179" s="20" t="s">
        <v>10203</v>
      </c>
      <c r="K179" s="33" t="s">
        <v>9989</v>
      </c>
      <c r="L179" s="1178"/>
      <c r="M179" s="847"/>
    </row>
    <row r="180" spans="1:13" x14ac:dyDescent="0.2">
      <c r="A180" s="861"/>
      <c r="B180" s="895"/>
      <c r="C180" s="903"/>
      <c r="D180" s="903"/>
      <c r="E180" s="903"/>
      <c r="F180" s="903"/>
      <c r="G180" s="903"/>
      <c r="H180" s="903"/>
      <c r="I180" s="917"/>
      <c r="J180" s="20" t="s">
        <v>10204</v>
      </c>
      <c r="K180" s="33" t="s">
        <v>10034</v>
      </c>
      <c r="L180" s="1178"/>
      <c r="M180" s="847"/>
    </row>
    <row r="181" spans="1:13" x14ac:dyDescent="0.2">
      <c r="A181" s="861"/>
      <c r="B181" s="895"/>
      <c r="C181" s="903"/>
      <c r="D181" s="903"/>
      <c r="E181" s="903"/>
      <c r="F181" s="903"/>
      <c r="G181" s="903"/>
      <c r="H181" s="903"/>
      <c r="I181" s="917"/>
      <c r="J181" s="20" t="s">
        <v>10205</v>
      </c>
      <c r="K181" s="33" t="s">
        <v>10034</v>
      </c>
      <c r="L181" s="1178"/>
      <c r="M181" s="847"/>
    </row>
    <row r="182" spans="1:13" x14ac:dyDescent="0.2">
      <c r="A182" s="861"/>
      <c r="B182" s="895"/>
      <c r="C182" s="903"/>
      <c r="D182" s="903"/>
      <c r="E182" s="903"/>
      <c r="F182" s="903"/>
      <c r="G182" s="903"/>
      <c r="H182" s="903"/>
      <c r="I182" s="917"/>
      <c r="J182" s="20" t="s">
        <v>10206</v>
      </c>
      <c r="K182" s="33" t="s">
        <v>10207</v>
      </c>
      <c r="L182" s="1178"/>
      <c r="M182" s="847"/>
    </row>
    <row r="183" spans="1:13" x14ac:dyDescent="0.2">
      <c r="A183" s="861"/>
      <c r="B183" s="895"/>
      <c r="C183" s="903"/>
      <c r="D183" s="903"/>
      <c r="E183" s="903"/>
      <c r="F183" s="903"/>
      <c r="G183" s="903"/>
      <c r="H183" s="903"/>
      <c r="I183" s="918"/>
      <c r="J183" s="20" t="s">
        <v>757</v>
      </c>
      <c r="K183" s="33" t="s">
        <v>9989</v>
      </c>
      <c r="L183" s="1178"/>
      <c r="M183" s="847"/>
    </row>
    <row r="184" spans="1:13" x14ac:dyDescent="0.2">
      <c r="A184" s="861"/>
      <c r="B184" s="895"/>
      <c r="C184" s="903"/>
      <c r="D184" s="903"/>
      <c r="E184" s="903"/>
      <c r="F184" s="903"/>
      <c r="G184" s="903"/>
      <c r="H184" s="903"/>
      <c r="I184" s="916" t="s">
        <v>10208</v>
      </c>
      <c r="J184" s="20" t="s">
        <v>10209</v>
      </c>
      <c r="K184" s="33" t="s">
        <v>10196</v>
      </c>
      <c r="L184" s="1178"/>
      <c r="M184" s="847"/>
    </row>
    <row r="185" spans="1:13" x14ac:dyDescent="0.2">
      <c r="A185" s="861"/>
      <c r="B185" s="895"/>
      <c r="C185" s="850"/>
      <c r="D185" s="850"/>
      <c r="E185" s="850"/>
      <c r="F185" s="850"/>
      <c r="G185" s="850"/>
      <c r="H185" s="850"/>
      <c r="I185" s="918"/>
      <c r="J185" s="20" t="s">
        <v>10210</v>
      </c>
      <c r="K185" s="33" t="s">
        <v>10034</v>
      </c>
      <c r="L185" s="1179"/>
      <c r="M185" s="847"/>
    </row>
    <row r="186" spans="1:13" x14ac:dyDescent="0.2">
      <c r="A186" s="861"/>
      <c r="B186" s="895"/>
      <c r="C186" s="849">
        <v>10</v>
      </c>
      <c r="D186" s="849" t="s">
        <v>25</v>
      </c>
      <c r="E186" s="849">
        <v>482</v>
      </c>
      <c r="F186" s="849">
        <v>3</v>
      </c>
      <c r="G186" s="849" t="s">
        <v>20</v>
      </c>
      <c r="H186" s="849" t="s">
        <v>20</v>
      </c>
      <c r="I186" s="916" t="s">
        <v>10211</v>
      </c>
      <c r="J186" s="20" t="s">
        <v>10212</v>
      </c>
      <c r="K186" s="33" t="s">
        <v>10213</v>
      </c>
      <c r="L186" s="1177" t="s">
        <v>10214</v>
      </c>
      <c r="M186" s="847"/>
    </row>
    <row r="187" spans="1:13" x14ac:dyDescent="0.2">
      <c r="A187" s="861"/>
      <c r="B187" s="895"/>
      <c r="C187" s="903"/>
      <c r="D187" s="903"/>
      <c r="E187" s="903"/>
      <c r="F187" s="903"/>
      <c r="G187" s="903"/>
      <c r="H187" s="903"/>
      <c r="I187" s="917"/>
      <c r="J187" s="20" t="s">
        <v>10215</v>
      </c>
      <c r="K187" s="33" t="s">
        <v>10216</v>
      </c>
      <c r="L187" s="1178"/>
      <c r="M187" s="847"/>
    </row>
    <row r="188" spans="1:13" ht="30.75" customHeight="1" x14ac:dyDescent="0.2">
      <c r="A188" s="861"/>
      <c r="B188" s="895"/>
      <c r="C188" s="903"/>
      <c r="D188" s="903"/>
      <c r="E188" s="903"/>
      <c r="F188" s="903"/>
      <c r="G188" s="903"/>
      <c r="H188" s="903"/>
      <c r="I188" s="917"/>
      <c r="J188" s="20" t="s">
        <v>10217</v>
      </c>
      <c r="K188" s="33" t="s">
        <v>10218</v>
      </c>
      <c r="L188" s="1178"/>
      <c r="M188" s="847"/>
    </row>
    <row r="189" spans="1:13" x14ac:dyDescent="0.2">
      <c r="A189" s="861"/>
      <c r="B189" s="895"/>
      <c r="C189" s="903"/>
      <c r="D189" s="903"/>
      <c r="E189" s="903"/>
      <c r="F189" s="903"/>
      <c r="G189" s="903"/>
      <c r="H189" s="903"/>
      <c r="I189" s="917"/>
      <c r="J189" s="20" t="s">
        <v>10212</v>
      </c>
      <c r="K189" s="33" t="s">
        <v>10219</v>
      </c>
      <c r="L189" s="1178"/>
      <c r="M189" s="847"/>
    </row>
    <row r="190" spans="1:13" x14ac:dyDescent="0.2">
      <c r="A190" s="861"/>
      <c r="B190" s="895"/>
      <c r="C190" s="903"/>
      <c r="D190" s="903"/>
      <c r="E190" s="903"/>
      <c r="F190" s="903"/>
      <c r="G190" s="903"/>
      <c r="H190" s="903"/>
      <c r="I190" s="917"/>
      <c r="J190" s="20" t="s">
        <v>10064</v>
      </c>
      <c r="K190" s="27" t="s">
        <v>10220</v>
      </c>
      <c r="L190" s="1178"/>
      <c r="M190" s="847"/>
    </row>
    <row r="191" spans="1:13" x14ac:dyDescent="0.2">
      <c r="A191" s="861"/>
      <c r="B191" s="895"/>
      <c r="C191" s="903"/>
      <c r="D191" s="903"/>
      <c r="E191" s="903"/>
      <c r="F191" s="903"/>
      <c r="G191" s="903"/>
      <c r="H191" s="903"/>
      <c r="I191" s="917"/>
      <c r="J191" s="20" t="s">
        <v>10221</v>
      </c>
      <c r="K191" s="27" t="s">
        <v>7343</v>
      </c>
      <c r="L191" s="1178"/>
      <c r="M191" s="847"/>
    </row>
    <row r="192" spans="1:13" x14ac:dyDescent="0.2">
      <c r="A192" s="861"/>
      <c r="B192" s="895"/>
      <c r="C192" s="850"/>
      <c r="D192" s="850"/>
      <c r="E192" s="850"/>
      <c r="F192" s="850"/>
      <c r="G192" s="850"/>
      <c r="H192" s="850"/>
      <c r="I192" s="918"/>
      <c r="J192" s="20"/>
      <c r="K192" s="27"/>
      <c r="L192" s="1179"/>
      <c r="M192" s="847"/>
    </row>
    <row r="193" spans="1:13" x14ac:dyDescent="0.2">
      <c r="A193" s="861"/>
      <c r="B193" s="895"/>
      <c r="C193" s="849">
        <v>19</v>
      </c>
      <c r="D193" s="849" t="s">
        <v>25</v>
      </c>
      <c r="E193" s="849">
        <v>488</v>
      </c>
      <c r="F193" s="849">
        <v>3</v>
      </c>
      <c r="G193" s="849" t="s">
        <v>20</v>
      </c>
      <c r="H193" s="849" t="s">
        <v>20</v>
      </c>
      <c r="I193" s="849" t="s">
        <v>10222</v>
      </c>
      <c r="J193" s="20" t="s">
        <v>10223</v>
      </c>
      <c r="K193" s="27" t="s">
        <v>10224</v>
      </c>
      <c r="L193" s="1177" t="s">
        <v>10214</v>
      </c>
      <c r="M193" s="847"/>
    </row>
    <row r="194" spans="1:13" x14ac:dyDescent="0.2">
      <c r="A194" s="861"/>
      <c r="B194" s="895"/>
      <c r="C194" s="903"/>
      <c r="D194" s="903"/>
      <c r="E194" s="903"/>
      <c r="F194" s="903"/>
      <c r="G194" s="903"/>
      <c r="H194" s="903"/>
      <c r="I194" s="903"/>
      <c r="J194" s="20" t="s">
        <v>10225</v>
      </c>
      <c r="K194" s="27" t="s">
        <v>10226</v>
      </c>
      <c r="L194" s="1178"/>
      <c r="M194" s="847"/>
    </row>
    <row r="195" spans="1:13" x14ac:dyDescent="0.2">
      <c r="A195" s="861"/>
      <c r="B195" s="895"/>
      <c r="C195" s="903"/>
      <c r="D195" s="903"/>
      <c r="E195" s="903"/>
      <c r="F195" s="903"/>
      <c r="G195" s="903"/>
      <c r="H195" s="903"/>
      <c r="I195" s="903"/>
      <c r="J195" s="20" t="s">
        <v>9990</v>
      </c>
      <c r="K195" s="27" t="s">
        <v>7343</v>
      </c>
      <c r="L195" s="1178"/>
      <c r="M195" s="847"/>
    </row>
    <row r="196" spans="1:13" x14ac:dyDescent="0.2">
      <c r="A196" s="861"/>
      <c r="B196" s="895"/>
      <c r="C196" s="903"/>
      <c r="D196" s="903"/>
      <c r="E196" s="903"/>
      <c r="F196" s="903"/>
      <c r="G196" s="903"/>
      <c r="H196" s="903"/>
      <c r="I196" s="903"/>
      <c r="J196" s="20" t="s">
        <v>10227</v>
      </c>
      <c r="K196" s="27" t="s">
        <v>10228</v>
      </c>
      <c r="L196" s="1178"/>
      <c r="M196" s="847"/>
    </row>
    <row r="197" spans="1:13" x14ac:dyDescent="0.2">
      <c r="A197" s="861"/>
      <c r="B197" s="895"/>
      <c r="C197" s="903"/>
      <c r="D197" s="903"/>
      <c r="E197" s="903"/>
      <c r="F197" s="903"/>
      <c r="G197" s="903"/>
      <c r="H197" s="903"/>
      <c r="I197" s="903"/>
      <c r="J197" s="20" t="s">
        <v>10229</v>
      </c>
      <c r="K197" s="27" t="s">
        <v>10230</v>
      </c>
      <c r="L197" s="1178"/>
      <c r="M197" s="847"/>
    </row>
    <row r="198" spans="1:13" x14ac:dyDescent="0.2">
      <c r="A198" s="861"/>
      <c r="B198" s="895"/>
      <c r="C198" s="903"/>
      <c r="D198" s="903"/>
      <c r="E198" s="903"/>
      <c r="F198" s="903"/>
      <c r="G198" s="903"/>
      <c r="H198" s="903"/>
      <c r="I198" s="903"/>
      <c r="J198" s="20" t="s">
        <v>10231</v>
      </c>
      <c r="K198" s="27" t="s">
        <v>7343</v>
      </c>
      <c r="L198" s="1178"/>
      <c r="M198" s="847"/>
    </row>
    <row r="199" spans="1:13" x14ac:dyDescent="0.2">
      <c r="A199" s="861"/>
      <c r="B199" s="895"/>
      <c r="C199" s="903"/>
      <c r="D199" s="903"/>
      <c r="E199" s="903"/>
      <c r="F199" s="903"/>
      <c r="G199" s="903"/>
      <c r="H199" s="903"/>
      <c r="I199" s="903"/>
      <c r="J199" s="20" t="s">
        <v>10025</v>
      </c>
      <c r="K199" s="27" t="s">
        <v>10232</v>
      </c>
      <c r="L199" s="1178"/>
      <c r="M199" s="847"/>
    </row>
    <row r="200" spans="1:13" x14ac:dyDescent="0.2">
      <c r="A200" s="861"/>
      <c r="B200" s="895"/>
      <c r="C200" s="903"/>
      <c r="D200" s="903"/>
      <c r="E200" s="903"/>
      <c r="F200" s="903"/>
      <c r="G200" s="903"/>
      <c r="H200" s="903"/>
      <c r="I200" s="903"/>
      <c r="J200" s="20" t="s">
        <v>10008</v>
      </c>
      <c r="K200" s="27" t="s">
        <v>10233</v>
      </c>
      <c r="L200" s="1178"/>
      <c r="M200" s="847"/>
    </row>
    <row r="201" spans="1:13" x14ac:dyDescent="0.2">
      <c r="A201" s="861"/>
      <c r="B201" s="895"/>
      <c r="C201" s="903"/>
      <c r="D201" s="903"/>
      <c r="E201" s="903"/>
      <c r="F201" s="903"/>
      <c r="G201" s="903"/>
      <c r="H201" s="903"/>
      <c r="I201" s="903"/>
      <c r="J201" s="20" t="s">
        <v>10234</v>
      </c>
      <c r="K201" s="27" t="s">
        <v>10235</v>
      </c>
      <c r="L201" s="1178"/>
      <c r="M201" s="847"/>
    </row>
    <row r="202" spans="1:13" x14ac:dyDescent="0.2">
      <c r="A202" s="861"/>
      <c r="B202" s="895"/>
      <c r="C202" s="903"/>
      <c r="D202" s="903"/>
      <c r="E202" s="903"/>
      <c r="F202" s="903"/>
      <c r="G202" s="903"/>
      <c r="H202" s="903"/>
      <c r="I202" s="903"/>
      <c r="J202" s="20" t="s">
        <v>10236</v>
      </c>
      <c r="K202" s="27" t="s">
        <v>10237</v>
      </c>
      <c r="L202" s="1178"/>
      <c r="M202" s="847"/>
    </row>
    <row r="203" spans="1:13" x14ac:dyDescent="0.2">
      <c r="A203" s="861"/>
      <c r="B203" s="895"/>
      <c r="C203" s="903"/>
      <c r="D203" s="903"/>
      <c r="E203" s="903"/>
      <c r="F203" s="903"/>
      <c r="G203" s="903"/>
      <c r="H203" s="903"/>
      <c r="I203" s="903"/>
      <c r="J203" s="20" t="s">
        <v>10011</v>
      </c>
      <c r="K203" s="27" t="s">
        <v>10238</v>
      </c>
      <c r="L203" s="1178"/>
      <c r="M203" s="847"/>
    </row>
    <row r="204" spans="1:13" x14ac:dyDescent="0.2">
      <c r="A204" s="861"/>
      <c r="B204" s="895"/>
      <c r="C204" s="903"/>
      <c r="D204" s="903"/>
      <c r="E204" s="903"/>
      <c r="F204" s="903"/>
      <c r="G204" s="903"/>
      <c r="H204" s="903"/>
      <c r="I204" s="903"/>
      <c r="J204" s="20" t="s">
        <v>10239</v>
      </c>
      <c r="K204" s="27" t="s">
        <v>10240</v>
      </c>
      <c r="L204" s="1178"/>
      <c r="M204" s="847"/>
    </row>
    <row r="205" spans="1:13" x14ac:dyDescent="0.2">
      <c r="A205" s="861"/>
      <c r="B205" s="895"/>
      <c r="C205" s="850"/>
      <c r="D205" s="850"/>
      <c r="E205" s="850"/>
      <c r="F205" s="850"/>
      <c r="G205" s="850"/>
      <c r="H205" s="850"/>
      <c r="I205" s="850"/>
      <c r="J205" s="20" t="s">
        <v>10241</v>
      </c>
      <c r="K205" s="27" t="s">
        <v>10242</v>
      </c>
      <c r="L205" s="1179"/>
      <c r="M205" s="847"/>
    </row>
    <row r="206" spans="1:13" ht="43.5" customHeight="1" x14ac:dyDescent="0.2">
      <c r="A206" s="861"/>
      <c r="B206" s="895"/>
      <c r="C206" s="8">
        <v>53</v>
      </c>
      <c r="D206" s="9" t="s">
        <v>25</v>
      </c>
      <c r="E206" s="34">
        <v>389</v>
      </c>
      <c r="F206" s="2">
        <v>2</v>
      </c>
      <c r="G206" s="2">
        <v>0</v>
      </c>
      <c r="H206" s="2">
        <v>0</v>
      </c>
      <c r="I206" s="20" t="s">
        <v>10243</v>
      </c>
      <c r="J206" s="20" t="s">
        <v>10244</v>
      </c>
      <c r="K206" s="2" t="s">
        <v>10245</v>
      </c>
      <c r="L206" s="17" t="s">
        <v>10246</v>
      </c>
      <c r="M206" s="847"/>
    </row>
    <row r="207" spans="1:13" x14ac:dyDescent="0.2">
      <c r="A207" s="861"/>
      <c r="B207" s="895"/>
      <c r="C207" s="849">
        <v>54</v>
      </c>
      <c r="D207" s="849" t="s">
        <v>17</v>
      </c>
      <c r="E207" s="849">
        <v>1565</v>
      </c>
      <c r="F207" s="846">
        <v>8</v>
      </c>
      <c r="G207" s="846">
        <v>1</v>
      </c>
      <c r="H207" s="846">
        <v>0</v>
      </c>
      <c r="I207" s="936" t="s">
        <v>10211</v>
      </c>
      <c r="J207" s="20" t="s">
        <v>10088</v>
      </c>
      <c r="K207" s="2" t="s">
        <v>10247</v>
      </c>
      <c r="L207" s="1177" t="s">
        <v>10248</v>
      </c>
      <c r="M207" s="847"/>
    </row>
    <row r="208" spans="1:13" x14ac:dyDescent="0.2">
      <c r="A208" s="861"/>
      <c r="B208" s="895"/>
      <c r="C208" s="903"/>
      <c r="D208" s="903"/>
      <c r="E208" s="903"/>
      <c r="F208" s="847"/>
      <c r="G208" s="847"/>
      <c r="H208" s="847"/>
      <c r="I208" s="937"/>
      <c r="J208" s="20" t="s">
        <v>10249</v>
      </c>
      <c r="K208" s="2" t="s">
        <v>10250</v>
      </c>
      <c r="L208" s="1178"/>
      <c r="M208" s="847"/>
    </row>
    <row r="209" spans="1:13" x14ac:dyDescent="0.2">
      <c r="A209" s="861"/>
      <c r="B209" s="895"/>
      <c r="C209" s="903"/>
      <c r="D209" s="903"/>
      <c r="E209" s="903"/>
      <c r="F209" s="847"/>
      <c r="G209" s="847"/>
      <c r="H209" s="847"/>
      <c r="I209" s="937"/>
      <c r="J209" s="20" t="s">
        <v>10251</v>
      </c>
      <c r="K209" s="2" t="s">
        <v>10252</v>
      </c>
      <c r="L209" s="1178"/>
      <c r="M209" s="847"/>
    </row>
    <row r="210" spans="1:13" x14ac:dyDescent="0.2">
      <c r="A210" s="861"/>
      <c r="B210" s="895"/>
      <c r="C210" s="903"/>
      <c r="D210" s="903"/>
      <c r="E210" s="903"/>
      <c r="F210" s="847"/>
      <c r="G210" s="847"/>
      <c r="H210" s="847"/>
      <c r="I210" s="937"/>
      <c r="J210" s="20" t="s">
        <v>10253</v>
      </c>
      <c r="K210" s="2" t="s">
        <v>9989</v>
      </c>
      <c r="L210" s="1178"/>
      <c r="M210" s="847"/>
    </row>
    <row r="211" spans="1:13" x14ac:dyDescent="0.2">
      <c r="A211" s="861"/>
      <c r="B211" s="895"/>
      <c r="C211" s="903"/>
      <c r="D211" s="903"/>
      <c r="E211" s="903"/>
      <c r="F211" s="847"/>
      <c r="G211" s="847"/>
      <c r="H211" s="847"/>
      <c r="I211" s="937"/>
      <c r="J211" s="20" t="s">
        <v>10254</v>
      </c>
      <c r="K211" s="2" t="s">
        <v>10034</v>
      </c>
      <c r="L211" s="1178"/>
      <c r="M211" s="847"/>
    </row>
    <row r="212" spans="1:13" x14ac:dyDescent="0.2">
      <c r="A212" s="861"/>
      <c r="B212" s="895"/>
      <c r="C212" s="903"/>
      <c r="D212" s="903"/>
      <c r="E212" s="903"/>
      <c r="F212" s="847"/>
      <c r="G212" s="847"/>
      <c r="H212" s="847"/>
      <c r="I212" s="937"/>
      <c r="J212" s="20" t="s">
        <v>10255</v>
      </c>
      <c r="K212" s="2" t="s">
        <v>10196</v>
      </c>
      <c r="L212" s="1178"/>
      <c r="M212" s="847"/>
    </row>
    <row r="213" spans="1:13" x14ac:dyDescent="0.2">
      <c r="A213" s="861"/>
      <c r="B213" s="895"/>
      <c r="C213" s="850"/>
      <c r="D213" s="850"/>
      <c r="E213" s="850"/>
      <c r="F213" s="848"/>
      <c r="G213" s="848"/>
      <c r="H213" s="848"/>
      <c r="I213" s="938"/>
      <c r="J213" s="20" t="s">
        <v>10256</v>
      </c>
      <c r="K213" s="37" t="s">
        <v>10257</v>
      </c>
      <c r="L213" s="1179"/>
      <c r="M213" s="847"/>
    </row>
    <row r="214" spans="1:13" ht="47.25" customHeight="1" x14ac:dyDescent="0.2">
      <c r="A214" s="861"/>
      <c r="B214" s="895"/>
      <c r="C214" s="8">
        <v>55</v>
      </c>
      <c r="D214" s="9" t="s">
        <v>25</v>
      </c>
      <c r="E214" s="8">
        <v>498</v>
      </c>
      <c r="F214" s="2">
        <v>4</v>
      </c>
      <c r="G214" s="2">
        <v>0</v>
      </c>
      <c r="H214" s="2">
        <v>0</v>
      </c>
      <c r="I214" s="20" t="s">
        <v>10258</v>
      </c>
      <c r="J214" s="20" t="s">
        <v>10259</v>
      </c>
      <c r="K214" s="2" t="s">
        <v>10260</v>
      </c>
      <c r="L214" s="17" t="s">
        <v>10261</v>
      </c>
      <c r="M214" s="847"/>
    </row>
    <row r="215" spans="1:13" x14ac:dyDescent="0.2">
      <c r="A215" s="861"/>
      <c r="B215" s="895"/>
      <c r="C215" s="849">
        <v>56</v>
      </c>
      <c r="D215" s="849" t="s">
        <v>17</v>
      </c>
      <c r="E215" s="846">
        <v>1599</v>
      </c>
      <c r="F215" s="846">
        <v>18</v>
      </c>
      <c r="G215" s="846">
        <v>3</v>
      </c>
      <c r="H215" s="846">
        <v>0</v>
      </c>
      <c r="I215" s="20" t="s">
        <v>10258</v>
      </c>
      <c r="J215" s="20" t="s">
        <v>10262</v>
      </c>
      <c r="K215" s="2" t="s">
        <v>10263</v>
      </c>
      <c r="L215" s="1177" t="s">
        <v>10264</v>
      </c>
      <c r="M215" s="847"/>
    </row>
    <row r="216" spans="1:13" x14ac:dyDescent="0.2">
      <c r="A216" s="861"/>
      <c r="B216" s="895"/>
      <c r="C216" s="903"/>
      <c r="D216" s="903"/>
      <c r="E216" s="847"/>
      <c r="F216" s="847"/>
      <c r="G216" s="847"/>
      <c r="H216" s="847"/>
      <c r="I216" s="20" t="s">
        <v>10258</v>
      </c>
      <c r="J216" s="20" t="s">
        <v>10262</v>
      </c>
      <c r="K216" s="2" t="s">
        <v>10265</v>
      </c>
      <c r="L216" s="1178"/>
      <c r="M216" s="847"/>
    </row>
    <row r="217" spans="1:13" x14ac:dyDescent="0.2">
      <c r="A217" s="861"/>
      <c r="B217" s="895"/>
      <c r="C217" s="850"/>
      <c r="D217" s="850"/>
      <c r="E217" s="848"/>
      <c r="F217" s="848"/>
      <c r="G217" s="848"/>
      <c r="H217" s="848"/>
      <c r="I217" s="20" t="s">
        <v>9955</v>
      </c>
      <c r="J217" s="20" t="s">
        <v>10262</v>
      </c>
      <c r="K217" s="2" t="s">
        <v>10266</v>
      </c>
      <c r="L217" s="1179"/>
      <c r="M217" s="847"/>
    </row>
    <row r="218" spans="1:13" ht="39.75" customHeight="1" x14ac:dyDescent="0.2">
      <c r="A218" s="861"/>
      <c r="B218" s="895"/>
      <c r="C218" s="8">
        <v>58</v>
      </c>
      <c r="D218" s="9" t="s">
        <v>17</v>
      </c>
      <c r="E218" s="34">
        <v>1560</v>
      </c>
      <c r="F218" s="2">
        <v>15</v>
      </c>
      <c r="G218" s="2">
        <v>2</v>
      </c>
      <c r="H218" s="2">
        <v>0</v>
      </c>
      <c r="I218" s="20" t="s">
        <v>9961</v>
      </c>
      <c r="J218" s="20" t="s">
        <v>10267</v>
      </c>
      <c r="K218" s="2" t="s">
        <v>10268</v>
      </c>
      <c r="L218" s="17" t="s">
        <v>10269</v>
      </c>
      <c r="M218" s="847"/>
    </row>
    <row r="219" spans="1:13" x14ac:dyDescent="0.2">
      <c r="A219" s="861"/>
      <c r="B219" s="895"/>
      <c r="C219" s="8">
        <v>59</v>
      </c>
      <c r="D219" s="9" t="s">
        <v>25</v>
      </c>
      <c r="E219" s="34">
        <v>495</v>
      </c>
      <c r="F219" s="2">
        <v>1</v>
      </c>
      <c r="G219" s="2">
        <v>0</v>
      </c>
      <c r="H219" s="2">
        <v>0</v>
      </c>
      <c r="I219" s="20" t="s">
        <v>10079</v>
      </c>
      <c r="J219" s="20"/>
      <c r="K219" s="2" t="s">
        <v>10270</v>
      </c>
      <c r="L219" s="17" t="s">
        <v>10271</v>
      </c>
      <c r="M219" s="847"/>
    </row>
    <row r="220" spans="1:13" ht="47.25" customHeight="1" x14ac:dyDescent="0.2">
      <c r="A220" s="861"/>
      <c r="B220" s="895"/>
      <c r="C220" s="8">
        <v>60</v>
      </c>
      <c r="D220" s="9" t="s">
        <v>17</v>
      </c>
      <c r="E220" s="34">
        <v>1564</v>
      </c>
      <c r="F220" s="2">
        <v>10</v>
      </c>
      <c r="G220" s="2">
        <v>3</v>
      </c>
      <c r="H220" s="2">
        <v>0</v>
      </c>
      <c r="I220" s="20" t="s">
        <v>10272</v>
      </c>
      <c r="J220" s="20" t="s">
        <v>10119</v>
      </c>
      <c r="K220" s="2" t="s">
        <v>10273</v>
      </c>
      <c r="L220" s="17" t="s">
        <v>10274</v>
      </c>
      <c r="M220" s="847"/>
    </row>
    <row r="221" spans="1:13" ht="34.5" customHeight="1" x14ac:dyDescent="0.2">
      <c r="A221" s="861"/>
      <c r="B221" s="895"/>
      <c r="C221" s="8">
        <v>47</v>
      </c>
      <c r="D221" s="9" t="s">
        <v>25</v>
      </c>
      <c r="E221" s="34">
        <v>411</v>
      </c>
      <c r="F221" s="2">
        <v>6</v>
      </c>
      <c r="G221" s="2">
        <v>0</v>
      </c>
      <c r="H221" s="2">
        <v>0</v>
      </c>
      <c r="I221" s="20" t="s">
        <v>10275</v>
      </c>
      <c r="J221" s="20"/>
      <c r="K221" s="2" t="s">
        <v>10276</v>
      </c>
      <c r="L221" s="17" t="s">
        <v>9949</v>
      </c>
      <c r="M221" s="847"/>
    </row>
    <row r="222" spans="1:13" x14ac:dyDescent="0.2">
      <c r="A222" s="861"/>
      <c r="B222" s="895"/>
      <c r="C222" s="849">
        <v>41</v>
      </c>
      <c r="D222" s="849" t="s">
        <v>25</v>
      </c>
      <c r="E222" s="846">
        <v>495</v>
      </c>
      <c r="F222" s="846">
        <v>1</v>
      </c>
      <c r="G222" s="846">
        <v>0</v>
      </c>
      <c r="H222" s="846">
        <v>0</v>
      </c>
      <c r="I222" s="20"/>
      <c r="J222" s="20" t="s">
        <v>9952</v>
      </c>
      <c r="K222" s="2" t="s">
        <v>10277</v>
      </c>
      <c r="L222" s="1177" t="s">
        <v>10278</v>
      </c>
      <c r="M222" s="847"/>
    </row>
    <row r="223" spans="1:13" ht="33" customHeight="1" x14ac:dyDescent="0.2">
      <c r="A223" s="861"/>
      <c r="B223" s="895"/>
      <c r="C223" s="850"/>
      <c r="D223" s="850"/>
      <c r="E223" s="848"/>
      <c r="F223" s="848"/>
      <c r="G223" s="848"/>
      <c r="H223" s="848"/>
      <c r="I223" s="20" t="s">
        <v>10279</v>
      </c>
      <c r="J223" s="20" t="s">
        <v>10280</v>
      </c>
      <c r="K223" s="2" t="s">
        <v>10281</v>
      </c>
      <c r="L223" s="1179"/>
      <c r="M223" s="847"/>
    </row>
    <row r="224" spans="1:13" ht="53.25" customHeight="1" x14ac:dyDescent="0.35">
      <c r="A224" s="10"/>
      <c r="B224" s="11"/>
      <c r="C224" s="14">
        <v>27</v>
      </c>
      <c r="D224" s="8" t="s">
        <v>25</v>
      </c>
      <c r="E224" s="2">
        <v>417</v>
      </c>
      <c r="F224" s="35">
        <v>3</v>
      </c>
      <c r="G224" s="35">
        <v>0</v>
      </c>
      <c r="H224" s="35">
        <v>0</v>
      </c>
      <c r="I224" s="38" t="s">
        <v>10282</v>
      </c>
      <c r="J224" s="20" t="s">
        <v>10283</v>
      </c>
      <c r="K224" s="2" t="s">
        <v>10284</v>
      </c>
      <c r="L224" s="26" t="s">
        <v>9883</v>
      </c>
      <c r="M224" s="847"/>
    </row>
    <row r="225" spans="1:13" ht="33" customHeight="1" x14ac:dyDescent="0.2">
      <c r="A225" s="10"/>
      <c r="B225" s="11"/>
      <c r="C225" s="14">
        <v>29</v>
      </c>
      <c r="D225" s="8" t="s">
        <v>25</v>
      </c>
      <c r="E225" s="34">
        <v>429</v>
      </c>
      <c r="F225" s="35">
        <v>1</v>
      </c>
      <c r="G225" s="35">
        <v>0</v>
      </c>
      <c r="H225" s="35">
        <v>0</v>
      </c>
      <c r="I225" s="20" t="s">
        <v>10282</v>
      </c>
      <c r="J225" s="20" t="s">
        <v>10285</v>
      </c>
      <c r="K225" s="2" t="s">
        <v>10286</v>
      </c>
      <c r="L225" s="26" t="s">
        <v>10287</v>
      </c>
      <c r="M225" s="847"/>
    </row>
    <row r="226" spans="1:13" ht="33" customHeight="1" x14ac:dyDescent="0.35">
      <c r="A226" s="10"/>
      <c r="B226" s="11"/>
      <c r="C226" s="14">
        <v>30</v>
      </c>
      <c r="D226" s="14" t="s">
        <v>25</v>
      </c>
      <c r="E226" s="35">
        <v>460</v>
      </c>
      <c r="F226" s="35">
        <v>1</v>
      </c>
      <c r="G226" s="35">
        <v>1</v>
      </c>
      <c r="H226" s="35">
        <v>0</v>
      </c>
      <c r="I226" s="20" t="s">
        <v>10282</v>
      </c>
      <c r="J226" s="39" t="s">
        <v>10288</v>
      </c>
      <c r="K226" s="29" t="s">
        <v>10289</v>
      </c>
      <c r="L226" s="26" t="s">
        <v>9883</v>
      </c>
      <c r="M226" s="847"/>
    </row>
    <row r="227" spans="1:13" ht="33" customHeight="1" x14ac:dyDescent="0.2">
      <c r="A227" s="10"/>
      <c r="B227" s="11"/>
      <c r="C227" s="14">
        <v>37</v>
      </c>
      <c r="D227" s="14" t="s">
        <v>17</v>
      </c>
      <c r="E227" s="35">
        <v>1627</v>
      </c>
      <c r="F227" s="35">
        <v>3</v>
      </c>
      <c r="G227" s="35">
        <v>1</v>
      </c>
      <c r="H227" s="35">
        <v>0</v>
      </c>
      <c r="I227" s="20" t="s">
        <v>10290</v>
      </c>
      <c r="J227" s="20" t="s">
        <v>10291</v>
      </c>
      <c r="K227" s="2" t="s">
        <v>10292</v>
      </c>
      <c r="L227" s="26" t="s">
        <v>10293</v>
      </c>
      <c r="M227" s="847"/>
    </row>
    <row r="228" spans="1:13" ht="33" customHeight="1" x14ac:dyDescent="0.2">
      <c r="A228" s="10"/>
      <c r="B228" s="11"/>
      <c r="C228" s="14">
        <v>42</v>
      </c>
      <c r="D228" s="14" t="s">
        <v>25</v>
      </c>
      <c r="E228" s="35">
        <v>399</v>
      </c>
      <c r="F228" s="35">
        <v>3</v>
      </c>
      <c r="G228" s="35">
        <v>0</v>
      </c>
      <c r="H228" s="35">
        <v>0</v>
      </c>
      <c r="I228" s="20" t="s">
        <v>10294</v>
      </c>
      <c r="J228" s="20" t="s">
        <v>10285</v>
      </c>
      <c r="K228" s="2" t="s">
        <v>10286</v>
      </c>
      <c r="L228" s="26" t="s">
        <v>10287</v>
      </c>
      <c r="M228" s="847"/>
    </row>
    <row r="229" spans="1:13" ht="33" customHeight="1" x14ac:dyDescent="0.2">
      <c r="A229" s="10"/>
      <c r="B229" s="11"/>
      <c r="C229" s="14">
        <v>52</v>
      </c>
      <c r="D229" s="14" t="s">
        <v>17</v>
      </c>
      <c r="E229" s="35">
        <v>1514</v>
      </c>
      <c r="F229" s="35">
        <v>8</v>
      </c>
      <c r="G229" s="35">
        <v>1</v>
      </c>
      <c r="H229" s="35">
        <v>0</v>
      </c>
      <c r="I229" s="20" t="s">
        <v>10295</v>
      </c>
      <c r="J229" s="20" t="s">
        <v>10296</v>
      </c>
      <c r="K229" s="2"/>
      <c r="L229" s="26" t="s">
        <v>9968</v>
      </c>
      <c r="M229" s="848"/>
    </row>
    <row r="230" spans="1:13" ht="21" customHeight="1" x14ac:dyDescent="0.2">
      <c r="A230" s="1139" t="s">
        <v>9942</v>
      </c>
      <c r="B230" s="1140"/>
      <c r="C230" s="1140"/>
      <c r="D230" s="1141"/>
      <c r="E230" s="36">
        <v>61412</v>
      </c>
      <c r="F230" s="1142"/>
      <c r="G230" s="1143"/>
      <c r="H230" s="1143"/>
      <c r="I230" s="1143"/>
      <c r="J230" s="1143"/>
      <c r="K230" s="1143"/>
      <c r="L230" s="1143"/>
      <c r="M230" s="1144"/>
    </row>
    <row r="231" spans="1:13" ht="12.75" customHeight="1" x14ac:dyDescent="0.2">
      <c r="A231" s="852">
        <v>2</v>
      </c>
      <c r="B231" s="852" t="s">
        <v>10297</v>
      </c>
      <c r="C231" s="849">
        <v>1</v>
      </c>
      <c r="D231" s="849" t="s">
        <v>25</v>
      </c>
      <c r="E231" s="849">
        <v>496</v>
      </c>
      <c r="F231" s="849">
        <v>6</v>
      </c>
      <c r="G231" s="849">
        <v>0</v>
      </c>
      <c r="H231" s="849">
        <v>0</v>
      </c>
      <c r="I231" s="849" t="s">
        <v>10298</v>
      </c>
      <c r="J231" s="9"/>
      <c r="K231" s="9" t="s">
        <v>10299</v>
      </c>
      <c r="L231" s="1177" t="s">
        <v>10300</v>
      </c>
      <c r="M231" s="849" t="s">
        <v>10301</v>
      </c>
    </row>
    <row r="232" spans="1:13" x14ac:dyDescent="0.2">
      <c r="A232" s="861"/>
      <c r="B232" s="861"/>
      <c r="C232" s="903"/>
      <c r="D232" s="903"/>
      <c r="E232" s="903"/>
      <c r="F232" s="903"/>
      <c r="G232" s="903"/>
      <c r="H232" s="903"/>
      <c r="I232" s="903"/>
      <c r="J232" s="9" t="s">
        <v>10302</v>
      </c>
      <c r="K232" s="9" t="s">
        <v>10303</v>
      </c>
      <c r="L232" s="1178"/>
      <c r="M232" s="903"/>
    </row>
    <row r="233" spans="1:13" x14ac:dyDescent="0.2">
      <c r="A233" s="861"/>
      <c r="B233" s="861"/>
      <c r="C233" s="903"/>
      <c r="D233" s="903"/>
      <c r="E233" s="903"/>
      <c r="F233" s="903"/>
      <c r="G233" s="903"/>
      <c r="H233" s="903"/>
      <c r="I233" s="903"/>
      <c r="J233" s="9" t="s">
        <v>10304</v>
      </c>
      <c r="K233" s="9" t="s">
        <v>10305</v>
      </c>
      <c r="L233" s="1178"/>
      <c r="M233" s="903"/>
    </row>
    <row r="234" spans="1:13" x14ac:dyDescent="0.2">
      <c r="A234" s="861"/>
      <c r="B234" s="861"/>
      <c r="C234" s="903"/>
      <c r="D234" s="903"/>
      <c r="E234" s="903"/>
      <c r="F234" s="903"/>
      <c r="G234" s="903"/>
      <c r="H234" s="903"/>
      <c r="I234" s="903"/>
      <c r="J234" s="9" t="s">
        <v>10304</v>
      </c>
      <c r="K234" s="9" t="s">
        <v>10306</v>
      </c>
      <c r="L234" s="1178"/>
      <c r="M234" s="903"/>
    </row>
    <row r="235" spans="1:13" x14ac:dyDescent="0.2">
      <c r="A235" s="861"/>
      <c r="B235" s="861"/>
      <c r="C235" s="903"/>
      <c r="D235" s="903"/>
      <c r="E235" s="903"/>
      <c r="F235" s="903"/>
      <c r="G235" s="903"/>
      <c r="H235" s="903"/>
      <c r="I235" s="903"/>
      <c r="J235" s="9" t="s">
        <v>10307</v>
      </c>
      <c r="K235" s="40" t="s">
        <v>10308</v>
      </c>
      <c r="L235" s="1178"/>
      <c r="M235" s="903"/>
    </row>
    <row r="236" spans="1:13" x14ac:dyDescent="0.2">
      <c r="A236" s="861"/>
      <c r="B236" s="861"/>
      <c r="C236" s="903"/>
      <c r="D236" s="903"/>
      <c r="E236" s="903"/>
      <c r="F236" s="903"/>
      <c r="G236" s="903"/>
      <c r="H236" s="903"/>
      <c r="I236" s="903"/>
      <c r="J236" s="9" t="s">
        <v>10309</v>
      </c>
      <c r="K236" s="9" t="s">
        <v>10310</v>
      </c>
      <c r="L236" s="1178"/>
      <c r="M236" s="903"/>
    </row>
    <row r="237" spans="1:13" x14ac:dyDescent="0.2">
      <c r="A237" s="861"/>
      <c r="B237" s="861"/>
      <c r="C237" s="903"/>
      <c r="D237" s="903"/>
      <c r="E237" s="903"/>
      <c r="F237" s="903"/>
      <c r="G237" s="903"/>
      <c r="H237" s="903"/>
      <c r="I237" s="903"/>
      <c r="J237" s="9" t="s">
        <v>10311</v>
      </c>
      <c r="K237" s="40" t="s">
        <v>10312</v>
      </c>
      <c r="L237" s="1178"/>
      <c r="M237" s="903"/>
    </row>
    <row r="238" spans="1:13" x14ac:dyDescent="0.2">
      <c r="A238" s="861"/>
      <c r="B238" s="861"/>
      <c r="C238" s="903"/>
      <c r="D238" s="903"/>
      <c r="E238" s="903"/>
      <c r="F238" s="903"/>
      <c r="G238" s="903"/>
      <c r="H238" s="903"/>
      <c r="I238" s="903"/>
      <c r="J238" s="9" t="s">
        <v>10313</v>
      </c>
      <c r="K238" s="9" t="s">
        <v>10314</v>
      </c>
      <c r="L238" s="1178"/>
      <c r="M238" s="903"/>
    </row>
    <row r="239" spans="1:13" x14ac:dyDescent="0.2">
      <c r="A239" s="861"/>
      <c r="B239" s="861"/>
      <c r="C239" s="903"/>
      <c r="D239" s="903"/>
      <c r="E239" s="903"/>
      <c r="F239" s="903"/>
      <c r="G239" s="903"/>
      <c r="H239" s="903"/>
      <c r="I239" s="903"/>
      <c r="J239" s="9" t="s">
        <v>10315</v>
      </c>
      <c r="K239" s="9" t="s">
        <v>10316</v>
      </c>
      <c r="L239" s="1178"/>
      <c r="M239" s="903"/>
    </row>
    <row r="240" spans="1:13" x14ac:dyDescent="0.2">
      <c r="A240" s="861"/>
      <c r="B240" s="861"/>
      <c r="C240" s="903"/>
      <c r="D240" s="903"/>
      <c r="E240" s="903"/>
      <c r="F240" s="903"/>
      <c r="G240" s="903"/>
      <c r="H240" s="903"/>
      <c r="I240" s="903"/>
      <c r="J240" s="9" t="s">
        <v>9782</v>
      </c>
      <c r="K240" s="9" t="s">
        <v>10317</v>
      </c>
      <c r="L240" s="1178"/>
      <c r="M240" s="903"/>
    </row>
    <row r="241" spans="1:13" x14ac:dyDescent="0.2">
      <c r="A241" s="861"/>
      <c r="B241" s="861"/>
      <c r="C241" s="903"/>
      <c r="D241" s="903"/>
      <c r="E241" s="903"/>
      <c r="F241" s="903"/>
      <c r="G241" s="903"/>
      <c r="H241" s="903"/>
      <c r="I241" s="903"/>
      <c r="J241" s="9" t="s">
        <v>10318</v>
      </c>
      <c r="K241" s="9" t="s">
        <v>10319</v>
      </c>
      <c r="L241" s="1178"/>
      <c r="M241" s="903"/>
    </row>
    <row r="242" spans="1:13" x14ac:dyDescent="0.2">
      <c r="A242" s="861"/>
      <c r="B242" s="861"/>
      <c r="C242" s="850"/>
      <c r="D242" s="850"/>
      <c r="E242" s="850"/>
      <c r="F242" s="850"/>
      <c r="G242" s="850"/>
      <c r="H242" s="850"/>
      <c r="I242" s="850"/>
      <c r="J242" s="9" t="s">
        <v>10320</v>
      </c>
      <c r="K242" s="9" t="s">
        <v>10321</v>
      </c>
      <c r="L242" s="1179"/>
      <c r="M242" s="903"/>
    </row>
    <row r="243" spans="1:13" ht="38.25" x14ac:dyDescent="0.2">
      <c r="A243" s="861"/>
      <c r="B243" s="861"/>
      <c r="C243" s="849">
        <v>2</v>
      </c>
      <c r="D243" s="849" t="s">
        <v>25</v>
      </c>
      <c r="E243" s="849">
        <v>498</v>
      </c>
      <c r="F243" s="849">
        <v>1</v>
      </c>
      <c r="G243" s="849">
        <v>0</v>
      </c>
      <c r="H243" s="849">
        <v>0</v>
      </c>
      <c r="I243" s="849"/>
      <c r="J243" s="9" t="s">
        <v>10322</v>
      </c>
      <c r="K243" s="9" t="s">
        <v>10323</v>
      </c>
      <c r="L243" s="1177" t="s">
        <v>10324</v>
      </c>
      <c r="M243" s="903"/>
    </row>
    <row r="244" spans="1:13" x14ac:dyDescent="0.2">
      <c r="A244" s="861"/>
      <c r="B244" s="861"/>
      <c r="C244" s="903"/>
      <c r="D244" s="903"/>
      <c r="E244" s="903"/>
      <c r="F244" s="903"/>
      <c r="G244" s="903"/>
      <c r="H244" s="903"/>
      <c r="I244" s="903"/>
      <c r="J244" s="9" t="s">
        <v>10325</v>
      </c>
      <c r="K244" s="9" t="s">
        <v>10326</v>
      </c>
      <c r="L244" s="1178"/>
      <c r="M244" s="903"/>
    </row>
    <row r="245" spans="1:13" x14ac:dyDescent="0.2">
      <c r="A245" s="861"/>
      <c r="B245" s="861"/>
      <c r="C245" s="903"/>
      <c r="D245" s="903"/>
      <c r="E245" s="903"/>
      <c r="F245" s="903"/>
      <c r="G245" s="903"/>
      <c r="H245" s="903"/>
      <c r="I245" s="903"/>
      <c r="J245" s="9" t="s">
        <v>10327</v>
      </c>
      <c r="K245" s="9" t="s">
        <v>10328</v>
      </c>
      <c r="L245" s="1178"/>
      <c r="M245" s="903"/>
    </row>
    <row r="246" spans="1:13" x14ac:dyDescent="0.2">
      <c r="A246" s="861"/>
      <c r="B246" s="861"/>
      <c r="C246" s="903"/>
      <c r="D246" s="903"/>
      <c r="E246" s="903"/>
      <c r="F246" s="903"/>
      <c r="G246" s="903"/>
      <c r="H246" s="903"/>
      <c r="I246" s="903"/>
      <c r="J246" s="9" t="s">
        <v>3347</v>
      </c>
      <c r="K246" s="9" t="s">
        <v>10329</v>
      </c>
      <c r="L246" s="1178"/>
      <c r="M246" s="903"/>
    </row>
    <row r="247" spans="1:13" x14ac:dyDescent="0.2">
      <c r="A247" s="861"/>
      <c r="B247" s="861"/>
      <c r="C247" s="903"/>
      <c r="D247" s="903"/>
      <c r="E247" s="903"/>
      <c r="F247" s="903"/>
      <c r="G247" s="903"/>
      <c r="H247" s="903"/>
      <c r="I247" s="903"/>
      <c r="J247" s="9" t="s">
        <v>10330</v>
      </c>
      <c r="K247" s="9" t="s">
        <v>10331</v>
      </c>
      <c r="L247" s="1178"/>
      <c r="M247" s="903"/>
    </row>
    <row r="248" spans="1:13" x14ac:dyDescent="0.2">
      <c r="A248" s="861"/>
      <c r="B248" s="861"/>
      <c r="C248" s="903"/>
      <c r="D248" s="903"/>
      <c r="E248" s="903"/>
      <c r="F248" s="903"/>
      <c r="G248" s="903"/>
      <c r="H248" s="903"/>
      <c r="I248" s="903"/>
      <c r="J248" s="9" t="s">
        <v>10332</v>
      </c>
      <c r="K248" s="9" t="s">
        <v>10333</v>
      </c>
      <c r="L248" s="1178"/>
      <c r="M248" s="903"/>
    </row>
    <row r="249" spans="1:13" x14ac:dyDescent="0.2">
      <c r="A249" s="861"/>
      <c r="B249" s="861"/>
      <c r="C249" s="903"/>
      <c r="D249" s="903"/>
      <c r="E249" s="903"/>
      <c r="F249" s="903"/>
      <c r="G249" s="903"/>
      <c r="H249" s="903"/>
      <c r="I249" s="903"/>
      <c r="J249" s="9" t="s">
        <v>10334</v>
      </c>
      <c r="K249" s="9" t="s">
        <v>10335</v>
      </c>
      <c r="L249" s="1178"/>
      <c r="M249" s="903"/>
    </row>
    <row r="250" spans="1:13" x14ac:dyDescent="0.2">
      <c r="A250" s="861"/>
      <c r="B250" s="861"/>
      <c r="C250" s="903"/>
      <c r="D250" s="903"/>
      <c r="E250" s="903"/>
      <c r="F250" s="903"/>
      <c r="G250" s="903"/>
      <c r="H250" s="903"/>
      <c r="I250" s="903"/>
      <c r="J250" s="9" t="s">
        <v>10336</v>
      </c>
      <c r="K250" s="9" t="s">
        <v>10337</v>
      </c>
      <c r="L250" s="1178"/>
      <c r="M250" s="903"/>
    </row>
    <row r="251" spans="1:13" x14ac:dyDescent="0.2">
      <c r="A251" s="861"/>
      <c r="B251" s="861"/>
      <c r="C251" s="903"/>
      <c r="D251" s="903"/>
      <c r="E251" s="903"/>
      <c r="F251" s="903"/>
      <c r="G251" s="903"/>
      <c r="H251" s="903"/>
      <c r="I251" s="903"/>
      <c r="J251" s="9" t="s">
        <v>10338</v>
      </c>
      <c r="K251" s="9" t="s">
        <v>10339</v>
      </c>
      <c r="L251" s="1178"/>
      <c r="M251" s="903"/>
    </row>
    <row r="252" spans="1:13" x14ac:dyDescent="0.2">
      <c r="A252" s="861"/>
      <c r="B252" s="861"/>
      <c r="C252" s="903"/>
      <c r="D252" s="903"/>
      <c r="E252" s="903"/>
      <c r="F252" s="903"/>
      <c r="G252" s="903"/>
      <c r="H252" s="903"/>
      <c r="I252" s="903"/>
      <c r="J252" s="9" t="s">
        <v>10340</v>
      </c>
      <c r="K252" s="9" t="s">
        <v>10341</v>
      </c>
      <c r="L252" s="1178"/>
      <c r="M252" s="903"/>
    </row>
    <row r="253" spans="1:13" x14ac:dyDescent="0.2">
      <c r="A253" s="861"/>
      <c r="B253" s="861"/>
      <c r="C253" s="850"/>
      <c r="D253" s="850"/>
      <c r="E253" s="850"/>
      <c r="F253" s="850"/>
      <c r="G253" s="850"/>
      <c r="H253" s="850"/>
      <c r="I253" s="850"/>
      <c r="J253" s="9" t="s">
        <v>10342</v>
      </c>
      <c r="K253" s="9" t="s">
        <v>10343</v>
      </c>
      <c r="L253" s="1179"/>
      <c r="M253" s="903"/>
    </row>
    <row r="254" spans="1:13" ht="25.5" x14ac:dyDescent="0.2">
      <c r="A254" s="861"/>
      <c r="B254" s="861"/>
      <c r="C254" s="849" t="s">
        <v>26</v>
      </c>
      <c r="D254" s="849" t="s">
        <v>17</v>
      </c>
      <c r="E254" s="849">
        <v>1726</v>
      </c>
      <c r="F254" s="849" t="s">
        <v>52</v>
      </c>
      <c r="G254" s="849" t="s">
        <v>20</v>
      </c>
      <c r="H254" s="21" t="s">
        <v>20</v>
      </c>
      <c r="I254" s="849" t="s">
        <v>10344</v>
      </c>
      <c r="J254" s="9" t="s">
        <v>10345</v>
      </c>
      <c r="K254" s="9" t="s">
        <v>10346</v>
      </c>
      <c r="L254" s="1177" t="s">
        <v>10347</v>
      </c>
      <c r="M254" s="903"/>
    </row>
    <row r="255" spans="1:13" x14ac:dyDescent="0.2">
      <c r="A255" s="861"/>
      <c r="B255" s="861"/>
      <c r="C255" s="903"/>
      <c r="D255" s="903"/>
      <c r="E255" s="903"/>
      <c r="F255" s="903"/>
      <c r="G255" s="903"/>
      <c r="H255" s="24"/>
      <c r="I255" s="903"/>
      <c r="J255" s="9" t="s">
        <v>10348</v>
      </c>
      <c r="K255" s="9" t="s">
        <v>10349</v>
      </c>
      <c r="L255" s="1178"/>
      <c r="M255" s="903"/>
    </row>
    <row r="256" spans="1:13" x14ac:dyDescent="0.2">
      <c r="A256" s="861"/>
      <c r="B256" s="861"/>
      <c r="C256" s="903"/>
      <c r="D256" s="903"/>
      <c r="E256" s="903"/>
      <c r="F256" s="903"/>
      <c r="G256" s="903"/>
      <c r="H256" s="24"/>
      <c r="I256" s="903"/>
      <c r="J256" s="9" t="s">
        <v>10350</v>
      </c>
      <c r="K256" s="9" t="s">
        <v>10351</v>
      </c>
      <c r="L256" s="1178"/>
      <c r="M256" s="903"/>
    </row>
    <row r="257" spans="1:13" x14ac:dyDescent="0.2">
      <c r="A257" s="861"/>
      <c r="B257" s="861"/>
      <c r="C257" s="903"/>
      <c r="D257" s="903"/>
      <c r="E257" s="903"/>
      <c r="F257" s="903"/>
      <c r="G257" s="903"/>
      <c r="H257" s="24"/>
      <c r="I257" s="903"/>
      <c r="J257" s="9" t="s">
        <v>10352</v>
      </c>
      <c r="K257" s="9" t="s">
        <v>10343</v>
      </c>
      <c r="L257" s="1178"/>
      <c r="M257" s="903"/>
    </row>
    <row r="258" spans="1:13" x14ac:dyDescent="0.2">
      <c r="A258" s="861"/>
      <c r="B258" s="861"/>
      <c r="C258" s="903"/>
      <c r="D258" s="903"/>
      <c r="E258" s="903"/>
      <c r="F258" s="903"/>
      <c r="G258" s="903"/>
      <c r="H258" s="24"/>
      <c r="I258" s="903"/>
      <c r="J258" s="9" t="s">
        <v>10353</v>
      </c>
      <c r="K258" s="9" t="s">
        <v>10354</v>
      </c>
      <c r="L258" s="1178"/>
      <c r="M258" s="903"/>
    </row>
    <row r="259" spans="1:13" x14ac:dyDescent="0.2">
      <c r="A259" s="861"/>
      <c r="B259" s="861"/>
      <c r="C259" s="903"/>
      <c r="D259" s="903"/>
      <c r="E259" s="903"/>
      <c r="F259" s="903"/>
      <c r="G259" s="903"/>
      <c r="H259" s="24"/>
      <c r="I259" s="903"/>
      <c r="J259" s="9" t="s">
        <v>10355</v>
      </c>
      <c r="K259" s="9" t="s">
        <v>10356</v>
      </c>
      <c r="L259" s="1178"/>
      <c r="M259" s="903"/>
    </row>
    <row r="260" spans="1:13" x14ac:dyDescent="0.2">
      <c r="A260" s="861"/>
      <c r="B260" s="861"/>
      <c r="C260" s="850"/>
      <c r="D260" s="850"/>
      <c r="E260" s="850"/>
      <c r="F260" s="850"/>
      <c r="G260" s="850"/>
      <c r="H260" s="26"/>
      <c r="I260" s="850"/>
      <c r="J260" s="9"/>
      <c r="K260" s="9" t="s">
        <v>10357</v>
      </c>
      <c r="L260" s="1179"/>
      <c r="M260" s="903"/>
    </row>
    <row r="261" spans="1:13" ht="25.5" x14ac:dyDescent="0.2">
      <c r="A261" s="861"/>
      <c r="B261" s="861"/>
      <c r="C261" s="849" t="s">
        <v>69</v>
      </c>
      <c r="D261" s="849" t="s">
        <v>17</v>
      </c>
      <c r="E261" s="849">
        <v>1700</v>
      </c>
      <c r="F261" s="849" t="s">
        <v>88</v>
      </c>
      <c r="G261" s="849" t="s">
        <v>20</v>
      </c>
      <c r="H261" s="849" t="s">
        <v>20</v>
      </c>
      <c r="I261" s="849"/>
      <c r="J261" s="9" t="s">
        <v>10358</v>
      </c>
      <c r="K261" s="9" t="s">
        <v>10359</v>
      </c>
      <c r="L261" s="1177" t="s">
        <v>10360</v>
      </c>
      <c r="M261" s="903"/>
    </row>
    <row r="262" spans="1:13" ht="25.5" x14ac:dyDescent="0.2">
      <c r="A262" s="861"/>
      <c r="B262" s="861"/>
      <c r="C262" s="850"/>
      <c r="D262" s="850"/>
      <c r="E262" s="850"/>
      <c r="F262" s="850"/>
      <c r="G262" s="850"/>
      <c r="H262" s="850"/>
      <c r="I262" s="850"/>
      <c r="J262" s="9" t="s">
        <v>10361</v>
      </c>
      <c r="K262" s="9">
        <v>26</v>
      </c>
      <c r="L262" s="1179"/>
      <c r="M262" s="903"/>
    </row>
    <row r="263" spans="1:13" ht="25.5" x14ac:dyDescent="0.2">
      <c r="A263" s="861"/>
      <c r="B263" s="861"/>
      <c r="C263" s="849" t="s">
        <v>67</v>
      </c>
      <c r="D263" s="849" t="s">
        <v>17</v>
      </c>
      <c r="E263" s="849">
        <v>1700</v>
      </c>
      <c r="F263" s="849" t="s">
        <v>98</v>
      </c>
      <c r="G263" s="849" t="s">
        <v>19</v>
      </c>
      <c r="H263" s="849" t="s">
        <v>20</v>
      </c>
      <c r="I263" s="849"/>
      <c r="J263" s="9" t="s">
        <v>10330</v>
      </c>
      <c r="K263" s="9" t="s">
        <v>10362</v>
      </c>
      <c r="L263" s="1177" t="s">
        <v>10363</v>
      </c>
      <c r="M263" s="903"/>
    </row>
    <row r="264" spans="1:13" x14ac:dyDescent="0.2">
      <c r="A264" s="861"/>
      <c r="B264" s="861"/>
      <c r="C264" s="903"/>
      <c r="D264" s="903"/>
      <c r="E264" s="903"/>
      <c r="F264" s="903"/>
      <c r="G264" s="903"/>
      <c r="H264" s="903"/>
      <c r="I264" s="903"/>
      <c r="J264" s="9" t="s">
        <v>10332</v>
      </c>
      <c r="K264" s="9" t="s">
        <v>10364</v>
      </c>
      <c r="L264" s="1178"/>
      <c r="M264" s="903"/>
    </row>
    <row r="265" spans="1:13" x14ac:dyDescent="0.2">
      <c r="A265" s="861"/>
      <c r="B265" s="861"/>
      <c r="C265" s="903"/>
      <c r="D265" s="903"/>
      <c r="E265" s="903"/>
      <c r="F265" s="903"/>
      <c r="G265" s="903"/>
      <c r="H265" s="903"/>
      <c r="I265" s="903"/>
      <c r="J265" s="9" t="s">
        <v>10334</v>
      </c>
      <c r="K265" s="9" t="s">
        <v>10365</v>
      </c>
      <c r="L265" s="1178"/>
      <c r="M265" s="903"/>
    </row>
    <row r="266" spans="1:13" x14ac:dyDescent="0.2">
      <c r="A266" s="861"/>
      <c r="B266" s="861"/>
      <c r="C266" s="903"/>
      <c r="D266" s="903"/>
      <c r="E266" s="903"/>
      <c r="F266" s="903"/>
      <c r="G266" s="903"/>
      <c r="H266" s="903"/>
      <c r="I266" s="903"/>
      <c r="J266" s="9" t="s">
        <v>10366</v>
      </c>
      <c r="K266" s="9" t="s">
        <v>10367</v>
      </c>
      <c r="L266" s="1178"/>
      <c r="M266" s="903"/>
    </row>
    <row r="267" spans="1:13" x14ac:dyDescent="0.2">
      <c r="A267" s="861"/>
      <c r="B267" s="861"/>
      <c r="C267" s="903"/>
      <c r="D267" s="903"/>
      <c r="E267" s="903"/>
      <c r="F267" s="903"/>
      <c r="G267" s="903"/>
      <c r="H267" s="903"/>
      <c r="I267" s="903"/>
      <c r="J267" s="9" t="s">
        <v>10338</v>
      </c>
      <c r="K267" s="9" t="s">
        <v>10368</v>
      </c>
      <c r="L267" s="1178"/>
      <c r="M267" s="903"/>
    </row>
    <row r="268" spans="1:13" x14ac:dyDescent="0.2">
      <c r="A268" s="861"/>
      <c r="B268" s="861"/>
      <c r="C268" s="850"/>
      <c r="D268" s="850"/>
      <c r="E268" s="850"/>
      <c r="F268" s="850"/>
      <c r="G268" s="850"/>
      <c r="H268" s="850"/>
      <c r="I268" s="850"/>
      <c r="J268" s="9" t="s">
        <v>10340</v>
      </c>
      <c r="K268" s="9" t="s">
        <v>10369</v>
      </c>
      <c r="L268" s="1179"/>
      <c r="M268" s="903"/>
    </row>
    <row r="269" spans="1:13" ht="25.5" x14ac:dyDescent="0.2">
      <c r="A269" s="861"/>
      <c r="B269" s="861"/>
      <c r="C269" s="849" t="s">
        <v>55</v>
      </c>
      <c r="D269" s="849" t="s">
        <v>17</v>
      </c>
      <c r="E269" s="849">
        <v>1700</v>
      </c>
      <c r="F269" s="849" t="s">
        <v>118</v>
      </c>
      <c r="G269" s="849" t="s">
        <v>20</v>
      </c>
      <c r="H269" s="849" t="s">
        <v>20</v>
      </c>
      <c r="I269" s="21"/>
      <c r="J269" s="9" t="s">
        <v>10370</v>
      </c>
      <c r="K269" s="9" t="s">
        <v>10371</v>
      </c>
      <c r="L269" s="1177" t="s">
        <v>10372</v>
      </c>
      <c r="M269" s="903"/>
    </row>
    <row r="270" spans="1:13" x14ac:dyDescent="0.2">
      <c r="A270" s="861"/>
      <c r="B270" s="861"/>
      <c r="C270" s="903"/>
      <c r="D270" s="903"/>
      <c r="E270" s="903"/>
      <c r="F270" s="903"/>
      <c r="G270" s="903"/>
      <c r="H270" s="903"/>
      <c r="I270" s="903"/>
      <c r="J270" s="9" t="s">
        <v>10325</v>
      </c>
      <c r="K270" s="9" t="s">
        <v>10373</v>
      </c>
      <c r="L270" s="1178"/>
      <c r="M270" s="903"/>
    </row>
    <row r="271" spans="1:13" x14ac:dyDescent="0.2">
      <c r="A271" s="861"/>
      <c r="B271" s="861"/>
      <c r="C271" s="903"/>
      <c r="D271" s="903"/>
      <c r="E271" s="903"/>
      <c r="F271" s="903"/>
      <c r="G271" s="903"/>
      <c r="H271" s="903"/>
      <c r="I271" s="903"/>
      <c r="J271" s="9" t="s">
        <v>10327</v>
      </c>
      <c r="K271" s="9" t="s">
        <v>10374</v>
      </c>
      <c r="L271" s="1178"/>
      <c r="M271" s="903"/>
    </row>
    <row r="272" spans="1:13" x14ac:dyDescent="0.2">
      <c r="A272" s="861"/>
      <c r="B272" s="861"/>
      <c r="C272" s="903"/>
      <c r="D272" s="903"/>
      <c r="E272" s="903"/>
      <c r="F272" s="903"/>
      <c r="G272" s="903"/>
      <c r="H272" s="903"/>
      <c r="I272" s="903"/>
      <c r="J272" s="9" t="s">
        <v>10342</v>
      </c>
      <c r="K272" s="9" t="s">
        <v>10375</v>
      </c>
      <c r="L272" s="1178"/>
      <c r="M272" s="903"/>
    </row>
    <row r="273" spans="1:13" x14ac:dyDescent="0.2">
      <c r="A273" s="861"/>
      <c r="B273" s="861"/>
      <c r="C273" s="903"/>
      <c r="D273" s="903"/>
      <c r="E273" s="903"/>
      <c r="F273" s="903"/>
      <c r="G273" s="903"/>
      <c r="H273" s="903"/>
      <c r="I273" s="903"/>
      <c r="J273" s="9" t="s">
        <v>10376</v>
      </c>
      <c r="K273" s="9" t="s">
        <v>10377</v>
      </c>
      <c r="L273" s="1178"/>
      <c r="M273" s="903"/>
    </row>
    <row r="274" spans="1:13" x14ac:dyDescent="0.2">
      <c r="A274" s="861"/>
      <c r="B274" s="861"/>
      <c r="C274" s="850"/>
      <c r="D274" s="850"/>
      <c r="E274" s="850"/>
      <c r="F274" s="850"/>
      <c r="G274" s="850"/>
      <c r="H274" s="850"/>
      <c r="I274" s="850"/>
      <c r="J274" s="9" t="s">
        <v>5453</v>
      </c>
      <c r="K274" s="9" t="s">
        <v>10378</v>
      </c>
      <c r="L274" s="1179"/>
      <c r="M274" s="903"/>
    </row>
    <row r="275" spans="1:13" ht="25.5" x14ac:dyDescent="0.2">
      <c r="A275" s="861"/>
      <c r="B275" s="861"/>
      <c r="C275" s="849" t="s">
        <v>47</v>
      </c>
      <c r="D275" s="849" t="s">
        <v>17</v>
      </c>
      <c r="E275" s="849">
        <v>1694</v>
      </c>
      <c r="F275" s="849" t="s">
        <v>37</v>
      </c>
      <c r="G275" s="849" t="s">
        <v>20</v>
      </c>
      <c r="H275" s="849" t="s">
        <v>20</v>
      </c>
      <c r="I275" s="846"/>
      <c r="J275" s="9" t="s">
        <v>10379</v>
      </c>
      <c r="K275" s="9" t="s">
        <v>10380</v>
      </c>
      <c r="L275" s="1177" t="s">
        <v>10381</v>
      </c>
      <c r="M275" s="903"/>
    </row>
    <row r="276" spans="1:13" x14ac:dyDescent="0.2">
      <c r="A276" s="861"/>
      <c r="B276" s="861"/>
      <c r="C276" s="903"/>
      <c r="D276" s="903"/>
      <c r="E276" s="903"/>
      <c r="F276" s="903"/>
      <c r="G276" s="903"/>
      <c r="H276" s="903"/>
      <c r="I276" s="847"/>
      <c r="J276" s="9" t="s">
        <v>10382</v>
      </c>
      <c r="K276" s="9" t="s">
        <v>10383</v>
      </c>
      <c r="L276" s="1178"/>
      <c r="M276" s="903"/>
    </row>
    <row r="277" spans="1:13" x14ac:dyDescent="0.2">
      <c r="A277" s="861"/>
      <c r="B277" s="861"/>
      <c r="C277" s="903"/>
      <c r="D277" s="903"/>
      <c r="E277" s="903"/>
      <c r="F277" s="903"/>
      <c r="G277" s="903"/>
      <c r="H277" s="903"/>
      <c r="I277" s="847"/>
      <c r="J277" s="9" t="s">
        <v>10384</v>
      </c>
      <c r="K277" s="9" t="s">
        <v>10385</v>
      </c>
      <c r="L277" s="1178"/>
      <c r="M277" s="903"/>
    </row>
    <row r="278" spans="1:13" x14ac:dyDescent="0.2">
      <c r="A278" s="861"/>
      <c r="B278" s="861"/>
      <c r="C278" s="903"/>
      <c r="D278" s="903"/>
      <c r="E278" s="903"/>
      <c r="F278" s="903"/>
      <c r="G278" s="903"/>
      <c r="H278" s="903"/>
      <c r="I278" s="847"/>
      <c r="J278" s="9" t="s">
        <v>10342</v>
      </c>
      <c r="K278" s="9" t="s">
        <v>10386</v>
      </c>
      <c r="L278" s="1178"/>
      <c r="M278" s="903"/>
    </row>
    <row r="279" spans="1:13" x14ac:dyDescent="0.2">
      <c r="A279" s="861"/>
      <c r="B279" s="861"/>
      <c r="C279" s="903"/>
      <c r="D279" s="903"/>
      <c r="E279" s="903"/>
      <c r="F279" s="903"/>
      <c r="G279" s="903"/>
      <c r="H279" s="903"/>
      <c r="I279" s="847"/>
      <c r="J279" s="9" t="s">
        <v>10387</v>
      </c>
      <c r="K279" s="9" t="s">
        <v>10388</v>
      </c>
      <c r="L279" s="1178"/>
      <c r="M279" s="903"/>
    </row>
    <row r="280" spans="1:13" x14ac:dyDescent="0.2">
      <c r="A280" s="861"/>
      <c r="B280" s="861"/>
      <c r="C280" s="903"/>
      <c r="D280" s="903"/>
      <c r="E280" s="903"/>
      <c r="F280" s="903"/>
      <c r="G280" s="903"/>
      <c r="H280" s="903"/>
      <c r="I280" s="847"/>
      <c r="J280" s="9" t="s">
        <v>10389</v>
      </c>
      <c r="K280" s="9" t="s">
        <v>10390</v>
      </c>
      <c r="L280" s="1178"/>
      <c r="M280" s="903"/>
    </row>
    <row r="281" spans="1:13" x14ac:dyDescent="0.2">
      <c r="A281" s="861"/>
      <c r="B281" s="861"/>
      <c r="C281" s="903"/>
      <c r="D281" s="903"/>
      <c r="E281" s="903"/>
      <c r="F281" s="903"/>
      <c r="G281" s="903"/>
      <c r="H281" s="903"/>
      <c r="I281" s="847"/>
      <c r="J281" s="9" t="s">
        <v>10391</v>
      </c>
      <c r="K281" s="9" t="s">
        <v>10392</v>
      </c>
      <c r="L281" s="1178"/>
      <c r="M281" s="903"/>
    </row>
    <row r="282" spans="1:13" x14ac:dyDescent="0.2">
      <c r="A282" s="861"/>
      <c r="B282" s="861"/>
      <c r="C282" s="903"/>
      <c r="D282" s="903"/>
      <c r="E282" s="903"/>
      <c r="F282" s="903"/>
      <c r="G282" s="903"/>
      <c r="H282" s="903"/>
      <c r="I282" s="847"/>
      <c r="J282" s="9" t="s">
        <v>10393</v>
      </c>
      <c r="K282" s="9" t="s">
        <v>10394</v>
      </c>
      <c r="L282" s="1178"/>
      <c r="M282" s="903"/>
    </row>
    <row r="283" spans="1:13" x14ac:dyDescent="0.2">
      <c r="A283" s="861"/>
      <c r="B283" s="861"/>
      <c r="C283" s="903"/>
      <c r="D283" s="903"/>
      <c r="E283" s="903"/>
      <c r="F283" s="903"/>
      <c r="G283" s="903"/>
      <c r="H283" s="903"/>
      <c r="I283" s="847"/>
      <c r="J283" s="9" t="s">
        <v>10376</v>
      </c>
      <c r="K283" s="9" t="s">
        <v>10395</v>
      </c>
      <c r="L283" s="1178"/>
      <c r="M283" s="903"/>
    </row>
    <row r="284" spans="1:13" x14ac:dyDescent="0.2">
      <c r="A284" s="861"/>
      <c r="B284" s="861"/>
      <c r="C284" s="903"/>
      <c r="D284" s="903"/>
      <c r="E284" s="903"/>
      <c r="F284" s="903"/>
      <c r="G284" s="903"/>
      <c r="H284" s="903"/>
      <c r="I284" s="847"/>
      <c r="J284" s="9" t="s">
        <v>10396</v>
      </c>
      <c r="K284" s="9" t="s">
        <v>10397</v>
      </c>
      <c r="L284" s="1178"/>
      <c r="M284" s="903"/>
    </row>
    <row r="285" spans="1:13" x14ac:dyDescent="0.2">
      <c r="A285" s="861"/>
      <c r="B285" s="861"/>
      <c r="C285" s="903"/>
      <c r="D285" s="903"/>
      <c r="E285" s="903"/>
      <c r="F285" s="903"/>
      <c r="G285" s="903"/>
      <c r="H285" s="903"/>
      <c r="I285" s="847"/>
      <c r="J285" s="9" t="s">
        <v>10398</v>
      </c>
      <c r="K285" s="9" t="s">
        <v>10399</v>
      </c>
      <c r="L285" s="1178"/>
      <c r="M285" s="903"/>
    </row>
    <row r="286" spans="1:13" x14ac:dyDescent="0.2">
      <c r="A286" s="861"/>
      <c r="B286" s="861"/>
      <c r="C286" s="903"/>
      <c r="D286" s="903"/>
      <c r="E286" s="903"/>
      <c r="F286" s="903"/>
      <c r="G286" s="903"/>
      <c r="H286" s="903"/>
      <c r="I286" s="847"/>
      <c r="J286" s="9" t="s">
        <v>10400</v>
      </c>
      <c r="K286" s="9" t="s">
        <v>10401</v>
      </c>
      <c r="L286" s="1178"/>
      <c r="M286" s="903"/>
    </row>
    <row r="287" spans="1:13" x14ac:dyDescent="0.2">
      <c r="A287" s="861"/>
      <c r="B287" s="861"/>
      <c r="C287" s="850"/>
      <c r="D287" s="850"/>
      <c r="E287" s="850"/>
      <c r="F287" s="850"/>
      <c r="G287" s="850"/>
      <c r="H287" s="850"/>
      <c r="I287" s="848"/>
      <c r="J287" s="9" t="s">
        <v>10402</v>
      </c>
      <c r="K287" s="9" t="s">
        <v>10403</v>
      </c>
      <c r="L287" s="1179"/>
      <c r="M287" s="903"/>
    </row>
    <row r="288" spans="1:13" ht="13.15" customHeight="1" x14ac:dyDescent="0.2">
      <c r="A288" s="861"/>
      <c r="B288" s="861"/>
      <c r="C288" s="849" t="s">
        <v>37</v>
      </c>
      <c r="D288" s="849" t="s">
        <v>17</v>
      </c>
      <c r="E288" s="849">
        <v>1677</v>
      </c>
      <c r="F288" s="849" t="s">
        <v>174</v>
      </c>
      <c r="G288" s="849" t="s">
        <v>20</v>
      </c>
      <c r="H288" s="849" t="s">
        <v>20</v>
      </c>
      <c r="I288" s="849"/>
      <c r="J288" s="9" t="s">
        <v>10404</v>
      </c>
      <c r="K288" s="40" t="s">
        <v>10405</v>
      </c>
      <c r="L288" s="1177" t="s">
        <v>10406</v>
      </c>
      <c r="M288" s="903"/>
    </row>
    <row r="289" spans="1:13" x14ac:dyDescent="0.2">
      <c r="A289" s="861"/>
      <c r="B289" s="861"/>
      <c r="C289" s="903"/>
      <c r="D289" s="903"/>
      <c r="E289" s="903"/>
      <c r="F289" s="903"/>
      <c r="G289" s="903"/>
      <c r="H289" s="903"/>
      <c r="I289" s="903"/>
      <c r="J289" s="9" t="s">
        <v>10320</v>
      </c>
      <c r="K289" s="9" t="s">
        <v>10407</v>
      </c>
      <c r="L289" s="1178"/>
      <c r="M289" s="903"/>
    </row>
    <row r="290" spans="1:13" x14ac:dyDescent="0.2">
      <c r="A290" s="861"/>
      <c r="B290" s="861"/>
      <c r="C290" s="903"/>
      <c r="D290" s="903"/>
      <c r="E290" s="903"/>
      <c r="F290" s="903"/>
      <c r="G290" s="903"/>
      <c r="H290" s="903"/>
      <c r="I290" s="903"/>
      <c r="J290" s="9" t="s">
        <v>10408</v>
      </c>
      <c r="K290" s="9" t="s">
        <v>10409</v>
      </c>
      <c r="L290" s="1178"/>
      <c r="M290" s="903"/>
    </row>
    <row r="291" spans="1:13" x14ac:dyDescent="0.2">
      <c r="A291" s="861"/>
      <c r="B291" s="861"/>
      <c r="C291" s="903"/>
      <c r="D291" s="903"/>
      <c r="E291" s="903"/>
      <c r="F291" s="903"/>
      <c r="G291" s="903"/>
      <c r="H291" s="903"/>
      <c r="I291" s="903"/>
      <c r="J291" s="9" t="s">
        <v>10313</v>
      </c>
      <c r="K291" s="9" t="s">
        <v>10410</v>
      </c>
      <c r="L291" s="1178"/>
      <c r="M291" s="903"/>
    </row>
    <row r="292" spans="1:13" x14ac:dyDescent="0.2">
      <c r="A292" s="861"/>
      <c r="B292" s="861"/>
      <c r="C292" s="903"/>
      <c r="D292" s="903"/>
      <c r="E292" s="903"/>
      <c r="F292" s="903"/>
      <c r="G292" s="903"/>
      <c r="H292" s="903"/>
      <c r="I292" s="903"/>
      <c r="J292" s="9" t="s">
        <v>10411</v>
      </c>
      <c r="K292" s="9" t="s">
        <v>10412</v>
      </c>
      <c r="L292" s="1178"/>
      <c r="M292" s="903"/>
    </row>
    <row r="293" spans="1:13" x14ac:dyDescent="0.2">
      <c r="A293" s="861"/>
      <c r="B293" s="861"/>
      <c r="C293" s="903"/>
      <c r="D293" s="903"/>
      <c r="E293" s="903"/>
      <c r="F293" s="903"/>
      <c r="G293" s="903"/>
      <c r="H293" s="903"/>
      <c r="I293" s="903"/>
      <c r="J293" s="9" t="s">
        <v>10309</v>
      </c>
      <c r="K293" s="9" t="s">
        <v>10413</v>
      </c>
      <c r="L293" s="1178"/>
      <c r="M293" s="903"/>
    </row>
    <row r="294" spans="1:13" x14ac:dyDescent="0.2">
      <c r="A294" s="861"/>
      <c r="B294" s="861"/>
      <c r="C294" s="850"/>
      <c r="D294" s="850"/>
      <c r="E294" s="850"/>
      <c r="F294" s="850"/>
      <c r="G294" s="850"/>
      <c r="H294" s="850"/>
      <c r="I294" s="850"/>
      <c r="J294" s="9" t="s">
        <v>10414</v>
      </c>
      <c r="K294" s="40" t="s">
        <v>10415</v>
      </c>
      <c r="L294" s="1179"/>
      <c r="M294" s="903"/>
    </row>
    <row r="295" spans="1:13" ht="13.15" customHeight="1" x14ac:dyDescent="0.2">
      <c r="A295" s="861"/>
      <c r="B295" s="861"/>
      <c r="C295" s="849" t="s">
        <v>24</v>
      </c>
      <c r="D295" s="849" t="s">
        <v>17</v>
      </c>
      <c r="E295" s="849">
        <v>1648</v>
      </c>
      <c r="F295" s="849" t="s">
        <v>16</v>
      </c>
      <c r="G295" s="849" t="s">
        <v>20</v>
      </c>
      <c r="H295" s="849" t="s">
        <v>20</v>
      </c>
      <c r="I295" s="849"/>
      <c r="J295" s="9" t="s">
        <v>10416</v>
      </c>
      <c r="K295" s="9" t="s">
        <v>10417</v>
      </c>
      <c r="L295" s="1177" t="s">
        <v>10381</v>
      </c>
      <c r="M295" s="903"/>
    </row>
    <row r="296" spans="1:13" x14ac:dyDescent="0.2">
      <c r="A296" s="861"/>
      <c r="B296" s="861"/>
      <c r="C296" s="903"/>
      <c r="D296" s="903"/>
      <c r="E296" s="903"/>
      <c r="F296" s="903"/>
      <c r="G296" s="903"/>
      <c r="H296" s="903"/>
      <c r="I296" s="903"/>
      <c r="J296" s="9" t="s">
        <v>10418</v>
      </c>
      <c r="K296" s="9" t="s">
        <v>10419</v>
      </c>
      <c r="L296" s="1178"/>
      <c r="M296" s="903"/>
    </row>
    <row r="297" spans="1:13" x14ac:dyDescent="0.2">
      <c r="A297" s="861"/>
      <c r="B297" s="861"/>
      <c r="C297" s="903"/>
      <c r="D297" s="903"/>
      <c r="E297" s="903"/>
      <c r="F297" s="903"/>
      <c r="G297" s="903"/>
      <c r="H297" s="903"/>
      <c r="I297" s="903"/>
      <c r="J297" s="9" t="s">
        <v>10420</v>
      </c>
      <c r="K297" s="9" t="s">
        <v>10421</v>
      </c>
      <c r="L297" s="1178"/>
      <c r="M297" s="903"/>
    </row>
    <row r="298" spans="1:13" x14ac:dyDescent="0.2">
      <c r="A298" s="861"/>
      <c r="B298" s="861"/>
      <c r="C298" s="903"/>
      <c r="D298" s="903"/>
      <c r="E298" s="903"/>
      <c r="F298" s="903"/>
      <c r="G298" s="903"/>
      <c r="H298" s="903"/>
      <c r="I298" s="903"/>
      <c r="J298" s="9" t="s">
        <v>10422</v>
      </c>
      <c r="K298" s="9" t="s">
        <v>10423</v>
      </c>
      <c r="L298" s="1178"/>
      <c r="M298" s="903"/>
    </row>
    <row r="299" spans="1:13" x14ac:dyDescent="0.2">
      <c r="A299" s="861"/>
      <c r="B299" s="861"/>
      <c r="C299" s="903"/>
      <c r="D299" s="903"/>
      <c r="E299" s="903"/>
      <c r="F299" s="903"/>
      <c r="G299" s="903"/>
      <c r="H299" s="903"/>
      <c r="I299" s="903"/>
      <c r="J299" s="9" t="s">
        <v>10424</v>
      </c>
      <c r="K299" s="9" t="s">
        <v>10425</v>
      </c>
      <c r="L299" s="1178"/>
      <c r="M299" s="903"/>
    </row>
    <row r="300" spans="1:13" x14ac:dyDescent="0.2">
      <c r="A300" s="861"/>
      <c r="B300" s="861"/>
      <c r="C300" s="903"/>
      <c r="D300" s="903"/>
      <c r="E300" s="903"/>
      <c r="F300" s="903"/>
      <c r="G300" s="903"/>
      <c r="H300" s="903"/>
      <c r="I300" s="903"/>
      <c r="J300" s="9" t="s">
        <v>10426</v>
      </c>
      <c r="K300" s="9" t="s">
        <v>10427</v>
      </c>
      <c r="L300" s="1178"/>
      <c r="M300" s="903"/>
    </row>
    <row r="301" spans="1:13" x14ac:dyDescent="0.2">
      <c r="A301" s="861"/>
      <c r="B301" s="861"/>
      <c r="C301" s="903"/>
      <c r="D301" s="903"/>
      <c r="E301" s="903"/>
      <c r="F301" s="903"/>
      <c r="G301" s="903"/>
      <c r="H301" s="903"/>
      <c r="I301" s="903"/>
      <c r="J301" s="9" t="s">
        <v>10428</v>
      </c>
      <c r="K301" s="9" t="s">
        <v>10429</v>
      </c>
      <c r="L301" s="1178"/>
      <c r="M301" s="903"/>
    </row>
    <row r="302" spans="1:13" x14ac:dyDescent="0.2">
      <c r="A302" s="861"/>
      <c r="B302" s="861"/>
      <c r="C302" s="903"/>
      <c r="D302" s="903"/>
      <c r="E302" s="903"/>
      <c r="F302" s="903"/>
      <c r="G302" s="903"/>
      <c r="H302" s="903"/>
      <c r="I302" s="903"/>
      <c r="J302" s="9" t="s">
        <v>10430</v>
      </c>
      <c r="K302" s="9" t="s">
        <v>10431</v>
      </c>
      <c r="L302" s="1178"/>
      <c r="M302" s="903"/>
    </row>
    <row r="303" spans="1:13" x14ac:dyDescent="0.2">
      <c r="A303" s="861"/>
      <c r="B303" s="861"/>
      <c r="C303" s="903"/>
      <c r="D303" s="903"/>
      <c r="E303" s="903"/>
      <c r="F303" s="903"/>
      <c r="G303" s="903"/>
      <c r="H303" s="903"/>
      <c r="I303" s="903"/>
      <c r="J303" s="9" t="s">
        <v>10432</v>
      </c>
      <c r="K303" s="9" t="s">
        <v>10433</v>
      </c>
      <c r="L303" s="1178"/>
      <c r="M303" s="903"/>
    </row>
    <row r="304" spans="1:13" x14ac:dyDescent="0.2">
      <c r="A304" s="861"/>
      <c r="B304" s="861"/>
      <c r="C304" s="903"/>
      <c r="D304" s="903"/>
      <c r="E304" s="903"/>
      <c r="F304" s="903"/>
      <c r="G304" s="903"/>
      <c r="H304" s="903"/>
      <c r="I304" s="903"/>
      <c r="J304" s="9" t="s">
        <v>10434</v>
      </c>
      <c r="K304" s="9" t="s">
        <v>10435</v>
      </c>
      <c r="L304" s="1178"/>
      <c r="M304" s="903"/>
    </row>
    <row r="305" spans="1:13" x14ac:dyDescent="0.2">
      <c r="A305" s="861"/>
      <c r="B305" s="861"/>
      <c r="C305" s="903"/>
      <c r="D305" s="903"/>
      <c r="E305" s="903"/>
      <c r="F305" s="903"/>
      <c r="G305" s="903"/>
      <c r="H305" s="903"/>
      <c r="I305" s="903"/>
      <c r="J305" s="9" t="s">
        <v>10436</v>
      </c>
      <c r="K305" s="9" t="s">
        <v>10437</v>
      </c>
      <c r="L305" s="1178"/>
      <c r="M305" s="903"/>
    </row>
    <row r="306" spans="1:13" x14ac:dyDescent="0.2">
      <c r="A306" s="861"/>
      <c r="B306" s="861"/>
      <c r="C306" s="903"/>
      <c r="D306" s="903"/>
      <c r="E306" s="903"/>
      <c r="F306" s="903"/>
      <c r="G306" s="903"/>
      <c r="H306" s="903"/>
      <c r="I306" s="903"/>
      <c r="J306" s="9" t="s">
        <v>10438</v>
      </c>
      <c r="K306" s="9" t="s">
        <v>10439</v>
      </c>
      <c r="L306" s="1178"/>
      <c r="M306" s="903"/>
    </row>
    <row r="307" spans="1:13" x14ac:dyDescent="0.2">
      <c r="A307" s="861"/>
      <c r="B307" s="861"/>
      <c r="C307" s="903"/>
      <c r="D307" s="903"/>
      <c r="E307" s="903"/>
      <c r="F307" s="903"/>
      <c r="G307" s="903"/>
      <c r="H307" s="903"/>
      <c r="I307" s="903"/>
      <c r="J307" s="9" t="s">
        <v>10440</v>
      </c>
      <c r="K307" s="9" t="s">
        <v>10441</v>
      </c>
      <c r="L307" s="1178"/>
      <c r="M307" s="903"/>
    </row>
    <row r="308" spans="1:13" x14ac:dyDescent="0.2">
      <c r="A308" s="861"/>
      <c r="B308" s="861"/>
      <c r="C308" s="903"/>
      <c r="D308" s="903"/>
      <c r="E308" s="903"/>
      <c r="F308" s="903"/>
      <c r="G308" s="903"/>
      <c r="H308" s="903"/>
      <c r="I308" s="903"/>
      <c r="J308" s="9" t="s">
        <v>8682</v>
      </c>
      <c r="K308" s="9" t="s">
        <v>10442</v>
      </c>
      <c r="L308" s="1178"/>
      <c r="M308" s="903"/>
    </row>
    <row r="309" spans="1:13" x14ac:dyDescent="0.2">
      <c r="A309" s="861"/>
      <c r="B309" s="861"/>
      <c r="C309" s="903"/>
      <c r="D309" s="903"/>
      <c r="E309" s="903"/>
      <c r="F309" s="903"/>
      <c r="G309" s="903"/>
      <c r="H309" s="903"/>
      <c r="I309" s="903"/>
      <c r="J309" s="9" t="s">
        <v>10443</v>
      </c>
      <c r="K309" s="9" t="s">
        <v>10444</v>
      </c>
      <c r="L309" s="1178"/>
      <c r="M309" s="903"/>
    </row>
    <row r="310" spans="1:13" x14ac:dyDescent="0.2">
      <c r="A310" s="861"/>
      <c r="B310" s="861"/>
      <c r="C310" s="850"/>
      <c r="D310" s="850"/>
      <c r="E310" s="850"/>
      <c r="F310" s="850"/>
      <c r="G310" s="850"/>
      <c r="H310" s="850"/>
      <c r="I310" s="850"/>
      <c r="J310" s="9" t="s">
        <v>10445</v>
      </c>
      <c r="K310" s="9" t="s">
        <v>10446</v>
      </c>
      <c r="L310" s="1179"/>
      <c r="M310" s="903"/>
    </row>
    <row r="311" spans="1:13" ht="38.25" x14ac:dyDescent="0.2">
      <c r="A311" s="861"/>
      <c r="B311" s="861"/>
      <c r="C311" s="849" t="s">
        <v>16</v>
      </c>
      <c r="D311" s="849" t="s">
        <v>17</v>
      </c>
      <c r="E311" s="849">
        <v>1790</v>
      </c>
      <c r="F311" s="849" t="s">
        <v>105</v>
      </c>
      <c r="G311" s="849" t="s">
        <v>19</v>
      </c>
      <c r="H311" s="849" t="s">
        <v>20</v>
      </c>
      <c r="I311" s="849"/>
      <c r="J311" s="9" t="s">
        <v>10447</v>
      </c>
      <c r="K311" s="9" t="s">
        <v>10448</v>
      </c>
      <c r="L311" s="1177" t="s">
        <v>10449</v>
      </c>
      <c r="M311" s="903"/>
    </row>
    <row r="312" spans="1:13" x14ac:dyDescent="0.2">
      <c r="A312" s="861"/>
      <c r="B312" s="861"/>
      <c r="C312" s="903"/>
      <c r="D312" s="903"/>
      <c r="E312" s="903"/>
      <c r="F312" s="903"/>
      <c r="G312" s="903"/>
      <c r="H312" s="903"/>
      <c r="I312" s="903"/>
      <c r="J312" s="9" t="s">
        <v>10450</v>
      </c>
      <c r="K312" s="9" t="s">
        <v>10451</v>
      </c>
      <c r="L312" s="1178"/>
      <c r="M312" s="903"/>
    </row>
    <row r="313" spans="1:13" x14ac:dyDescent="0.2">
      <c r="A313" s="861"/>
      <c r="B313" s="861"/>
      <c r="C313" s="903"/>
      <c r="D313" s="903"/>
      <c r="E313" s="903"/>
      <c r="F313" s="903"/>
      <c r="G313" s="903"/>
      <c r="H313" s="903"/>
      <c r="I313" s="903"/>
      <c r="J313" s="9" t="s">
        <v>10452</v>
      </c>
      <c r="K313" s="9" t="s">
        <v>10453</v>
      </c>
      <c r="L313" s="1178"/>
      <c r="M313" s="903"/>
    </row>
    <row r="314" spans="1:13" x14ac:dyDescent="0.2">
      <c r="A314" s="861"/>
      <c r="B314" s="861"/>
      <c r="C314" s="903"/>
      <c r="D314" s="903"/>
      <c r="E314" s="903"/>
      <c r="F314" s="903"/>
      <c r="G314" s="903"/>
      <c r="H314" s="903"/>
      <c r="I314" s="903"/>
      <c r="J314" s="9" t="s">
        <v>10454</v>
      </c>
      <c r="K314" s="9" t="s">
        <v>10455</v>
      </c>
      <c r="L314" s="1178"/>
      <c r="M314" s="903"/>
    </row>
    <row r="315" spans="1:13" x14ac:dyDescent="0.2">
      <c r="A315" s="861"/>
      <c r="B315" s="861"/>
      <c r="C315" s="903"/>
      <c r="D315" s="903"/>
      <c r="E315" s="903"/>
      <c r="F315" s="903"/>
      <c r="G315" s="903"/>
      <c r="H315" s="903"/>
      <c r="I315" s="903"/>
      <c r="J315" s="9" t="s">
        <v>10456</v>
      </c>
      <c r="K315" s="9" t="s">
        <v>10457</v>
      </c>
      <c r="L315" s="1178"/>
      <c r="M315" s="903"/>
    </row>
    <row r="316" spans="1:13" x14ac:dyDescent="0.2">
      <c r="A316" s="861"/>
      <c r="B316" s="861"/>
      <c r="C316" s="903"/>
      <c r="D316" s="903"/>
      <c r="E316" s="903"/>
      <c r="F316" s="903"/>
      <c r="G316" s="903"/>
      <c r="H316" s="903"/>
      <c r="I316" s="903"/>
      <c r="J316" s="9" t="s">
        <v>10458</v>
      </c>
      <c r="K316" s="9" t="s">
        <v>10459</v>
      </c>
      <c r="L316" s="1178"/>
      <c r="M316" s="903"/>
    </row>
    <row r="317" spans="1:13" x14ac:dyDescent="0.2">
      <c r="A317" s="861"/>
      <c r="B317" s="861"/>
      <c r="C317" s="903"/>
      <c r="D317" s="903"/>
      <c r="E317" s="903"/>
      <c r="F317" s="903"/>
      <c r="G317" s="903"/>
      <c r="H317" s="903"/>
      <c r="I317" s="903"/>
      <c r="J317" s="9" t="s">
        <v>10460</v>
      </c>
      <c r="K317" s="9" t="s">
        <v>10461</v>
      </c>
      <c r="L317" s="1178"/>
      <c r="M317" s="903"/>
    </row>
    <row r="318" spans="1:13" x14ac:dyDescent="0.2">
      <c r="A318" s="861"/>
      <c r="B318" s="861"/>
      <c r="C318" s="903"/>
      <c r="D318" s="903"/>
      <c r="E318" s="903"/>
      <c r="F318" s="903"/>
      <c r="G318" s="903"/>
      <c r="H318" s="903"/>
      <c r="I318" s="903"/>
      <c r="J318" s="9" t="s">
        <v>10462</v>
      </c>
      <c r="K318" s="9" t="s">
        <v>10427</v>
      </c>
      <c r="L318" s="1178"/>
      <c r="M318" s="903"/>
    </row>
    <row r="319" spans="1:13" x14ac:dyDescent="0.2">
      <c r="A319" s="861"/>
      <c r="B319" s="861"/>
      <c r="C319" s="903"/>
      <c r="D319" s="903"/>
      <c r="E319" s="903"/>
      <c r="F319" s="903"/>
      <c r="G319" s="903"/>
      <c r="H319" s="903"/>
      <c r="I319" s="903"/>
      <c r="J319" s="9" t="s">
        <v>10463</v>
      </c>
      <c r="K319" s="9" t="s">
        <v>10392</v>
      </c>
      <c r="L319" s="1178"/>
      <c r="M319" s="903"/>
    </row>
    <row r="320" spans="1:13" x14ac:dyDescent="0.2">
      <c r="A320" s="861"/>
      <c r="B320" s="861"/>
      <c r="C320" s="903"/>
      <c r="D320" s="903"/>
      <c r="E320" s="903"/>
      <c r="F320" s="903"/>
      <c r="G320" s="903"/>
      <c r="H320" s="903"/>
      <c r="I320" s="903"/>
      <c r="J320" s="9" t="s">
        <v>10464</v>
      </c>
      <c r="K320" s="9" t="s">
        <v>10465</v>
      </c>
      <c r="L320" s="1178"/>
      <c r="M320" s="903"/>
    </row>
    <row r="321" spans="1:13" x14ac:dyDescent="0.2">
      <c r="A321" s="861"/>
      <c r="B321" s="861"/>
      <c r="C321" s="903"/>
      <c r="D321" s="903"/>
      <c r="E321" s="903"/>
      <c r="F321" s="903"/>
      <c r="G321" s="903"/>
      <c r="H321" s="903"/>
      <c r="I321" s="903"/>
      <c r="J321" s="9" t="s">
        <v>10466</v>
      </c>
      <c r="K321" s="9" t="s">
        <v>10467</v>
      </c>
      <c r="L321" s="1178"/>
      <c r="M321" s="903"/>
    </row>
    <row r="322" spans="1:13" x14ac:dyDescent="0.2">
      <c r="A322" s="861"/>
      <c r="B322" s="861"/>
      <c r="C322" s="903"/>
      <c r="D322" s="903"/>
      <c r="E322" s="903"/>
      <c r="F322" s="903"/>
      <c r="G322" s="903"/>
      <c r="H322" s="903"/>
      <c r="I322" s="903"/>
      <c r="J322" s="9" t="s">
        <v>10468</v>
      </c>
      <c r="K322" s="9" t="s">
        <v>10469</v>
      </c>
      <c r="L322" s="1178"/>
      <c r="M322" s="903"/>
    </row>
    <row r="323" spans="1:13" x14ac:dyDescent="0.2">
      <c r="A323" s="861"/>
      <c r="B323" s="861"/>
      <c r="C323" s="903"/>
      <c r="D323" s="903"/>
      <c r="E323" s="903"/>
      <c r="F323" s="903"/>
      <c r="G323" s="903"/>
      <c r="H323" s="903"/>
      <c r="I323" s="903"/>
      <c r="J323" s="9" t="s">
        <v>10470</v>
      </c>
      <c r="K323" s="9" t="s">
        <v>10471</v>
      </c>
      <c r="L323" s="1178"/>
      <c r="M323" s="903"/>
    </row>
    <row r="324" spans="1:13" x14ac:dyDescent="0.2">
      <c r="A324" s="861"/>
      <c r="B324" s="861"/>
      <c r="C324" s="903"/>
      <c r="D324" s="903"/>
      <c r="E324" s="903"/>
      <c r="F324" s="903"/>
      <c r="G324" s="903"/>
      <c r="H324" s="903"/>
      <c r="I324" s="903"/>
      <c r="J324" s="9" t="s">
        <v>10472</v>
      </c>
      <c r="K324" s="9" t="s">
        <v>10473</v>
      </c>
      <c r="L324" s="1178"/>
      <c r="M324" s="903"/>
    </row>
    <row r="325" spans="1:13" x14ac:dyDescent="0.2">
      <c r="A325" s="861"/>
      <c r="B325" s="861"/>
      <c r="C325" s="903"/>
      <c r="D325" s="903"/>
      <c r="E325" s="903"/>
      <c r="F325" s="903"/>
      <c r="G325" s="903"/>
      <c r="H325" s="903"/>
      <c r="I325" s="903"/>
      <c r="J325" s="9" t="s">
        <v>10474</v>
      </c>
      <c r="K325" s="9" t="s">
        <v>10475</v>
      </c>
      <c r="L325" s="1178"/>
      <c r="M325" s="903"/>
    </row>
    <row r="326" spans="1:13" x14ac:dyDescent="0.2">
      <c r="A326" s="861"/>
      <c r="B326" s="861"/>
      <c r="C326" s="850"/>
      <c r="D326" s="850"/>
      <c r="E326" s="850"/>
      <c r="F326" s="850"/>
      <c r="G326" s="850"/>
      <c r="H326" s="850"/>
      <c r="I326" s="850"/>
      <c r="J326" s="9" t="s">
        <v>10476</v>
      </c>
      <c r="K326" s="9" t="s">
        <v>10477</v>
      </c>
      <c r="L326" s="1179"/>
      <c r="M326" s="903"/>
    </row>
    <row r="327" spans="1:13" ht="25.5" x14ac:dyDescent="0.2">
      <c r="A327" s="861"/>
      <c r="B327" s="861"/>
      <c r="C327" s="849" t="s">
        <v>105</v>
      </c>
      <c r="D327" s="849" t="s">
        <v>17</v>
      </c>
      <c r="E327" s="849">
        <v>1696</v>
      </c>
      <c r="F327" s="849" t="s">
        <v>105</v>
      </c>
      <c r="G327" s="849" t="s">
        <v>20</v>
      </c>
      <c r="H327" s="849" t="s">
        <v>20</v>
      </c>
      <c r="I327" s="849"/>
      <c r="J327" s="9" t="s">
        <v>10478</v>
      </c>
      <c r="K327" s="9" t="s">
        <v>10479</v>
      </c>
      <c r="L327" s="1177" t="s">
        <v>10372</v>
      </c>
      <c r="M327" s="903"/>
    </row>
    <row r="328" spans="1:13" x14ac:dyDescent="0.2">
      <c r="A328" s="861"/>
      <c r="B328" s="861"/>
      <c r="C328" s="903"/>
      <c r="D328" s="903"/>
      <c r="E328" s="903"/>
      <c r="F328" s="903"/>
      <c r="G328" s="903"/>
      <c r="H328" s="903"/>
      <c r="I328" s="903"/>
      <c r="J328" s="9" t="s">
        <v>10480</v>
      </c>
      <c r="K328" s="9" t="s">
        <v>10481</v>
      </c>
      <c r="L328" s="1178"/>
      <c r="M328" s="903"/>
    </row>
    <row r="329" spans="1:13" x14ac:dyDescent="0.2">
      <c r="A329" s="861"/>
      <c r="B329" s="861"/>
      <c r="C329" s="903"/>
      <c r="D329" s="903"/>
      <c r="E329" s="903"/>
      <c r="F329" s="903"/>
      <c r="G329" s="903"/>
      <c r="H329" s="903"/>
      <c r="I329" s="903"/>
      <c r="J329" s="9" t="s">
        <v>8888</v>
      </c>
      <c r="K329" s="9" t="s">
        <v>10482</v>
      </c>
      <c r="L329" s="1178"/>
      <c r="M329" s="903"/>
    </row>
    <row r="330" spans="1:13" x14ac:dyDescent="0.2">
      <c r="A330" s="861"/>
      <c r="B330" s="861"/>
      <c r="C330" s="903"/>
      <c r="D330" s="903"/>
      <c r="E330" s="903"/>
      <c r="F330" s="903"/>
      <c r="G330" s="903"/>
      <c r="H330" s="903"/>
      <c r="I330" s="903"/>
      <c r="J330" s="9" t="s">
        <v>10483</v>
      </c>
      <c r="K330" s="9" t="s">
        <v>10484</v>
      </c>
      <c r="L330" s="1178"/>
      <c r="M330" s="903"/>
    </row>
    <row r="331" spans="1:13" x14ac:dyDescent="0.2">
      <c r="A331" s="861"/>
      <c r="B331" s="861"/>
      <c r="C331" s="903"/>
      <c r="D331" s="903"/>
      <c r="E331" s="903"/>
      <c r="F331" s="903"/>
      <c r="G331" s="903"/>
      <c r="H331" s="903"/>
      <c r="I331" s="903"/>
      <c r="J331" s="9" t="s">
        <v>3347</v>
      </c>
      <c r="K331" s="9" t="s">
        <v>10034</v>
      </c>
      <c r="L331" s="1178"/>
      <c r="M331" s="903"/>
    </row>
    <row r="332" spans="1:13" x14ac:dyDescent="0.2">
      <c r="A332" s="861"/>
      <c r="B332" s="861"/>
      <c r="C332" s="850"/>
      <c r="D332" s="850"/>
      <c r="E332" s="850"/>
      <c r="F332" s="850"/>
      <c r="G332" s="850"/>
      <c r="H332" s="850"/>
      <c r="I332" s="850"/>
      <c r="J332" s="9" t="s">
        <v>7015</v>
      </c>
      <c r="K332" s="9" t="s">
        <v>10485</v>
      </c>
      <c r="L332" s="1179"/>
      <c r="M332" s="903"/>
    </row>
    <row r="333" spans="1:13" ht="13.15" customHeight="1" x14ac:dyDescent="0.2">
      <c r="A333" s="861"/>
      <c r="B333" s="861"/>
      <c r="C333" s="849" t="s">
        <v>18</v>
      </c>
      <c r="D333" s="849" t="s">
        <v>25</v>
      </c>
      <c r="E333" s="849">
        <v>493</v>
      </c>
      <c r="F333" s="849" t="s">
        <v>20</v>
      </c>
      <c r="G333" s="849" t="s">
        <v>20</v>
      </c>
      <c r="H333" s="849" t="s">
        <v>20</v>
      </c>
      <c r="I333" s="849"/>
      <c r="J333" s="9" t="s">
        <v>10486</v>
      </c>
      <c r="K333" s="40" t="s">
        <v>10487</v>
      </c>
      <c r="L333" s="1177" t="s">
        <v>10300</v>
      </c>
      <c r="M333" s="903"/>
    </row>
    <row r="334" spans="1:13" x14ac:dyDescent="0.2">
      <c r="A334" s="861"/>
      <c r="B334" s="861"/>
      <c r="C334" s="903"/>
      <c r="D334" s="903"/>
      <c r="E334" s="903"/>
      <c r="F334" s="903"/>
      <c r="G334" s="903"/>
      <c r="H334" s="903"/>
      <c r="I334" s="903"/>
      <c r="J334" s="9" t="s">
        <v>10488</v>
      </c>
      <c r="K334" s="40" t="s">
        <v>3341</v>
      </c>
      <c r="L334" s="1178"/>
      <c r="M334" s="903"/>
    </row>
    <row r="335" spans="1:13" x14ac:dyDescent="0.2">
      <c r="A335" s="861"/>
      <c r="B335" s="861"/>
      <c r="C335" s="903"/>
      <c r="D335" s="903"/>
      <c r="E335" s="903"/>
      <c r="F335" s="903"/>
      <c r="G335" s="903"/>
      <c r="H335" s="903"/>
      <c r="I335" s="903"/>
      <c r="J335" s="9" t="s">
        <v>10489</v>
      </c>
      <c r="K335" s="40" t="s">
        <v>10490</v>
      </c>
      <c r="L335" s="1178"/>
      <c r="M335" s="903"/>
    </row>
    <row r="336" spans="1:13" x14ac:dyDescent="0.2">
      <c r="A336" s="861"/>
      <c r="B336" s="861"/>
      <c r="C336" s="903"/>
      <c r="D336" s="903"/>
      <c r="E336" s="903"/>
      <c r="F336" s="903"/>
      <c r="G336" s="903"/>
      <c r="H336" s="903"/>
      <c r="I336" s="903"/>
      <c r="J336" s="9" t="s">
        <v>10491</v>
      </c>
      <c r="K336" s="40" t="s">
        <v>10492</v>
      </c>
      <c r="L336" s="1178"/>
      <c r="M336" s="903"/>
    </row>
    <row r="337" spans="1:13" x14ac:dyDescent="0.2">
      <c r="A337" s="861"/>
      <c r="B337" s="861"/>
      <c r="C337" s="903"/>
      <c r="D337" s="903"/>
      <c r="E337" s="903"/>
      <c r="F337" s="903"/>
      <c r="G337" s="903"/>
      <c r="H337" s="903"/>
      <c r="I337" s="903"/>
      <c r="J337" s="9" t="s">
        <v>10468</v>
      </c>
      <c r="K337" s="9" t="s">
        <v>10493</v>
      </c>
      <c r="L337" s="1178"/>
      <c r="M337" s="903"/>
    </row>
    <row r="338" spans="1:13" x14ac:dyDescent="0.2">
      <c r="A338" s="861"/>
      <c r="B338" s="861"/>
      <c r="C338" s="903"/>
      <c r="D338" s="903"/>
      <c r="E338" s="903"/>
      <c r="F338" s="903"/>
      <c r="G338" s="903"/>
      <c r="H338" s="903"/>
      <c r="I338" s="903"/>
      <c r="J338" s="9" t="s">
        <v>10494</v>
      </c>
      <c r="K338" s="9" t="s">
        <v>10495</v>
      </c>
      <c r="L338" s="1178"/>
      <c r="M338" s="903"/>
    </row>
    <row r="339" spans="1:13" x14ac:dyDescent="0.2">
      <c r="A339" s="861"/>
      <c r="B339" s="861"/>
      <c r="C339" s="903"/>
      <c r="D339" s="903"/>
      <c r="E339" s="903"/>
      <c r="F339" s="903"/>
      <c r="G339" s="903"/>
      <c r="H339" s="903"/>
      <c r="I339" s="903"/>
      <c r="J339" s="9" t="s">
        <v>10496</v>
      </c>
      <c r="K339" s="9" t="s">
        <v>10493</v>
      </c>
      <c r="L339" s="1178"/>
      <c r="M339" s="903"/>
    </row>
    <row r="340" spans="1:13" x14ac:dyDescent="0.2">
      <c r="A340" s="861"/>
      <c r="B340" s="861"/>
      <c r="C340" s="903"/>
      <c r="D340" s="903"/>
      <c r="E340" s="903"/>
      <c r="F340" s="903"/>
      <c r="G340" s="903"/>
      <c r="H340" s="903"/>
      <c r="I340" s="903"/>
      <c r="J340" s="9" t="s">
        <v>10497</v>
      </c>
      <c r="K340" s="9" t="s">
        <v>10498</v>
      </c>
      <c r="L340" s="1178"/>
      <c r="M340" s="903"/>
    </row>
    <row r="341" spans="1:13" x14ac:dyDescent="0.2">
      <c r="A341" s="861"/>
      <c r="B341" s="861"/>
      <c r="C341" s="903"/>
      <c r="D341" s="903"/>
      <c r="E341" s="903"/>
      <c r="F341" s="903"/>
      <c r="G341" s="903"/>
      <c r="H341" s="903"/>
      <c r="I341" s="903"/>
      <c r="J341" s="9" t="s">
        <v>10499</v>
      </c>
      <c r="K341" s="9" t="s">
        <v>10500</v>
      </c>
      <c r="L341" s="1178"/>
      <c r="M341" s="903"/>
    </row>
    <row r="342" spans="1:13" x14ac:dyDescent="0.2">
      <c r="A342" s="861"/>
      <c r="B342" s="861"/>
      <c r="C342" s="903"/>
      <c r="D342" s="903"/>
      <c r="E342" s="903"/>
      <c r="F342" s="903"/>
      <c r="G342" s="903"/>
      <c r="H342" s="903"/>
      <c r="I342" s="903"/>
      <c r="J342" s="9" t="s">
        <v>10438</v>
      </c>
      <c r="K342" s="9" t="s">
        <v>10501</v>
      </c>
      <c r="L342" s="1178"/>
      <c r="M342" s="903"/>
    </row>
    <row r="343" spans="1:13" x14ac:dyDescent="0.2">
      <c r="A343" s="861"/>
      <c r="B343" s="861"/>
      <c r="C343" s="903"/>
      <c r="D343" s="903"/>
      <c r="E343" s="903"/>
      <c r="F343" s="903"/>
      <c r="G343" s="903"/>
      <c r="H343" s="903"/>
      <c r="I343" s="903"/>
      <c r="J343" s="9" t="s">
        <v>10502</v>
      </c>
      <c r="K343" s="9" t="s">
        <v>10503</v>
      </c>
      <c r="L343" s="1178"/>
      <c r="M343" s="903"/>
    </row>
    <row r="344" spans="1:13" x14ac:dyDescent="0.2">
      <c r="A344" s="861"/>
      <c r="B344" s="861"/>
      <c r="C344" s="903"/>
      <c r="D344" s="903"/>
      <c r="E344" s="903"/>
      <c r="F344" s="903"/>
      <c r="G344" s="903"/>
      <c r="H344" s="903"/>
      <c r="I344" s="903"/>
      <c r="J344" s="9" t="s">
        <v>10504</v>
      </c>
      <c r="K344" s="9" t="s">
        <v>10505</v>
      </c>
      <c r="L344" s="1178"/>
      <c r="M344" s="903"/>
    </row>
    <row r="345" spans="1:13" x14ac:dyDescent="0.2">
      <c r="A345" s="861"/>
      <c r="B345" s="861"/>
      <c r="C345" s="903"/>
      <c r="D345" s="903"/>
      <c r="E345" s="903"/>
      <c r="F345" s="903"/>
      <c r="G345" s="903"/>
      <c r="H345" s="903"/>
      <c r="I345" s="903"/>
      <c r="J345" s="9" t="s">
        <v>10506</v>
      </c>
      <c r="K345" s="9" t="s">
        <v>10492</v>
      </c>
      <c r="L345" s="1178"/>
      <c r="M345" s="903"/>
    </row>
    <row r="346" spans="1:13" x14ac:dyDescent="0.2">
      <c r="A346" s="861"/>
      <c r="B346" s="861"/>
      <c r="C346" s="903"/>
      <c r="D346" s="903"/>
      <c r="E346" s="903"/>
      <c r="F346" s="903"/>
      <c r="G346" s="903"/>
      <c r="H346" s="903"/>
      <c r="I346" s="903"/>
      <c r="J346" s="9" t="s">
        <v>10507</v>
      </c>
      <c r="K346" s="9" t="s">
        <v>10501</v>
      </c>
      <c r="L346" s="1178"/>
      <c r="M346" s="903"/>
    </row>
    <row r="347" spans="1:13" x14ac:dyDescent="0.2">
      <c r="A347" s="861"/>
      <c r="B347" s="861"/>
      <c r="C347" s="903"/>
      <c r="D347" s="903"/>
      <c r="E347" s="903"/>
      <c r="F347" s="903"/>
      <c r="G347" s="903"/>
      <c r="H347" s="903"/>
      <c r="I347" s="903"/>
      <c r="J347" s="9" t="s">
        <v>10508</v>
      </c>
      <c r="K347" s="9" t="s">
        <v>10509</v>
      </c>
      <c r="L347" s="1178"/>
      <c r="M347" s="903"/>
    </row>
    <row r="348" spans="1:13" x14ac:dyDescent="0.2">
      <c r="A348" s="861"/>
      <c r="B348" s="861"/>
      <c r="C348" s="903"/>
      <c r="D348" s="903"/>
      <c r="E348" s="903"/>
      <c r="F348" s="903"/>
      <c r="G348" s="903"/>
      <c r="H348" s="903"/>
      <c r="I348" s="903"/>
      <c r="J348" s="9" t="s">
        <v>10510</v>
      </c>
      <c r="K348" s="9" t="s">
        <v>10511</v>
      </c>
      <c r="L348" s="1178"/>
      <c r="M348" s="903"/>
    </row>
    <row r="349" spans="1:13" x14ac:dyDescent="0.2">
      <c r="A349" s="861"/>
      <c r="B349" s="861"/>
      <c r="C349" s="903"/>
      <c r="D349" s="903"/>
      <c r="E349" s="903"/>
      <c r="F349" s="903"/>
      <c r="G349" s="903"/>
      <c r="H349" s="903"/>
      <c r="I349" s="903"/>
      <c r="J349" s="9" t="s">
        <v>10512</v>
      </c>
      <c r="K349" s="9" t="s">
        <v>10493</v>
      </c>
      <c r="L349" s="1178"/>
      <c r="M349" s="903"/>
    </row>
    <row r="350" spans="1:13" x14ac:dyDescent="0.2">
      <c r="A350" s="861"/>
      <c r="B350" s="861"/>
      <c r="C350" s="903"/>
      <c r="D350" s="903"/>
      <c r="E350" s="903"/>
      <c r="F350" s="903"/>
      <c r="G350" s="903"/>
      <c r="H350" s="903"/>
      <c r="I350" s="903"/>
      <c r="J350" s="9" t="s">
        <v>10239</v>
      </c>
      <c r="K350" s="9" t="s">
        <v>10492</v>
      </c>
      <c r="L350" s="1178"/>
      <c r="M350" s="903"/>
    </row>
    <row r="351" spans="1:13" x14ac:dyDescent="0.2">
      <c r="A351" s="861"/>
      <c r="B351" s="861"/>
      <c r="C351" s="903"/>
      <c r="D351" s="903"/>
      <c r="E351" s="903"/>
      <c r="F351" s="903"/>
      <c r="G351" s="903"/>
      <c r="H351" s="903"/>
      <c r="I351" s="903"/>
      <c r="J351" s="9" t="s">
        <v>10513</v>
      </c>
      <c r="K351" s="9" t="s">
        <v>10514</v>
      </c>
      <c r="L351" s="1178"/>
      <c r="M351" s="903"/>
    </row>
    <row r="352" spans="1:13" x14ac:dyDescent="0.2">
      <c r="A352" s="861"/>
      <c r="B352" s="861"/>
      <c r="C352" s="903"/>
      <c r="D352" s="903"/>
      <c r="E352" s="903"/>
      <c r="F352" s="903"/>
      <c r="G352" s="903"/>
      <c r="H352" s="903"/>
      <c r="I352" s="903"/>
      <c r="J352" s="9" t="s">
        <v>10515</v>
      </c>
      <c r="K352" s="9" t="s">
        <v>10495</v>
      </c>
      <c r="L352" s="1178"/>
      <c r="M352" s="903"/>
    </row>
    <row r="353" spans="1:13" x14ac:dyDescent="0.2">
      <c r="A353" s="861"/>
      <c r="B353" s="861"/>
      <c r="C353" s="903"/>
      <c r="D353" s="903"/>
      <c r="E353" s="903"/>
      <c r="F353" s="903"/>
      <c r="G353" s="903"/>
      <c r="H353" s="903"/>
      <c r="I353" s="903"/>
      <c r="J353" s="9" t="s">
        <v>10516</v>
      </c>
      <c r="K353" s="9" t="s">
        <v>10495</v>
      </c>
      <c r="L353" s="1178"/>
      <c r="M353" s="903"/>
    </row>
    <row r="354" spans="1:13" x14ac:dyDescent="0.2">
      <c r="A354" s="861"/>
      <c r="B354" s="861"/>
      <c r="C354" s="903"/>
      <c r="D354" s="903"/>
      <c r="E354" s="903"/>
      <c r="F354" s="903"/>
      <c r="G354" s="903"/>
      <c r="H354" s="903"/>
      <c r="I354" s="903"/>
      <c r="J354" s="9" t="s">
        <v>10517</v>
      </c>
      <c r="K354" s="9" t="s">
        <v>10492</v>
      </c>
      <c r="L354" s="1178"/>
      <c r="M354" s="903"/>
    </row>
    <row r="355" spans="1:13" x14ac:dyDescent="0.2">
      <c r="A355" s="861"/>
      <c r="B355" s="861"/>
      <c r="C355" s="903"/>
      <c r="D355" s="903"/>
      <c r="E355" s="903"/>
      <c r="F355" s="903"/>
      <c r="G355" s="903"/>
      <c r="H355" s="903"/>
      <c r="I355" s="903"/>
      <c r="J355" s="9" t="s">
        <v>10518</v>
      </c>
      <c r="K355" s="9" t="s">
        <v>10503</v>
      </c>
      <c r="L355" s="1178"/>
      <c r="M355" s="903"/>
    </row>
    <row r="356" spans="1:13" x14ac:dyDescent="0.2">
      <c r="A356" s="861"/>
      <c r="B356" s="861"/>
      <c r="C356" s="903"/>
      <c r="D356" s="903"/>
      <c r="E356" s="903"/>
      <c r="F356" s="903"/>
      <c r="G356" s="903"/>
      <c r="H356" s="903"/>
      <c r="I356" s="903"/>
      <c r="J356" s="9" t="s">
        <v>10519</v>
      </c>
      <c r="K356" s="9" t="s">
        <v>10520</v>
      </c>
      <c r="L356" s="1178"/>
      <c r="M356" s="903"/>
    </row>
    <row r="357" spans="1:13" x14ac:dyDescent="0.2">
      <c r="A357" s="861"/>
      <c r="B357" s="861"/>
      <c r="C357" s="903"/>
      <c r="D357" s="903"/>
      <c r="E357" s="903"/>
      <c r="F357" s="903"/>
      <c r="G357" s="903"/>
      <c r="H357" s="903"/>
      <c r="I357" s="903"/>
      <c r="J357" s="9" t="s">
        <v>10521</v>
      </c>
      <c r="K357" s="9" t="s">
        <v>10522</v>
      </c>
      <c r="L357" s="1178"/>
      <c r="M357" s="903"/>
    </row>
    <row r="358" spans="1:13" x14ac:dyDescent="0.2">
      <c r="A358" s="861"/>
      <c r="B358" s="861"/>
      <c r="C358" s="903"/>
      <c r="D358" s="903"/>
      <c r="E358" s="903"/>
      <c r="F358" s="903"/>
      <c r="G358" s="903"/>
      <c r="H358" s="903"/>
      <c r="I358" s="903"/>
      <c r="J358" s="9" t="s">
        <v>10523</v>
      </c>
      <c r="K358" s="9" t="s">
        <v>10524</v>
      </c>
      <c r="L358" s="1178"/>
      <c r="M358" s="903"/>
    </row>
    <row r="359" spans="1:13" ht="15" customHeight="1" x14ac:dyDescent="0.2">
      <c r="A359" s="861"/>
      <c r="B359" s="861"/>
      <c r="C359" s="850"/>
      <c r="D359" s="850"/>
      <c r="E359" s="850"/>
      <c r="F359" s="850"/>
      <c r="G359" s="850"/>
      <c r="H359" s="850"/>
      <c r="I359" s="850"/>
      <c r="J359" s="9" t="s">
        <v>10525</v>
      </c>
      <c r="K359" s="9" t="s">
        <v>10526</v>
      </c>
      <c r="L359" s="1179"/>
      <c r="M359" s="903"/>
    </row>
    <row r="360" spans="1:13" ht="13.15" customHeight="1" x14ac:dyDescent="0.2">
      <c r="A360" s="861"/>
      <c r="B360" s="861"/>
      <c r="C360" s="1171" t="s">
        <v>118</v>
      </c>
      <c r="D360" s="1171" t="s">
        <v>25</v>
      </c>
      <c r="E360" s="1174">
        <v>481</v>
      </c>
      <c r="F360" s="1171" t="s">
        <v>26</v>
      </c>
      <c r="G360" s="1171" t="s">
        <v>20</v>
      </c>
      <c r="H360" s="1171" t="s">
        <v>20</v>
      </c>
      <c r="I360" s="1171"/>
      <c r="J360" s="41" t="s">
        <v>10440</v>
      </c>
      <c r="K360" s="41" t="s">
        <v>10527</v>
      </c>
      <c r="L360" s="1198" t="s">
        <v>10324</v>
      </c>
      <c r="M360" s="903"/>
    </row>
    <row r="361" spans="1:13" x14ac:dyDescent="0.2">
      <c r="A361" s="861"/>
      <c r="B361" s="861"/>
      <c r="C361" s="1172"/>
      <c r="D361" s="1172"/>
      <c r="E361" s="1175"/>
      <c r="F361" s="1172"/>
      <c r="G361" s="1172"/>
      <c r="H361" s="1172"/>
      <c r="I361" s="1172"/>
      <c r="J361" s="41" t="s">
        <v>3397</v>
      </c>
      <c r="K361" s="41" t="s">
        <v>10528</v>
      </c>
      <c r="L361" s="1199"/>
      <c r="M361" s="903"/>
    </row>
    <row r="362" spans="1:13" x14ac:dyDescent="0.2">
      <c r="A362" s="861"/>
      <c r="B362" s="861"/>
      <c r="C362" s="1172"/>
      <c r="D362" s="1172"/>
      <c r="E362" s="1175"/>
      <c r="F362" s="1172"/>
      <c r="G362" s="1172"/>
      <c r="H362" s="1172"/>
      <c r="I362" s="1172"/>
      <c r="J362" s="41" t="s">
        <v>10480</v>
      </c>
      <c r="K362" s="41" t="s">
        <v>10529</v>
      </c>
      <c r="L362" s="1199"/>
      <c r="M362" s="903"/>
    </row>
    <row r="363" spans="1:13" x14ac:dyDescent="0.2">
      <c r="A363" s="861"/>
      <c r="B363" s="861"/>
      <c r="C363" s="1172"/>
      <c r="D363" s="1172"/>
      <c r="E363" s="1175"/>
      <c r="F363" s="1172"/>
      <c r="G363" s="1172"/>
      <c r="H363" s="1172"/>
      <c r="I363" s="1172"/>
      <c r="J363" s="41" t="s">
        <v>8888</v>
      </c>
      <c r="K363" s="41" t="s">
        <v>10530</v>
      </c>
      <c r="L363" s="1199"/>
      <c r="M363" s="903"/>
    </row>
    <row r="364" spans="1:13" x14ac:dyDescent="0.2">
      <c r="A364" s="861"/>
      <c r="B364" s="861"/>
      <c r="C364" s="1172"/>
      <c r="D364" s="1172"/>
      <c r="E364" s="1175"/>
      <c r="F364" s="1172"/>
      <c r="G364" s="1172"/>
      <c r="H364" s="1172"/>
      <c r="I364" s="1172"/>
      <c r="J364" s="41" t="s">
        <v>10483</v>
      </c>
      <c r="K364" s="41" t="s">
        <v>10531</v>
      </c>
      <c r="L364" s="1199"/>
      <c r="M364" s="903"/>
    </row>
    <row r="365" spans="1:13" x14ac:dyDescent="0.2">
      <c r="A365" s="861"/>
      <c r="B365" s="861"/>
      <c r="C365" s="1172"/>
      <c r="D365" s="1172"/>
      <c r="E365" s="1175"/>
      <c r="F365" s="1172"/>
      <c r="G365" s="1172"/>
      <c r="H365" s="1172"/>
      <c r="I365" s="1172"/>
      <c r="J365" s="41" t="s">
        <v>10532</v>
      </c>
      <c r="K365" s="41" t="s">
        <v>10533</v>
      </c>
      <c r="L365" s="1199"/>
      <c r="M365" s="903"/>
    </row>
    <row r="366" spans="1:13" x14ac:dyDescent="0.2">
      <c r="A366" s="861"/>
      <c r="B366" s="861"/>
      <c r="C366" s="1172"/>
      <c r="D366" s="1172"/>
      <c r="E366" s="1175"/>
      <c r="F366" s="1172"/>
      <c r="G366" s="1172"/>
      <c r="H366" s="1172"/>
      <c r="I366" s="1172"/>
      <c r="J366" s="41" t="s">
        <v>2640</v>
      </c>
      <c r="K366" s="9" t="s">
        <v>10534</v>
      </c>
      <c r="L366" s="1199"/>
      <c r="M366" s="903"/>
    </row>
    <row r="367" spans="1:13" ht="25.5" x14ac:dyDescent="0.2">
      <c r="A367" s="861"/>
      <c r="B367" s="861"/>
      <c r="C367" s="1172"/>
      <c r="D367" s="1172"/>
      <c r="E367" s="1175"/>
      <c r="F367" s="1172"/>
      <c r="G367" s="1172"/>
      <c r="H367" s="1172"/>
      <c r="I367" s="1172"/>
      <c r="J367" s="41" t="s">
        <v>10535</v>
      </c>
      <c r="K367" s="9" t="s">
        <v>10536</v>
      </c>
      <c r="L367" s="1199"/>
      <c r="M367" s="903"/>
    </row>
    <row r="368" spans="1:13" x14ac:dyDescent="0.2">
      <c r="A368" s="861"/>
      <c r="B368" s="861"/>
      <c r="C368" s="1172"/>
      <c r="D368" s="1172"/>
      <c r="E368" s="1175"/>
      <c r="F368" s="1172"/>
      <c r="G368" s="1172"/>
      <c r="H368" s="1172"/>
      <c r="I368" s="1172"/>
      <c r="J368" s="41" t="s">
        <v>10537</v>
      </c>
      <c r="K368" s="9" t="s">
        <v>10538</v>
      </c>
      <c r="L368" s="1199"/>
      <c r="M368" s="903"/>
    </row>
    <row r="369" spans="1:13" ht="38.25" x14ac:dyDescent="0.2">
      <c r="A369" s="861"/>
      <c r="B369" s="861"/>
      <c r="C369" s="1172"/>
      <c r="D369" s="1172"/>
      <c r="E369" s="1175"/>
      <c r="F369" s="1172"/>
      <c r="G369" s="1172"/>
      <c r="H369" s="1172"/>
      <c r="I369" s="1172"/>
      <c r="J369" s="41" t="s">
        <v>10539</v>
      </c>
      <c r="K369" s="9" t="s">
        <v>10540</v>
      </c>
      <c r="L369" s="1199"/>
      <c r="M369" s="903"/>
    </row>
    <row r="370" spans="1:13" x14ac:dyDescent="0.2">
      <c r="A370" s="861"/>
      <c r="B370" s="861"/>
      <c r="C370" s="1172"/>
      <c r="D370" s="1172"/>
      <c r="E370" s="1175"/>
      <c r="F370" s="1172"/>
      <c r="G370" s="1172"/>
      <c r="H370" s="1172"/>
      <c r="I370" s="1172"/>
      <c r="J370" s="41" t="s">
        <v>10541</v>
      </c>
      <c r="K370" s="9" t="s">
        <v>10542</v>
      </c>
      <c r="L370" s="1199"/>
      <c r="M370" s="903"/>
    </row>
    <row r="371" spans="1:13" x14ac:dyDescent="0.2">
      <c r="A371" s="861"/>
      <c r="B371" s="861"/>
      <c r="C371" s="1172"/>
      <c r="D371" s="1172"/>
      <c r="E371" s="1175"/>
      <c r="F371" s="1172"/>
      <c r="G371" s="1172"/>
      <c r="H371" s="1172"/>
      <c r="I371" s="1172"/>
      <c r="J371" s="41" t="s">
        <v>10543</v>
      </c>
      <c r="K371" s="9" t="s">
        <v>10392</v>
      </c>
      <c r="L371" s="1199"/>
      <c r="M371" s="903"/>
    </row>
    <row r="372" spans="1:13" x14ac:dyDescent="0.2">
      <c r="A372" s="861"/>
      <c r="B372" s="861"/>
      <c r="C372" s="1172"/>
      <c r="D372" s="1172"/>
      <c r="E372" s="1175"/>
      <c r="F372" s="1172"/>
      <c r="G372" s="1172"/>
      <c r="H372" s="1172"/>
      <c r="I372" s="1172"/>
      <c r="J372" s="41" t="s">
        <v>10387</v>
      </c>
      <c r="K372" s="9" t="s">
        <v>10015</v>
      </c>
      <c r="L372" s="1199"/>
      <c r="M372" s="903"/>
    </row>
    <row r="373" spans="1:13" ht="25.5" x14ac:dyDescent="0.2">
      <c r="A373" s="861"/>
      <c r="B373" s="861"/>
      <c r="C373" s="1172"/>
      <c r="D373" s="1172"/>
      <c r="E373" s="1175"/>
      <c r="F373" s="1172"/>
      <c r="G373" s="1172"/>
      <c r="H373" s="1172"/>
      <c r="I373" s="1172"/>
      <c r="J373" s="41" t="s">
        <v>10361</v>
      </c>
      <c r="K373" s="9" t="s">
        <v>10425</v>
      </c>
      <c r="L373" s="1199"/>
      <c r="M373" s="903"/>
    </row>
    <row r="374" spans="1:13" x14ac:dyDescent="0.2">
      <c r="A374" s="861"/>
      <c r="B374" s="861"/>
      <c r="C374" s="1172"/>
      <c r="D374" s="1172"/>
      <c r="E374" s="1175"/>
      <c r="F374" s="1172"/>
      <c r="G374" s="1172"/>
      <c r="H374" s="1172"/>
      <c r="I374" s="1172"/>
      <c r="J374" s="41" t="s">
        <v>10400</v>
      </c>
      <c r="K374" s="41" t="s">
        <v>10401</v>
      </c>
      <c r="L374" s="1199"/>
      <c r="M374" s="903"/>
    </row>
    <row r="375" spans="1:13" x14ac:dyDescent="0.2">
      <c r="A375" s="861"/>
      <c r="B375" s="861"/>
      <c r="C375" s="1172"/>
      <c r="D375" s="1172"/>
      <c r="E375" s="1175"/>
      <c r="F375" s="1172"/>
      <c r="G375" s="1172"/>
      <c r="H375" s="1172"/>
      <c r="I375" s="1172"/>
      <c r="J375" s="41" t="s">
        <v>10544</v>
      </c>
      <c r="K375" s="9" t="s">
        <v>10385</v>
      </c>
      <c r="L375" s="1199"/>
      <c r="M375" s="903"/>
    </row>
    <row r="376" spans="1:13" x14ac:dyDescent="0.2">
      <c r="A376" s="861"/>
      <c r="B376" s="861"/>
      <c r="C376" s="1172"/>
      <c r="D376" s="1172"/>
      <c r="E376" s="1175"/>
      <c r="F376" s="1172"/>
      <c r="G376" s="1172"/>
      <c r="H376" s="1172"/>
      <c r="I376" s="1172"/>
      <c r="J376" s="41" t="s">
        <v>10545</v>
      </c>
      <c r="K376" s="9" t="s">
        <v>10390</v>
      </c>
      <c r="L376" s="1199"/>
      <c r="M376" s="903"/>
    </row>
    <row r="377" spans="1:13" x14ac:dyDescent="0.2">
      <c r="A377" s="861"/>
      <c r="B377" s="861"/>
      <c r="C377" s="1172"/>
      <c r="D377" s="1172"/>
      <c r="E377" s="1175"/>
      <c r="F377" s="1172"/>
      <c r="G377" s="1172"/>
      <c r="H377" s="1172"/>
      <c r="I377" s="1172"/>
      <c r="J377" s="41"/>
      <c r="K377" s="9"/>
      <c r="L377" s="1199"/>
      <c r="M377" s="903"/>
    </row>
    <row r="378" spans="1:13" x14ac:dyDescent="0.2">
      <c r="A378" s="861"/>
      <c r="B378" s="861"/>
      <c r="C378" s="1173"/>
      <c r="D378" s="1173"/>
      <c r="E378" s="1176"/>
      <c r="F378" s="1173"/>
      <c r="G378" s="1173"/>
      <c r="H378" s="1173"/>
      <c r="I378" s="1173"/>
      <c r="J378" s="41" t="s">
        <v>10546</v>
      </c>
      <c r="K378" s="9" t="s">
        <v>10547</v>
      </c>
      <c r="L378" s="1200"/>
      <c r="M378" s="903"/>
    </row>
    <row r="379" spans="1:13" ht="13.15" customHeight="1" x14ac:dyDescent="0.2">
      <c r="A379" s="861"/>
      <c r="B379" s="861"/>
      <c r="C379" s="12">
        <v>14</v>
      </c>
      <c r="D379" s="12" t="s">
        <v>25</v>
      </c>
      <c r="E379" s="12">
        <v>495</v>
      </c>
      <c r="F379" s="12"/>
      <c r="G379" s="12"/>
      <c r="H379" s="12"/>
      <c r="I379" s="12" t="s">
        <v>10211</v>
      </c>
      <c r="J379" s="20"/>
      <c r="K379" s="33"/>
      <c r="L379" s="1177" t="s">
        <v>10300</v>
      </c>
      <c r="M379" s="903"/>
    </row>
    <row r="380" spans="1:13" x14ac:dyDescent="0.2">
      <c r="A380" s="861"/>
      <c r="B380" s="861"/>
      <c r="C380" s="13"/>
      <c r="D380" s="13"/>
      <c r="E380" s="13"/>
      <c r="F380" s="13"/>
      <c r="G380" s="13"/>
      <c r="H380" s="13"/>
      <c r="I380" s="13"/>
      <c r="J380" s="20" t="s">
        <v>10548</v>
      </c>
      <c r="K380" s="27" t="s">
        <v>10549</v>
      </c>
      <c r="L380" s="1178"/>
      <c r="M380" s="903"/>
    </row>
    <row r="381" spans="1:13" x14ac:dyDescent="0.2">
      <c r="A381" s="861"/>
      <c r="B381" s="861"/>
      <c r="C381" s="13"/>
      <c r="D381" s="13"/>
      <c r="E381" s="13"/>
      <c r="F381" s="13"/>
      <c r="G381" s="13"/>
      <c r="H381" s="13"/>
      <c r="I381" s="13"/>
      <c r="J381" s="20" t="s">
        <v>10221</v>
      </c>
      <c r="K381" s="27" t="s">
        <v>10550</v>
      </c>
      <c r="L381" s="1178"/>
      <c r="M381" s="903"/>
    </row>
    <row r="382" spans="1:13" x14ac:dyDescent="0.2">
      <c r="A382" s="861"/>
      <c r="B382" s="861"/>
      <c r="C382" s="13"/>
      <c r="D382" s="13"/>
      <c r="E382" s="13"/>
      <c r="F382" s="13"/>
      <c r="G382" s="13"/>
      <c r="H382" s="13"/>
      <c r="I382" s="13"/>
      <c r="J382" s="20" t="s">
        <v>9985</v>
      </c>
      <c r="K382" s="27" t="s">
        <v>10551</v>
      </c>
      <c r="L382" s="1178"/>
      <c r="M382" s="903"/>
    </row>
    <row r="383" spans="1:13" x14ac:dyDescent="0.2">
      <c r="A383" s="861"/>
      <c r="B383" s="861"/>
      <c r="C383" s="13"/>
      <c r="D383" s="13"/>
      <c r="E383" s="13"/>
      <c r="F383" s="13"/>
      <c r="G383" s="13"/>
      <c r="H383" s="13"/>
      <c r="I383" s="13"/>
      <c r="J383" s="20" t="s">
        <v>10552</v>
      </c>
      <c r="K383" s="27" t="s">
        <v>10553</v>
      </c>
      <c r="L383" s="1178"/>
      <c r="M383" s="903"/>
    </row>
    <row r="384" spans="1:13" x14ac:dyDescent="0.2">
      <c r="A384" s="861"/>
      <c r="B384" s="861"/>
      <c r="C384" s="13"/>
      <c r="D384" s="13"/>
      <c r="E384" s="13"/>
      <c r="F384" s="13"/>
      <c r="G384" s="13"/>
      <c r="H384" s="13"/>
      <c r="I384" s="13"/>
      <c r="J384" s="20" t="s">
        <v>10554</v>
      </c>
      <c r="K384" s="27" t="s">
        <v>10555</v>
      </c>
      <c r="L384" s="1178"/>
      <c r="M384" s="903"/>
    </row>
    <row r="385" spans="1:13" x14ac:dyDescent="0.2">
      <c r="A385" s="861"/>
      <c r="B385" s="861"/>
      <c r="C385" s="13"/>
      <c r="D385" s="13"/>
      <c r="E385" s="13"/>
      <c r="F385" s="13"/>
      <c r="G385" s="13"/>
      <c r="H385" s="13"/>
      <c r="I385" s="13"/>
      <c r="J385" s="20" t="s">
        <v>10556</v>
      </c>
      <c r="K385" s="27" t="s">
        <v>10557</v>
      </c>
      <c r="L385" s="1178"/>
      <c r="M385" s="903"/>
    </row>
    <row r="386" spans="1:13" x14ac:dyDescent="0.2">
      <c r="A386" s="861"/>
      <c r="B386" s="861"/>
      <c r="C386" s="13"/>
      <c r="D386" s="13"/>
      <c r="E386" s="13"/>
      <c r="F386" s="13"/>
      <c r="G386" s="13"/>
      <c r="H386" s="13"/>
      <c r="I386" s="13"/>
      <c r="J386" s="20" t="s">
        <v>10558</v>
      </c>
      <c r="K386" s="27" t="s">
        <v>10559</v>
      </c>
      <c r="L386" s="1178"/>
      <c r="M386" s="903"/>
    </row>
    <row r="387" spans="1:13" x14ac:dyDescent="0.2">
      <c r="A387" s="861"/>
      <c r="B387" s="861"/>
      <c r="C387" s="13"/>
      <c r="D387" s="13"/>
      <c r="E387" s="13"/>
      <c r="F387" s="13"/>
      <c r="G387" s="13"/>
      <c r="H387" s="13"/>
      <c r="I387" s="14"/>
      <c r="J387" s="20" t="s">
        <v>10560</v>
      </c>
      <c r="K387" s="27" t="s">
        <v>10561</v>
      </c>
      <c r="L387" s="1178"/>
      <c r="M387" s="903"/>
    </row>
    <row r="388" spans="1:13" ht="49.5" customHeight="1" x14ac:dyDescent="0.2">
      <c r="A388" s="861"/>
      <c r="B388" s="861"/>
      <c r="C388" s="14"/>
      <c r="D388" s="14"/>
      <c r="E388" s="14"/>
      <c r="F388" s="14"/>
      <c r="G388" s="14"/>
      <c r="H388" s="14"/>
      <c r="I388" s="9" t="s">
        <v>10562</v>
      </c>
      <c r="J388" s="9"/>
      <c r="K388" s="9" t="s">
        <v>10563</v>
      </c>
      <c r="L388" s="1179"/>
      <c r="M388" s="850"/>
    </row>
    <row r="389" spans="1:13" ht="13.15" hidden="1" customHeight="1" x14ac:dyDescent="0.2">
      <c r="A389" s="861"/>
      <c r="B389" s="861"/>
      <c r="C389" s="11"/>
      <c r="I389" s="3"/>
      <c r="J389" s="3"/>
    </row>
    <row r="390" spans="1:13" ht="13.15" hidden="1" customHeight="1" x14ac:dyDescent="0.2">
      <c r="A390" s="861"/>
      <c r="B390" s="861"/>
      <c r="C390" s="11"/>
      <c r="I390" s="3"/>
      <c r="J390" s="3"/>
    </row>
    <row r="391" spans="1:13" ht="13.15" hidden="1" customHeight="1" x14ac:dyDescent="0.2">
      <c r="A391" s="861"/>
      <c r="B391" s="861"/>
      <c r="C391" s="11"/>
      <c r="I391" s="3"/>
      <c r="J391" s="3"/>
    </row>
    <row r="392" spans="1:13" ht="13.15" hidden="1" customHeight="1" x14ac:dyDescent="0.2">
      <c r="A392" s="861"/>
      <c r="B392" s="861"/>
      <c r="C392" s="11"/>
      <c r="I392" s="3"/>
      <c r="J392" s="3"/>
    </row>
    <row r="393" spans="1:13" ht="13.15" hidden="1" customHeight="1" x14ac:dyDescent="0.2">
      <c r="A393" s="861"/>
      <c r="B393" s="861"/>
      <c r="C393" s="11"/>
      <c r="I393" s="3"/>
      <c r="J393" s="3"/>
    </row>
    <row r="394" spans="1:13" ht="13.15" hidden="1" customHeight="1" x14ac:dyDescent="0.2">
      <c r="A394" s="861"/>
      <c r="B394" s="861"/>
      <c r="C394" s="11"/>
      <c r="I394" s="3"/>
      <c r="J394" s="3"/>
    </row>
    <row r="395" spans="1:13" ht="13.15" hidden="1" customHeight="1" x14ac:dyDescent="0.2">
      <c r="A395" s="861"/>
      <c r="B395" s="861"/>
      <c r="C395" s="11"/>
      <c r="I395" s="3"/>
      <c r="J395" s="3"/>
    </row>
    <row r="396" spans="1:13" ht="13.15" hidden="1" customHeight="1" x14ac:dyDescent="0.2">
      <c r="A396" s="861"/>
      <c r="B396" s="861"/>
      <c r="C396" s="11"/>
      <c r="I396" s="3"/>
      <c r="J396" s="3"/>
    </row>
    <row r="397" spans="1:13" ht="13.15" hidden="1" customHeight="1" x14ac:dyDescent="0.2">
      <c r="A397" s="861"/>
      <c r="B397" s="861"/>
      <c r="C397" s="11"/>
      <c r="I397" s="3"/>
      <c r="J397" s="3"/>
    </row>
    <row r="398" spans="1:13" ht="13.15" hidden="1" customHeight="1" x14ac:dyDescent="0.2">
      <c r="A398" s="861"/>
      <c r="B398" s="861"/>
      <c r="C398" s="11"/>
      <c r="I398" s="3"/>
      <c r="J398" s="3"/>
    </row>
    <row r="399" spans="1:13" ht="13.15" hidden="1" customHeight="1" x14ac:dyDescent="0.2">
      <c r="A399" s="861"/>
      <c r="B399" s="861"/>
      <c r="C399" s="11"/>
      <c r="I399" s="3"/>
      <c r="J399" s="3"/>
    </row>
    <row r="400" spans="1:13" ht="13.15" hidden="1" customHeight="1" x14ac:dyDescent="0.2">
      <c r="A400" s="861"/>
      <c r="B400" s="861"/>
      <c r="C400" s="11"/>
      <c r="I400" s="3"/>
      <c r="J400" s="3"/>
    </row>
    <row r="401" spans="1:13" ht="13.15" hidden="1" customHeight="1" x14ac:dyDescent="0.2">
      <c r="A401" s="861"/>
      <c r="B401" s="861"/>
      <c r="C401" s="11"/>
      <c r="I401" s="3"/>
      <c r="J401" s="3"/>
    </row>
    <row r="402" spans="1:13" ht="13.15" hidden="1" customHeight="1" x14ac:dyDescent="0.2">
      <c r="A402" s="861"/>
      <c r="B402" s="861"/>
      <c r="C402" s="11"/>
      <c r="I402" s="3"/>
      <c r="J402" s="3"/>
    </row>
    <row r="403" spans="1:13" ht="13.15" hidden="1" customHeight="1" x14ac:dyDescent="0.2">
      <c r="A403" s="861"/>
      <c r="B403" s="861"/>
      <c r="C403" s="11"/>
      <c r="I403" s="3"/>
      <c r="J403" s="3"/>
    </row>
    <row r="404" spans="1:13" ht="13.15" hidden="1" customHeight="1" x14ac:dyDescent="0.2">
      <c r="A404" s="853"/>
      <c r="B404" s="853"/>
      <c r="C404" s="11"/>
      <c r="I404" s="3"/>
      <c r="J404" s="3"/>
    </row>
    <row r="405" spans="1:13" ht="26.45" customHeight="1" x14ac:dyDescent="0.2">
      <c r="A405" s="10"/>
      <c r="B405" s="1139" t="s">
        <v>10564</v>
      </c>
      <c r="C405" s="1140"/>
      <c r="D405" s="1141"/>
      <c r="E405" s="43">
        <v>17794</v>
      </c>
      <c r="F405" s="44"/>
      <c r="G405" s="1142"/>
      <c r="H405" s="1143"/>
      <c r="I405" s="1143"/>
      <c r="J405" s="1143"/>
      <c r="K405" s="1143"/>
      <c r="L405" s="1143"/>
      <c r="M405" s="1143"/>
    </row>
    <row r="406" spans="1:13" ht="12.75" customHeight="1" x14ac:dyDescent="0.2">
      <c r="A406" s="852">
        <v>3</v>
      </c>
      <c r="B406" s="894" t="s">
        <v>10565</v>
      </c>
      <c r="C406" s="849" t="s">
        <v>19</v>
      </c>
      <c r="D406" s="849" t="s">
        <v>17</v>
      </c>
      <c r="E406" s="849">
        <v>1615</v>
      </c>
      <c r="F406" s="849" t="s">
        <v>98</v>
      </c>
      <c r="G406" s="849" t="s">
        <v>20</v>
      </c>
      <c r="H406" s="849" t="s">
        <v>20</v>
      </c>
      <c r="I406" s="846"/>
      <c r="J406" s="914" t="s">
        <v>10566</v>
      </c>
      <c r="K406" s="914" t="s">
        <v>10567</v>
      </c>
      <c r="L406" s="1171" t="s">
        <v>10568</v>
      </c>
      <c r="M406" s="45"/>
    </row>
    <row r="407" spans="1:13" x14ac:dyDescent="0.2">
      <c r="A407" s="861"/>
      <c r="B407" s="895"/>
      <c r="C407" s="903"/>
      <c r="D407" s="903"/>
      <c r="E407" s="903"/>
      <c r="F407" s="903"/>
      <c r="G407" s="903"/>
      <c r="H407" s="903"/>
      <c r="I407" s="847"/>
      <c r="J407" s="915"/>
      <c r="K407" s="915"/>
      <c r="L407" s="1172"/>
      <c r="M407" s="46"/>
    </row>
    <row r="408" spans="1:13" x14ac:dyDescent="0.2">
      <c r="A408" s="861"/>
      <c r="B408" s="895"/>
      <c r="C408" s="903"/>
      <c r="D408" s="903"/>
      <c r="E408" s="903"/>
      <c r="F408" s="903"/>
      <c r="G408" s="903"/>
      <c r="H408" s="903"/>
      <c r="I408" s="847"/>
      <c r="J408" s="915"/>
      <c r="K408" s="915"/>
      <c r="L408" s="1172"/>
      <c r="M408" s="46"/>
    </row>
    <row r="409" spans="1:13" x14ac:dyDescent="0.2">
      <c r="A409" s="861"/>
      <c r="B409" s="895"/>
      <c r="C409" s="903"/>
      <c r="D409" s="903"/>
      <c r="E409" s="903"/>
      <c r="F409" s="903"/>
      <c r="G409" s="903"/>
      <c r="H409" s="903"/>
      <c r="I409" s="847"/>
      <c r="J409" s="1192"/>
      <c r="K409" s="1192"/>
      <c r="L409" s="1172"/>
      <c r="M409" s="847"/>
    </row>
    <row r="410" spans="1:13" x14ac:dyDescent="0.2">
      <c r="A410" s="861"/>
      <c r="B410" s="895"/>
      <c r="C410" s="903"/>
      <c r="D410" s="903"/>
      <c r="E410" s="903"/>
      <c r="F410" s="903"/>
      <c r="G410" s="903"/>
      <c r="H410" s="903"/>
      <c r="I410" s="847"/>
      <c r="J410" s="47" t="s">
        <v>10569</v>
      </c>
      <c r="K410" s="47" t="s">
        <v>10570</v>
      </c>
      <c r="L410" s="1172"/>
      <c r="M410" s="847"/>
    </row>
    <row r="411" spans="1:13" x14ac:dyDescent="0.2">
      <c r="A411" s="861"/>
      <c r="B411" s="895"/>
      <c r="C411" s="903"/>
      <c r="D411" s="903"/>
      <c r="E411" s="903"/>
      <c r="F411" s="903"/>
      <c r="G411" s="903"/>
      <c r="H411" s="903"/>
      <c r="I411" s="847"/>
      <c r="J411" s="47" t="s">
        <v>10571</v>
      </c>
      <c r="K411" s="47" t="s">
        <v>10572</v>
      </c>
      <c r="L411" s="1172"/>
      <c r="M411" s="847"/>
    </row>
    <row r="412" spans="1:13" x14ac:dyDescent="0.2">
      <c r="A412" s="861"/>
      <c r="B412" s="895"/>
      <c r="C412" s="903"/>
      <c r="D412" s="903"/>
      <c r="E412" s="903"/>
      <c r="F412" s="903"/>
      <c r="G412" s="903"/>
      <c r="H412" s="903"/>
      <c r="I412" s="847"/>
      <c r="J412" s="47" t="s">
        <v>10573</v>
      </c>
      <c r="K412" s="47" t="s">
        <v>10574</v>
      </c>
      <c r="L412" s="1172"/>
      <c r="M412" s="847"/>
    </row>
    <row r="413" spans="1:13" x14ac:dyDescent="0.2">
      <c r="A413" s="861"/>
      <c r="B413" s="895"/>
      <c r="C413" s="903"/>
      <c r="D413" s="903"/>
      <c r="E413" s="903"/>
      <c r="F413" s="903"/>
      <c r="G413" s="903"/>
      <c r="H413" s="903"/>
      <c r="I413" s="847"/>
      <c r="J413" s="47" t="s">
        <v>3516</v>
      </c>
      <c r="K413" s="47" t="s">
        <v>10575</v>
      </c>
      <c r="L413" s="1172"/>
      <c r="M413" s="847"/>
    </row>
    <row r="414" spans="1:13" x14ac:dyDescent="0.2">
      <c r="A414" s="861"/>
      <c r="B414" s="895"/>
      <c r="C414" s="850"/>
      <c r="D414" s="850"/>
      <c r="E414" s="850"/>
      <c r="F414" s="850"/>
      <c r="G414" s="850"/>
      <c r="H414" s="850"/>
      <c r="I414" s="848"/>
      <c r="J414" s="48" t="s">
        <v>10576</v>
      </c>
      <c r="K414" s="49" t="s">
        <v>10577</v>
      </c>
      <c r="L414" s="1173"/>
      <c r="M414" s="847"/>
    </row>
    <row r="415" spans="1:13" x14ac:dyDescent="0.2">
      <c r="A415" s="861"/>
      <c r="B415" s="895"/>
      <c r="C415" s="849" t="s">
        <v>44</v>
      </c>
      <c r="D415" s="849" t="s">
        <v>17</v>
      </c>
      <c r="E415" s="849">
        <v>1643</v>
      </c>
      <c r="F415" s="849" t="s">
        <v>118</v>
      </c>
      <c r="G415" s="849" t="s">
        <v>19</v>
      </c>
      <c r="H415" s="849" t="s">
        <v>20</v>
      </c>
      <c r="I415" s="916"/>
      <c r="J415" s="48" t="s">
        <v>10578</v>
      </c>
      <c r="K415" s="50" t="s">
        <v>10579</v>
      </c>
      <c r="L415" s="1177" t="s">
        <v>10580</v>
      </c>
      <c r="M415" s="847"/>
    </row>
    <row r="416" spans="1:13" x14ac:dyDescent="0.2">
      <c r="A416" s="861"/>
      <c r="B416" s="895"/>
      <c r="C416" s="903"/>
      <c r="D416" s="903"/>
      <c r="E416" s="903"/>
      <c r="F416" s="903"/>
      <c r="G416" s="903"/>
      <c r="H416" s="903"/>
      <c r="I416" s="917"/>
      <c r="J416" s="48" t="s">
        <v>10581</v>
      </c>
      <c r="K416" s="51" t="s">
        <v>4838</v>
      </c>
      <c r="L416" s="1178"/>
      <c r="M416" s="847"/>
    </row>
    <row r="417" spans="1:13" x14ac:dyDescent="0.2">
      <c r="A417" s="861"/>
      <c r="B417" s="895"/>
      <c r="C417" s="903"/>
      <c r="D417" s="903"/>
      <c r="E417" s="903"/>
      <c r="F417" s="903"/>
      <c r="G417" s="903"/>
      <c r="H417" s="903"/>
      <c r="I417" s="917"/>
      <c r="J417" s="48" t="s">
        <v>10582</v>
      </c>
      <c r="K417" s="50" t="s">
        <v>5313</v>
      </c>
      <c r="L417" s="1178"/>
      <c r="M417" s="847"/>
    </row>
    <row r="418" spans="1:13" x14ac:dyDescent="0.2">
      <c r="A418" s="861"/>
      <c r="B418" s="895"/>
      <c r="C418" s="903"/>
      <c r="D418" s="903"/>
      <c r="E418" s="903"/>
      <c r="F418" s="903"/>
      <c r="G418" s="903"/>
      <c r="H418" s="903"/>
      <c r="I418" s="917"/>
      <c r="J418" s="48" t="s">
        <v>10583</v>
      </c>
      <c r="K418" s="50" t="s">
        <v>10584</v>
      </c>
      <c r="L418" s="1178"/>
      <c r="M418" s="847"/>
    </row>
    <row r="419" spans="1:13" ht="25.5" x14ac:dyDescent="0.2">
      <c r="A419" s="861"/>
      <c r="B419" s="895"/>
      <c r="C419" s="903"/>
      <c r="D419" s="903"/>
      <c r="E419" s="903"/>
      <c r="F419" s="903"/>
      <c r="G419" s="903"/>
      <c r="H419" s="903"/>
      <c r="I419" s="917"/>
      <c r="J419" s="48" t="s">
        <v>10585</v>
      </c>
      <c r="K419" s="50" t="s">
        <v>10586</v>
      </c>
      <c r="L419" s="1178"/>
      <c r="M419" s="847"/>
    </row>
    <row r="420" spans="1:13" x14ac:dyDescent="0.2">
      <c r="A420" s="861"/>
      <c r="B420" s="895"/>
      <c r="C420" s="903"/>
      <c r="D420" s="903"/>
      <c r="E420" s="903"/>
      <c r="F420" s="903"/>
      <c r="G420" s="903"/>
      <c r="H420" s="903"/>
      <c r="I420" s="917"/>
      <c r="J420" s="1186" t="s">
        <v>10587</v>
      </c>
      <c r="K420" s="1195" t="s">
        <v>10588</v>
      </c>
      <c r="L420" s="1178"/>
      <c r="M420" s="847"/>
    </row>
    <row r="421" spans="1:13" x14ac:dyDescent="0.2">
      <c r="A421" s="861"/>
      <c r="B421" s="895"/>
      <c r="C421" s="903"/>
      <c r="D421" s="903"/>
      <c r="E421" s="903"/>
      <c r="F421" s="903"/>
      <c r="G421" s="903"/>
      <c r="H421" s="903"/>
      <c r="I421" s="917"/>
      <c r="J421" s="1187"/>
      <c r="K421" s="1196"/>
      <c r="L421" s="1178"/>
      <c r="M421" s="847"/>
    </row>
    <row r="422" spans="1:13" x14ac:dyDescent="0.2">
      <c r="A422" s="861"/>
      <c r="B422" s="895"/>
      <c r="C422" s="850"/>
      <c r="D422" s="850"/>
      <c r="E422" s="850"/>
      <c r="F422" s="850"/>
      <c r="G422" s="850"/>
      <c r="H422" s="850"/>
      <c r="I422" s="918"/>
      <c r="J422" s="1188"/>
      <c r="K422" s="1197"/>
      <c r="L422" s="1179"/>
      <c r="M422" s="847"/>
    </row>
    <row r="423" spans="1:13" x14ac:dyDescent="0.2">
      <c r="A423" s="861"/>
      <c r="B423" s="895"/>
      <c r="C423" s="849" t="s">
        <v>35</v>
      </c>
      <c r="D423" s="849" t="s">
        <v>17</v>
      </c>
      <c r="E423" s="849">
        <v>1677</v>
      </c>
      <c r="F423" s="849" t="s">
        <v>98</v>
      </c>
      <c r="G423" s="849" t="s">
        <v>20</v>
      </c>
      <c r="H423" s="849" t="s">
        <v>20</v>
      </c>
      <c r="I423" s="916"/>
      <c r="J423" s="53" t="s">
        <v>10589</v>
      </c>
      <c r="K423" s="53" t="s">
        <v>10590</v>
      </c>
      <c r="L423" s="1177" t="s">
        <v>10591</v>
      </c>
      <c r="M423" s="847"/>
    </row>
    <row r="424" spans="1:13" ht="12.75" customHeight="1" x14ac:dyDescent="0.2">
      <c r="A424" s="861"/>
      <c r="B424" s="895"/>
      <c r="C424" s="903"/>
      <c r="D424" s="903"/>
      <c r="E424" s="903"/>
      <c r="F424" s="903"/>
      <c r="G424" s="903"/>
      <c r="H424" s="903"/>
      <c r="I424" s="917"/>
      <c r="J424" s="48" t="s">
        <v>10592</v>
      </c>
      <c r="K424" s="48" t="s">
        <v>10593</v>
      </c>
      <c r="L424" s="1178"/>
      <c r="M424" s="847"/>
    </row>
    <row r="425" spans="1:13" x14ac:dyDescent="0.2">
      <c r="A425" s="861"/>
      <c r="B425" s="895"/>
      <c r="C425" s="903"/>
      <c r="D425" s="903"/>
      <c r="E425" s="903"/>
      <c r="F425" s="903"/>
      <c r="G425" s="903"/>
      <c r="H425" s="903"/>
      <c r="I425" s="917"/>
      <c r="J425" s="48" t="s">
        <v>7470</v>
      </c>
      <c r="K425" s="48" t="s">
        <v>10594</v>
      </c>
      <c r="L425" s="1178"/>
      <c r="M425" s="847"/>
    </row>
    <row r="426" spans="1:13" x14ac:dyDescent="0.2">
      <c r="A426" s="861"/>
      <c r="B426" s="895"/>
      <c r="C426" s="903"/>
      <c r="D426" s="903"/>
      <c r="E426" s="903"/>
      <c r="F426" s="903"/>
      <c r="G426" s="903"/>
      <c r="H426" s="903"/>
      <c r="I426" s="917"/>
      <c r="J426" s="48" t="s">
        <v>10595</v>
      </c>
      <c r="K426" s="48" t="s">
        <v>10596</v>
      </c>
      <c r="L426" s="1178"/>
      <c r="M426" s="847"/>
    </row>
    <row r="427" spans="1:13" x14ac:dyDescent="0.2">
      <c r="A427" s="861"/>
      <c r="B427" s="895"/>
      <c r="C427" s="903"/>
      <c r="D427" s="903"/>
      <c r="E427" s="903"/>
      <c r="F427" s="903"/>
      <c r="G427" s="903"/>
      <c r="H427" s="903"/>
      <c r="I427" s="917"/>
      <c r="J427" s="48" t="s">
        <v>10597</v>
      </c>
      <c r="K427" s="48" t="s">
        <v>10598</v>
      </c>
      <c r="L427" s="1178"/>
      <c r="M427" s="847"/>
    </row>
    <row r="428" spans="1:13" x14ac:dyDescent="0.2">
      <c r="A428" s="861"/>
      <c r="B428" s="895"/>
      <c r="C428" s="903"/>
      <c r="D428" s="903"/>
      <c r="E428" s="903"/>
      <c r="F428" s="903"/>
      <c r="G428" s="903"/>
      <c r="H428" s="903"/>
      <c r="I428" s="917"/>
      <c r="J428" s="48" t="s">
        <v>10599</v>
      </c>
      <c r="K428" s="48" t="s">
        <v>10600</v>
      </c>
      <c r="L428" s="1178"/>
      <c r="M428" s="847"/>
    </row>
    <row r="429" spans="1:13" x14ac:dyDescent="0.2">
      <c r="A429" s="861"/>
      <c r="B429" s="895"/>
      <c r="C429" s="903"/>
      <c r="D429" s="903"/>
      <c r="E429" s="903"/>
      <c r="F429" s="903"/>
      <c r="G429" s="903"/>
      <c r="H429" s="903"/>
      <c r="I429" s="917"/>
      <c r="J429" s="48" t="s">
        <v>10601</v>
      </c>
      <c r="K429" s="48" t="s">
        <v>10570</v>
      </c>
      <c r="L429" s="1178"/>
      <c r="M429" s="847"/>
    </row>
    <row r="430" spans="1:13" x14ac:dyDescent="0.2">
      <c r="A430" s="861"/>
      <c r="B430" s="895"/>
      <c r="C430" s="903"/>
      <c r="D430" s="903"/>
      <c r="E430" s="903"/>
      <c r="F430" s="903"/>
      <c r="G430" s="903"/>
      <c r="H430" s="903"/>
      <c r="I430" s="917"/>
      <c r="J430" s="48" t="s">
        <v>10602</v>
      </c>
      <c r="K430" s="48" t="s">
        <v>10603</v>
      </c>
      <c r="L430" s="1178"/>
      <c r="M430" s="847"/>
    </row>
    <row r="431" spans="1:13" x14ac:dyDescent="0.2">
      <c r="A431" s="861"/>
      <c r="B431" s="895"/>
      <c r="C431" s="903"/>
      <c r="D431" s="903"/>
      <c r="E431" s="903"/>
      <c r="F431" s="903"/>
      <c r="G431" s="903"/>
      <c r="H431" s="903"/>
      <c r="I431" s="917"/>
      <c r="J431" s="48" t="s">
        <v>10604</v>
      </c>
      <c r="K431" s="48" t="s">
        <v>10605</v>
      </c>
      <c r="L431" s="1178"/>
      <c r="M431" s="847"/>
    </row>
    <row r="432" spans="1:13" x14ac:dyDescent="0.2">
      <c r="A432" s="861"/>
      <c r="B432" s="895"/>
      <c r="C432" s="903"/>
      <c r="D432" s="903"/>
      <c r="E432" s="903"/>
      <c r="F432" s="903"/>
      <c r="G432" s="903"/>
      <c r="H432" s="903"/>
      <c r="I432" s="917"/>
      <c r="J432" s="48" t="s">
        <v>10606</v>
      </c>
      <c r="K432" s="48" t="s">
        <v>10605</v>
      </c>
      <c r="L432" s="1178"/>
      <c r="M432" s="847"/>
    </row>
    <row r="433" spans="1:13" x14ac:dyDescent="0.2">
      <c r="A433" s="861"/>
      <c r="B433" s="895"/>
      <c r="C433" s="903"/>
      <c r="D433" s="903"/>
      <c r="E433" s="903"/>
      <c r="F433" s="903"/>
      <c r="G433" s="903"/>
      <c r="H433" s="903"/>
      <c r="I433" s="917"/>
      <c r="J433" s="48" t="s">
        <v>10607</v>
      </c>
      <c r="K433" s="48" t="s">
        <v>10608</v>
      </c>
      <c r="L433" s="1178"/>
      <c r="M433" s="847"/>
    </row>
    <row r="434" spans="1:13" x14ac:dyDescent="0.2">
      <c r="A434" s="861"/>
      <c r="B434" s="895"/>
      <c r="C434" s="903"/>
      <c r="D434" s="903"/>
      <c r="E434" s="903"/>
      <c r="F434" s="903"/>
      <c r="G434" s="903"/>
      <c r="H434" s="903"/>
      <c r="I434" s="917"/>
      <c r="J434" s="48" t="s">
        <v>10609</v>
      </c>
      <c r="K434" s="48" t="s">
        <v>10593</v>
      </c>
      <c r="L434" s="1178"/>
      <c r="M434" s="847"/>
    </row>
    <row r="435" spans="1:13" x14ac:dyDescent="0.2">
      <c r="A435" s="861"/>
      <c r="B435" s="895"/>
      <c r="C435" s="903"/>
      <c r="D435" s="903"/>
      <c r="E435" s="903"/>
      <c r="F435" s="903"/>
      <c r="G435" s="903"/>
      <c r="H435" s="903"/>
      <c r="I435" s="917"/>
      <c r="J435" s="48" t="s">
        <v>9021</v>
      </c>
      <c r="K435" s="48" t="s">
        <v>5317</v>
      </c>
      <c r="L435" s="1178"/>
      <c r="M435" s="847"/>
    </row>
    <row r="436" spans="1:13" x14ac:dyDescent="0.2">
      <c r="A436" s="861"/>
      <c r="B436" s="895"/>
      <c r="C436" s="903"/>
      <c r="D436" s="903"/>
      <c r="E436" s="903"/>
      <c r="F436" s="903"/>
      <c r="G436" s="903"/>
      <c r="H436" s="903"/>
      <c r="I436" s="917"/>
      <c r="J436" s="48" t="s">
        <v>10610</v>
      </c>
      <c r="K436" s="48" t="s">
        <v>10611</v>
      </c>
      <c r="L436" s="1178"/>
      <c r="M436" s="847"/>
    </row>
    <row r="437" spans="1:13" x14ac:dyDescent="0.2">
      <c r="A437" s="861"/>
      <c r="B437" s="895"/>
      <c r="C437" s="903"/>
      <c r="D437" s="903"/>
      <c r="E437" s="903"/>
      <c r="F437" s="903"/>
      <c r="G437" s="903"/>
      <c r="H437" s="903"/>
      <c r="I437" s="917"/>
      <c r="J437" s="48" t="s">
        <v>10612</v>
      </c>
      <c r="K437" s="48" t="s">
        <v>5317</v>
      </c>
      <c r="L437" s="1178"/>
      <c r="M437" s="847"/>
    </row>
    <row r="438" spans="1:13" x14ac:dyDescent="0.2">
      <c r="A438" s="861"/>
      <c r="B438" s="895"/>
      <c r="C438" s="850"/>
      <c r="D438" s="850"/>
      <c r="E438" s="850"/>
      <c r="F438" s="850"/>
      <c r="G438" s="850"/>
      <c r="H438" s="850"/>
      <c r="I438" s="918"/>
      <c r="J438" s="48" t="s">
        <v>10613</v>
      </c>
      <c r="K438" s="48" t="s">
        <v>5317</v>
      </c>
      <c r="L438" s="1179"/>
      <c r="M438" s="847"/>
    </row>
    <row r="439" spans="1:13" x14ac:dyDescent="0.2">
      <c r="A439" s="861"/>
      <c r="B439" s="895"/>
      <c r="C439" s="849" t="s">
        <v>143</v>
      </c>
      <c r="D439" s="849" t="s">
        <v>17</v>
      </c>
      <c r="E439" s="849">
        <v>1633</v>
      </c>
      <c r="F439" s="849" t="s">
        <v>16</v>
      </c>
      <c r="G439" s="849" t="s">
        <v>20</v>
      </c>
      <c r="H439" s="849" t="s">
        <v>20</v>
      </c>
      <c r="I439" s="916" t="s">
        <v>10614</v>
      </c>
      <c r="J439" s="48" t="s">
        <v>10615</v>
      </c>
      <c r="K439" s="54" t="s">
        <v>7406</v>
      </c>
      <c r="L439" s="1177" t="s">
        <v>10616</v>
      </c>
      <c r="M439" s="847"/>
    </row>
    <row r="440" spans="1:13" x14ac:dyDescent="0.2">
      <c r="A440" s="861"/>
      <c r="B440" s="895"/>
      <c r="C440" s="903"/>
      <c r="D440" s="903"/>
      <c r="E440" s="903"/>
      <c r="F440" s="903"/>
      <c r="G440" s="903"/>
      <c r="H440" s="903"/>
      <c r="I440" s="917"/>
      <c r="J440" s="48" t="s">
        <v>10617</v>
      </c>
      <c r="K440" s="54" t="s">
        <v>10618</v>
      </c>
      <c r="L440" s="1178"/>
      <c r="M440" s="847"/>
    </row>
    <row r="441" spans="1:13" x14ac:dyDescent="0.2">
      <c r="A441" s="861"/>
      <c r="B441" s="895"/>
      <c r="C441" s="903"/>
      <c r="D441" s="903"/>
      <c r="E441" s="903"/>
      <c r="F441" s="903"/>
      <c r="G441" s="903"/>
      <c r="H441" s="903"/>
      <c r="I441" s="917"/>
      <c r="J441" s="48" t="s">
        <v>10619</v>
      </c>
      <c r="K441" s="54" t="s">
        <v>10620</v>
      </c>
      <c r="L441" s="1178"/>
      <c r="M441" s="847"/>
    </row>
    <row r="442" spans="1:13" x14ac:dyDescent="0.2">
      <c r="A442" s="861"/>
      <c r="B442" s="895"/>
      <c r="C442" s="903"/>
      <c r="D442" s="903"/>
      <c r="E442" s="903"/>
      <c r="F442" s="903"/>
      <c r="G442" s="903"/>
      <c r="H442" s="903"/>
      <c r="I442" s="917"/>
      <c r="J442" s="48" t="s">
        <v>10621</v>
      </c>
      <c r="K442" s="54" t="s">
        <v>8967</v>
      </c>
      <c r="L442" s="1178"/>
      <c r="M442" s="847"/>
    </row>
    <row r="443" spans="1:13" x14ac:dyDescent="0.2">
      <c r="A443" s="861"/>
      <c r="B443" s="895"/>
      <c r="C443" s="903"/>
      <c r="D443" s="903"/>
      <c r="E443" s="903"/>
      <c r="F443" s="903"/>
      <c r="G443" s="903"/>
      <c r="H443" s="903"/>
      <c r="I443" s="917"/>
      <c r="J443" s="48" t="s">
        <v>10622</v>
      </c>
      <c r="K443" s="54" t="s">
        <v>7030</v>
      </c>
      <c r="L443" s="1178"/>
      <c r="M443" s="847"/>
    </row>
    <row r="444" spans="1:13" x14ac:dyDescent="0.2">
      <c r="A444" s="861"/>
      <c r="B444" s="895"/>
      <c r="C444" s="903"/>
      <c r="D444" s="903"/>
      <c r="E444" s="903"/>
      <c r="F444" s="903"/>
      <c r="G444" s="903"/>
      <c r="H444" s="903"/>
      <c r="I444" s="917"/>
      <c r="J444" s="48" t="s">
        <v>9164</v>
      </c>
      <c r="K444" s="54" t="s">
        <v>10623</v>
      </c>
      <c r="L444" s="1178"/>
      <c r="M444" s="847"/>
    </row>
    <row r="445" spans="1:13" x14ac:dyDescent="0.2">
      <c r="A445" s="861"/>
      <c r="B445" s="895"/>
      <c r="C445" s="903"/>
      <c r="D445" s="903"/>
      <c r="E445" s="903"/>
      <c r="F445" s="903"/>
      <c r="G445" s="903"/>
      <c r="H445" s="903"/>
      <c r="I445" s="917"/>
      <c r="J445" s="48" t="s">
        <v>10624</v>
      </c>
      <c r="K445" s="54" t="s">
        <v>7008</v>
      </c>
      <c r="L445" s="1178"/>
      <c r="M445" s="847"/>
    </row>
    <row r="446" spans="1:13" x14ac:dyDescent="0.2">
      <c r="A446" s="861"/>
      <c r="B446" s="895"/>
      <c r="C446" s="903"/>
      <c r="D446" s="903"/>
      <c r="E446" s="903"/>
      <c r="F446" s="903"/>
      <c r="G446" s="903"/>
      <c r="H446" s="903"/>
      <c r="I446" s="917"/>
      <c r="J446" s="48" t="s">
        <v>10625</v>
      </c>
      <c r="K446" s="54" t="s">
        <v>10626</v>
      </c>
      <c r="L446" s="1178"/>
      <c r="M446" s="847"/>
    </row>
    <row r="447" spans="1:13" x14ac:dyDescent="0.2">
      <c r="A447" s="861"/>
      <c r="B447" s="895"/>
      <c r="C447" s="903"/>
      <c r="D447" s="903"/>
      <c r="E447" s="903"/>
      <c r="F447" s="903"/>
      <c r="G447" s="903"/>
      <c r="H447" s="903"/>
      <c r="I447" s="917"/>
      <c r="J447" s="48" t="s">
        <v>10627</v>
      </c>
      <c r="K447" s="54" t="s">
        <v>10305</v>
      </c>
      <c r="L447" s="1178"/>
      <c r="M447" s="847"/>
    </row>
    <row r="448" spans="1:13" x14ac:dyDescent="0.2">
      <c r="A448" s="861"/>
      <c r="B448" s="895"/>
      <c r="C448" s="903"/>
      <c r="D448" s="903"/>
      <c r="E448" s="903"/>
      <c r="F448" s="903"/>
      <c r="G448" s="903"/>
      <c r="H448" s="903"/>
      <c r="I448" s="917"/>
      <c r="J448" s="48" t="s">
        <v>681</v>
      </c>
      <c r="K448" s="54" t="s">
        <v>3352</v>
      </c>
      <c r="L448" s="1178"/>
      <c r="M448" s="847"/>
    </row>
    <row r="449" spans="1:13" x14ac:dyDescent="0.2">
      <c r="A449" s="861"/>
      <c r="B449" s="895"/>
      <c r="C449" s="903"/>
      <c r="D449" s="903"/>
      <c r="E449" s="903"/>
      <c r="F449" s="903"/>
      <c r="G449" s="903"/>
      <c r="H449" s="903"/>
      <c r="I449" s="917"/>
      <c r="J449" s="48" t="s">
        <v>10628</v>
      </c>
      <c r="K449" s="54" t="s">
        <v>2720</v>
      </c>
      <c r="L449" s="1178"/>
      <c r="M449" s="847"/>
    </row>
    <row r="450" spans="1:13" x14ac:dyDescent="0.2">
      <c r="A450" s="861"/>
      <c r="B450" s="895"/>
      <c r="C450" s="903"/>
      <c r="D450" s="903"/>
      <c r="E450" s="903"/>
      <c r="F450" s="903"/>
      <c r="G450" s="903"/>
      <c r="H450" s="903"/>
      <c r="I450" s="917"/>
      <c r="J450" s="48" t="s">
        <v>10629</v>
      </c>
      <c r="K450" s="54" t="s">
        <v>2689</v>
      </c>
      <c r="L450" s="1178"/>
      <c r="M450" s="847"/>
    </row>
    <row r="451" spans="1:13" x14ac:dyDescent="0.2">
      <c r="A451" s="861"/>
      <c r="B451" s="895"/>
      <c r="C451" s="903"/>
      <c r="D451" s="903"/>
      <c r="E451" s="903"/>
      <c r="F451" s="903"/>
      <c r="G451" s="903"/>
      <c r="H451" s="903"/>
      <c r="I451" s="917"/>
      <c r="J451" s="48" t="s">
        <v>10630</v>
      </c>
      <c r="K451" s="54" t="s">
        <v>4798</v>
      </c>
      <c r="L451" s="1178"/>
      <c r="M451" s="847"/>
    </row>
    <row r="452" spans="1:13" x14ac:dyDescent="0.2">
      <c r="A452" s="861"/>
      <c r="B452" s="895"/>
      <c r="C452" s="903"/>
      <c r="D452" s="903"/>
      <c r="E452" s="903"/>
      <c r="F452" s="903"/>
      <c r="G452" s="903"/>
      <c r="H452" s="903"/>
      <c r="I452" s="917"/>
      <c r="J452" s="48" t="s">
        <v>10631</v>
      </c>
      <c r="K452" s="54" t="s">
        <v>10632</v>
      </c>
      <c r="L452" s="1178"/>
      <c r="M452" s="847"/>
    </row>
    <row r="453" spans="1:13" x14ac:dyDescent="0.2">
      <c r="A453" s="861"/>
      <c r="B453" s="895"/>
      <c r="C453" s="903"/>
      <c r="D453" s="903"/>
      <c r="E453" s="903"/>
      <c r="F453" s="903"/>
      <c r="G453" s="903"/>
      <c r="H453" s="903"/>
      <c r="I453" s="917"/>
      <c r="J453" s="48" t="s">
        <v>10633</v>
      </c>
      <c r="K453" s="54" t="s">
        <v>10634</v>
      </c>
      <c r="L453" s="1178"/>
      <c r="M453" s="847"/>
    </row>
    <row r="454" spans="1:13" x14ac:dyDescent="0.2">
      <c r="A454" s="861"/>
      <c r="B454" s="895"/>
      <c r="C454" s="903"/>
      <c r="D454" s="903"/>
      <c r="E454" s="903"/>
      <c r="F454" s="903"/>
      <c r="G454" s="903"/>
      <c r="H454" s="903"/>
      <c r="I454" s="917"/>
      <c r="J454" s="48" t="s">
        <v>10635</v>
      </c>
      <c r="K454" s="54" t="s">
        <v>10636</v>
      </c>
      <c r="L454" s="1178"/>
      <c r="M454" s="847"/>
    </row>
    <row r="455" spans="1:13" ht="12.75" customHeight="1" x14ac:dyDescent="0.2">
      <c r="A455" s="861"/>
      <c r="B455" s="895"/>
      <c r="C455" s="903"/>
      <c r="D455" s="903"/>
      <c r="E455" s="903"/>
      <c r="F455" s="903"/>
      <c r="G455" s="903"/>
      <c r="H455" s="903"/>
      <c r="I455" s="917"/>
      <c r="J455" s="48" t="s">
        <v>5502</v>
      </c>
      <c r="K455" s="54" t="s">
        <v>6267</v>
      </c>
      <c r="L455" s="1178"/>
      <c r="M455" s="847"/>
    </row>
    <row r="456" spans="1:13" x14ac:dyDescent="0.2">
      <c r="A456" s="861"/>
      <c r="B456" s="895"/>
      <c r="C456" s="903"/>
      <c r="D456" s="903"/>
      <c r="E456" s="903"/>
      <c r="F456" s="903"/>
      <c r="G456" s="903"/>
      <c r="H456" s="903"/>
      <c r="I456" s="917"/>
      <c r="J456" s="48" t="s">
        <v>10637</v>
      </c>
      <c r="K456" s="54" t="s">
        <v>1535</v>
      </c>
      <c r="L456" s="1178"/>
      <c r="M456" s="847"/>
    </row>
    <row r="457" spans="1:13" x14ac:dyDescent="0.2">
      <c r="A457" s="861"/>
      <c r="B457" s="895"/>
      <c r="C457" s="903"/>
      <c r="D457" s="903"/>
      <c r="E457" s="903"/>
      <c r="F457" s="903"/>
      <c r="G457" s="903"/>
      <c r="H457" s="903"/>
      <c r="I457" s="917"/>
      <c r="J457" s="48" t="s">
        <v>757</v>
      </c>
      <c r="K457" s="54" t="s">
        <v>10638</v>
      </c>
      <c r="L457" s="1178"/>
      <c r="M457" s="847"/>
    </row>
    <row r="458" spans="1:13" x14ac:dyDescent="0.2">
      <c r="A458" s="861"/>
      <c r="B458" s="895"/>
      <c r="C458" s="850"/>
      <c r="D458" s="850"/>
      <c r="E458" s="850"/>
      <c r="F458" s="850"/>
      <c r="G458" s="850"/>
      <c r="H458" s="850"/>
      <c r="I458" s="918"/>
      <c r="J458" s="48" t="s">
        <v>10639</v>
      </c>
      <c r="K458" s="54" t="s">
        <v>10640</v>
      </c>
      <c r="L458" s="1179"/>
      <c r="M458" s="847"/>
    </row>
    <row r="459" spans="1:13" x14ac:dyDescent="0.2">
      <c r="A459" s="861"/>
      <c r="B459" s="895"/>
      <c r="C459" s="849" t="s">
        <v>125</v>
      </c>
      <c r="D459" s="849" t="s">
        <v>17</v>
      </c>
      <c r="E459" s="849">
        <v>1153</v>
      </c>
      <c r="F459" s="849" t="s">
        <v>67</v>
      </c>
      <c r="G459" s="849" t="s">
        <v>19</v>
      </c>
      <c r="H459" s="849" t="s">
        <v>20</v>
      </c>
      <c r="I459" s="1183" t="s">
        <v>10641</v>
      </c>
      <c r="J459" s="55" t="s">
        <v>10642</v>
      </c>
      <c r="K459" s="55" t="s">
        <v>10643</v>
      </c>
      <c r="L459" s="1201" t="s">
        <v>10644</v>
      </c>
      <c r="M459" s="847"/>
    </row>
    <row r="460" spans="1:13" x14ac:dyDescent="0.2">
      <c r="A460" s="861"/>
      <c r="B460" s="895"/>
      <c r="C460" s="903"/>
      <c r="D460" s="903"/>
      <c r="E460" s="903"/>
      <c r="F460" s="903"/>
      <c r="G460" s="903"/>
      <c r="H460" s="903"/>
      <c r="I460" s="1184"/>
      <c r="J460" s="56" t="s">
        <v>10645</v>
      </c>
      <c r="K460" s="56" t="s">
        <v>10646</v>
      </c>
      <c r="L460" s="1202"/>
      <c r="M460" s="847"/>
    </row>
    <row r="461" spans="1:13" x14ac:dyDescent="0.2">
      <c r="A461" s="861"/>
      <c r="B461" s="895"/>
      <c r="C461" s="903"/>
      <c r="D461" s="903"/>
      <c r="E461" s="903"/>
      <c r="F461" s="903"/>
      <c r="G461" s="903"/>
      <c r="H461" s="903"/>
      <c r="I461" s="1184"/>
      <c r="J461" s="56" t="s">
        <v>10647</v>
      </c>
      <c r="K461" s="56" t="s">
        <v>10648</v>
      </c>
      <c r="L461" s="1202"/>
      <c r="M461" s="847"/>
    </row>
    <row r="462" spans="1:13" x14ac:dyDescent="0.2">
      <c r="A462" s="861"/>
      <c r="B462" s="895"/>
      <c r="C462" s="903"/>
      <c r="D462" s="903"/>
      <c r="E462" s="903"/>
      <c r="F462" s="903"/>
      <c r="G462" s="903"/>
      <c r="H462" s="903"/>
      <c r="I462" s="1184"/>
      <c r="J462" s="56" t="s">
        <v>10649</v>
      </c>
      <c r="K462" s="56" t="s">
        <v>10650</v>
      </c>
      <c r="L462" s="1202"/>
      <c r="M462" s="847"/>
    </row>
    <row r="463" spans="1:13" x14ac:dyDescent="0.2">
      <c r="A463" s="861"/>
      <c r="B463" s="895"/>
      <c r="C463" s="903"/>
      <c r="D463" s="903"/>
      <c r="E463" s="903"/>
      <c r="F463" s="903"/>
      <c r="G463" s="903"/>
      <c r="H463" s="903"/>
      <c r="I463" s="1184"/>
      <c r="J463" s="56" t="s">
        <v>10651</v>
      </c>
      <c r="K463" s="56" t="s">
        <v>10652</v>
      </c>
      <c r="L463" s="1202"/>
      <c r="M463" s="847"/>
    </row>
    <row r="464" spans="1:13" x14ac:dyDescent="0.2">
      <c r="A464" s="861"/>
      <c r="B464" s="895"/>
      <c r="C464" s="903"/>
      <c r="D464" s="903"/>
      <c r="E464" s="903"/>
      <c r="F464" s="903"/>
      <c r="G464" s="903"/>
      <c r="H464" s="903"/>
      <c r="I464" s="1184"/>
      <c r="J464" s="56" t="s">
        <v>10653</v>
      </c>
      <c r="K464" s="56" t="s">
        <v>10654</v>
      </c>
      <c r="L464" s="1202"/>
      <c r="M464" s="847"/>
    </row>
    <row r="465" spans="1:13" x14ac:dyDescent="0.2">
      <c r="A465" s="861"/>
      <c r="B465" s="895"/>
      <c r="C465" s="903"/>
      <c r="D465" s="903"/>
      <c r="E465" s="903"/>
      <c r="F465" s="903"/>
      <c r="G465" s="903"/>
      <c r="H465" s="903"/>
      <c r="I465" s="1184"/>
      <c r="J465" s="56" t="s">
        <v>10091</v>
      </c>
      <c r="K465" s="56" t="s">
        <v>10655</v>
      </c>
      <c r="L465" s="1202"/>
      <c r="M465" s="847"/>
    </row>
    <row r="466" spans="1:13" x14ac:dyDescent="0.2">
      <c r="A466" s="861"/>
      <c r="B466" s="895"/>
      <c r="C466" s="903"/>
      <c r="D466" s="903"/>
      <c r="E466" s="903"/>
      <c r="F466" s="903"/>
      <c r="G466" s="903"/>
      <c r="H466" s="903"/>
      <c r="I466" s="1184"/>
      <c r="J466" s="56" t="s">
        <v>10656</v>
      </c>
      <c r="K466" s="56" t="s">
        <v>10657</v>
      </c>
      <c r="L466" s="1202"/>
      <c r="M466" s="847"/>
    </row>
    <row r="467" spans="1:13" x14ac:dyDescent="0.2">
      <c r="A467" s="861"/>
      <c r="B467" s="895"/>
      <c r="C467" s="850"/>
      <c r="D467" s="850"/>
      <c r="E467" s="850"/>
      <c r="F467" s="850"/>
      <c r="G467" s="850"/>
      <c r="H467" s="850"/>
      <c r="I467" s="1185"/>
      <c r="J467" s="56" t="s">
        <v>10658</v>
      </c>
      <c r="K467" s="56" t="s">
        <v>10659</v>
      </c>
      <c r="L467" s="1203"/>
      <c r="M467" s="847"/>
    </row>
    <row r="468" spans="1:13" ht="63.75" x14ac:dyDescent="0.2">
      <c r="A468" s="861"/>
      <c r="B468" s="895"/>
      <c r="C468" s="849" t="s">
        <v>122</v>
      </c>
      <c r="D468" s="849" t="s">
        <v>17</v>
      </c>
      <c r="E468" s="849">
        <v>988</v>
      </c>
      <c r="F468" s="849" t="s">
        <v>69</v>
      </c>
      <c r="G468" s="849" t="s">
        <v>20</v>
      </c>
      <c r="H468" s="849" t="s">
        <v>20</v>
      </c>
      <c r="I468" s="1186" t="s">
        <v>10660</v>
      </c>
      <c r="J468" s="48" t="s">
        <v>10661</v>
      </c>
      <c r="K468" s="57" t="s">
        <v>10662</v>
      </c>
      <c r="L468" s="1204" t="s">
        <v>10663</v>
      </c>
      <c r="M468" s="847"/>
    </row>
    <row r="469" spans="1:13" x14ac:dyDescent="0.2">
      <c r="A469" s="861"/>
      <c r="B469" s="895"/>
      <c r="C469" s="903"/>
      <c r="D469" s="903"/>
      <c r="E469" s="903"/>
      <c r="F469" s="903"/>
      <c r="G469" s="903"/>
      <c r="H469" s="903"/>
      <c r="I469" s="1187"/>
      <c r="J469" s="48" t="s">
        <v>10664</v>
      </c>
      <c r="K469" s="48" t="s">
        <v>10665</v>
      </c>
      <c r="L469" s="1205"/>
      <c r="M469" s="847"/>
    </row>
    <row r="470" spans="1:13" x14ac:dyDescent="0.2">
      <c r="A470" s="861"/>
      <c r="B470" s="895"/>
      <c r="C470" s="903"/>
      <c r="D470" s="903"/>
      <c r="E470" s="903"/>
      <c r="F470" s="903"/>
      <c r="G470" s="903"/>
      <c r="H470" s="903"/>
      <c r="I470" s="1187"/>
      <c r="J470" s="48" t="s">
        <v>1337</v>
      </c>
      <c r="K470" s="48" t="s">
        <v>10666</v>
      </c>
      <c r="L470" s="1205"/>
      <c r="M470" s="847"/>
    </row>
    <row r="471" spans="1:13" x14ac:dyDescent="0.2">
      <c r="A471" s="861"/>
      <c r="B471" s="895"/>
      <c r="C471" s="903"/>
      <c r="D471" s="903"/>
      <c r="E471" s="903"/>
      <c r="F471" s="903"/>
      <c r="G471" s="903"/>
      <c r="H471" s="903"/>
      <c r="I471" s="1187"/>
      <c r="J471" s="48" t="s">
        <v>10667</v>
      </c>
      <c r="K471" s="48" t="s">
        <v>10668</v>
      </c>
      <c r="L471" s="1205"/>
      <c r="M471" s="847"/>
    </row>
    <row r="472" spans="1:13" x14ac:dyDescent="0.2">
      <c r="A472" s="861"/>
      <c r="B472" s="895"/>
      <c r="C472" s="903"/>
      <c r="D472" s="903"/>
      <c r="E472" s="903"/>
      <c r="F472" s="903"/>
      <c r="G472" s="903"/>
      <c r="H472" s="903"/>
      <c r="I472" s="1187"/>
      <c r="J472" s="48" t="s">
        <v>10669</v>
      </c>
      <c r="K472" s="48" t="s">
        <v>10670</v>
      </c>
      <c r="L472" s="1205"/>
      <c r="M472" s="847"/>
    </row>
    <row r="473" spans="1:13" x14ac:dyDescent="0.2">
      <c r="A473" s="861"/>
      <c r="B473" s="895"/>
      <c r="C473" s="903"/>
      <c r="D473" s="903"/>
      <c r="E473" s="903"/>
      <c r="F473" s="903"/>
      <c r="G473" s="903"/>
      <c r="H473" s="903"/>
      <c r="I473" s="1187"/>
      <c r="J473" s="48" t="s">
        <v>2592</v>
      </c>
      <c r="K473" s="48" t="s">
        <v>10671</v>
      </c>
      <c r="L473" s="1205"/>
      <c r="M473" s="847"/>
    </row>
    <row r="474" spans="1:13" x14ac:dyDescent="0.2">
      <c r="A474" s="861"/>
      <c r="B474" s="895"/>
      <c r="C474" s="903"/>
      <c r="D474" s="903"/>
      <c r="E474" s="903"/>
      <c r="F474" s="903"/>
      <c r="G474" s="903"/>
      <c r="H474" s="903"/>
      <c r="I474" s="1187"/>
      <c r="J474" s="48" t="s">
        <v>6670</v>
      </c>
      <c r="K474" s="48" t="s">
        <v>10672</v>
      </c>
      <c r="L474" s="1205"/>
      <c r="M474" s="847"/>
    </row>
    <row r="475" spans="1:13" x14ac:dyDescent="0.2">
      <c r="A475" s="861"/>
      <c r="B475" s="895"/>
      <c r="C475" s="903"/>
      <c r="D475" s="903"/>
      <c r="E475" s="903"/>
      <c r="F475" s="903"/>
      <c r="G475" s="903"/>
      <c r="H475" s="903"/>
      <c r="I475" s="1187"/>
      <c r="J475" s="48" t="s">
        <v>1250</v>
      </c>
      <c r="K475" s="48" t="s">
        <v>10673</v>
      </c>
      <c r="L475" s="1205"/>
      <c r="M475" s="847"/>
    </row>
    <row r="476" spans="1:13" x14ac:dyDescent="0.2">
      <c r="A476" s="861"/>
      <c r="B476" s="895"/>
      <c r="C476" s="903"/>
      <c r="D476" s="903"/>
      <c r="E476" s="903"/>
      <c r="F476" s="903"/>
      <c r="G476" s="903"/>
      <c r="H476" s="903"/>
      <c r="I476" s="1187"/>
      <c r="J476" s="48" t="s">
        <v>10674</v>
      </c>
      <c r="K476" s="48" t="s">
        <v>10675</v>
      </c>
      <c r="L476" s="1205"/>
      <c r="M476" s="847"/>
    </row>
    <row r="477" spans="1:13" x14ac:dyDescent="0.2">
      <c r="A477" s="861"/>
      <c r="B477" s="895"/>
      <c r="C477" s="903"/>
      <c r="D477" s="903"/>
      <c r="E477" s="903"/>
      <c r="F477" s="903"/>
      <c r="G477" s="903"/>
      <c r="H477" s="903"/>
      <c r="I477" s="1187"/>
      <c r="J477" s="48" t="s">
        <v>901</v>
      </c>
      <c r="K477" s="48" t="s">
        <v>10676</v>
      </c>
      <c r="L477" s="1205"/>
      <c r="M477" s="847"/>
    </row>
    <row r="478" spans="1:13" x14ac:dyDescent="0.2">
      <c r="A478" s="861"/>
      <c r="B478" s="895"/>
      <c r="C478" s="903"/>
      <c r="D478" s="903"/>
      <c r="E478" s="903"/>
      <c r="F478" s="903"/>
      <c r="G478" s="903"/>
      <c r="H478" s="903"/>
      <c r="I478" s="1187"/>
      <c r="J478" s="48" t="s">
        <v>10677</v>
      </c>
      <c r="K478" s="48" t="s">
        <v>10678</v>
      </c>
      <c r="L478" s="1205"/>
      <c r="M478" s="847"/>
    </row>
    <row r="479" spans="1:13" x14ac:dyDescent="0.2">
      <c r="A479" s="861"/>
      <c r="B479" s="895"/>
      <c r="C479" s="903"/>
      <c r="D479" s="903"/>
      <c r="E479" s="903"/>
      <c r="F479" s="903"/>
      <c r="G479" s="903"/>
      <c r="H479" s="903"/>
      <c r="I479" s="1187"/>
      <c r="J479" s="48" t="s">
        <v>10679</v>
      </c>
      <c r="K479" s="48" t="s">
        <v>10668</v>
      </c>
      <c r="L479" s="1205"/>
      <c r="M479" s="847"/>
    </row>
    <row r="480" spans="1:13" x14ac:dyDescent="0.2">
      <c r="A480" s="861"/>
      <c r="B480" s="895"/>
      <c r="C480" s="903"/>
      <c r="D480" s="903"/>
      <c r="E480" s="903"/>
      <c r="F480" s="903"/>
      <c r="G480" s="903"/>
      <c r="H480" s="903"/>
      <c r="I480" s="1187"/>
      <c r="J480" s="48" t="s">
        <v>10680</v>
      </c>
      <c r="K480" s="48" t="s">
        <v>10681</v>
      </c>
      <c r="L480" s="1205"/>
      <c r="M480" s="847"/>
    </row>
    <row r="481" spans="1:13" x14ac:dyDescent="0.2">
      <c r="A481" s="861"/>
      <c r="B481" s="895"/>
      <c r="C481" s="903"/>
      <c r="D481" s="903"/>
      <c r="E481" s="903"/>
      <c r="F481" s="903"/>
      <c r="G481" s="903"/>
      <c r="H481" s="903"/>
      <c r="I481" s="1187"/>
      <c r="J481" s="48" t="s">
        <v>10682</v>
      </c>
      <c r="K481" s="48" t="s">
        <v>10683</v>
      </c>
      <c r="L481" s="1205"/>
      <c r="M481" s="847"/>
    </row>
    <row r="482" spans="1:13" x14ac:dyDescent="0.2">
      <c r="A482" s="861"/>
      <c r="B482" s="895"/>
      <c r="C482" s="903"/>
      <c r="D482" s="903"/>
      <c r="E482" s="903"/>
      <c r="F482" s="903"/>
      <c r="G482" s="903"/>
      <c r="H482" s="903"/>
      <c r="I482" s="1187"/>
      <c r="J482" s="48" t="s">
        <v>10684</v>
      </c>
      <c r="K482" s="48" t="s">
        <v>10685</v>
      </c>
      <c r="L482" s="1205"/>
      <c r="M482" s="847"/>
    </row>
    <row r="483" spans="1:13" x14ac:dyDescent="0.2">
      <c r="A483" s="861"/>
      <c r="B483" s="895"/>
      <c r="C483" s="903"/>
      <c r="D483" s="903"/>
      <c r="E483" s="903"/>
      <c r="F483" s="903"/>
      <c r="G483" s="903"/>
      <c r="H483" s="903"/>
      <c r="I483" s="1187"/>
      <c r="J483" s="48" t="s">
        <v>10686</v>
      </c>
      <c r="K483" s="48" t="s">
        <v>10687</v>
      </c>
      <c r="L483" s="1205"/>
      <c r="M483" s="847"/>
    </row>
    <row r="484" spans="1:13" x14ac:dyDescent="0.2">
      <c r="A484" s="861"/>
      <c r="B484" s="895"/>
      <c r="C484" s="850"/>
      <c r="D484" s="850"/>
      <c r="E484" s="850"/>
      <c r="F484" s="850"/>
      <c r="G484" s="850"/>
      <c r="H484" s="850"/>
      <c r="I484" s="1188"/>
      <c r="J484" s="48" t="s">
        <v>10688</v>
      </c>
      <c r="K484" s="48" t="s">
        <v>10689</v>
      </c>
      <c r="L484" s="1206"/>
      <c r="M484" s="847"/>
    </row>
    <row r="485" spans="1:13" x14ac:dyDescent="0.2">
      <c r="A485" s="861"/>
      <c r="B485" s="895"/>
      <c r="C485" s="849" t="s">
        <v>117</v>
      </c>
      <c r="D485" s="849" t="s">
        <v>17</v>
      </c>
      <c r="E485" s="849">
        <v>1013</v>
      </c>
      <c r="F485" s="849" t="s">
        <v>26</v>
      </c>
      <c r="G485" s="849" t="s">
        <v>20</v>
      </c>
      <c r="H485" s="849" t="s">
        <v>20</v>
      </c>
      <c r="I485" s="1186" t="s">
        <v>10690</v>
      </c>
      <c r="J485" s="48" t="s">
        <v>10691</v>
      </c>
      <c r="K485" s="58" t="s">
        <v>10692</v>
      </c>
      <c r="L485" s="1204" t="s">
        <v>10693</v>
      </c>
      <c r="M485" s="847"/>
    </row>
    <row r="486" spans="1:13" x14ac:dyDescent="0.2">
      <c r="A486" s="861"/>
      <c r="B486" s="895"/>
      <c r="C486" s="903"/>
      <c r="D486" s="903"/>
      <c r="E486" s="903"/>
      <c r="F486" s="903"/>
      <c r="G486" s="903"/>
      <c r="H486" s="903"/>
      <c r="I486" s="1187"/>
      <c r="J486" s="48" t="s">
        <v>10694</v>
      </c>
      <c r="K486" s="58" t="s">
        <v>10695</v>
      </c>
      <c r="L486" s="1205"/>
      <c r="M486" s="847"/>
    </row>
    <row r="487" spans="1:13" x14ac:dyDescent="0.2">
      <c r="A487" s="861"/>
      <c r="B487" s="895"/>
      <c r="C487" s="903"/>
      <c r="D487" s="903"/>
      <c r="E487" s="903"/>
      <c r="F487" s="903"/>
      <c r="G487" s="903"/>
      <c r="H487" s="903"/>
      <c r="I487" s="1187"/>
      <c r="J487" s="48" t="s">
        <v>10696</v>
      </c>
      <c r="K487" s="58" t="s">
        <v>10697</v>
      </c>
      <c r="L487" s="1205"/>
      <c r="M487" s="847"/>
    </row>
    <row r="488" spans="1:13" x14ac:dyDescent="0.2">
      <c r="A488" s="861"/>
      <c r="B488" s="895"/>
      <c r="C488" s="903"/>
      <c r="D488" s="903"/>
      <c r="E488" s="903"/>
      <c r="F488" s="903"/>
      <c r="G488" s="903"/>
      <c r="H488" s="903"/>
      <c r="I488" s="1187"/>
      <c r="J488" s="48" t="s">
        <v>10698</v>
      </c>
      <c r="K488" s="58" t="s">
        <v>10699</v>
      </c>
      <c r="L488" s="1205"/>
      <c r="M488" s="847"/>
    </row>
    <row r="489" spans="1:13" x14ac:dyDescent="0.2">
      <c r="A489" s="861"/>
      <c r="B489" s="895"/>
      <c r="C489" s="903"/>
      <c r="D489" s="903"/>
      <c r="E489" s="903"/>
      <c r="F489" s="903"/>
      <c r="G489" s="903"/>
      <c r="H489" s="903"/>
      <c r="I489" s="1187"/>
      <c r="J489" s="48" t="s">
        <v>7470</v>
      </c>
      <c r="K489" s="58" t="s">
        <v>10700</v>
      </c>
      <c r="L489" s="1205"/>
      <c r="M489" s="847"/>
    </row>
    <row r="490" spans="1:13" x14ac:dyDescent="0.2">
      <c r="A490" s="861"/>
      <c r="B490" s="895"/>
      <c r="C490" s="903"/>
      <c r="D490" s="903"/>
      <c r="E490" s="903"/>
      <c r="F490" s="903"/>
      <c r="G490" s="903"/>
      <c r="H490" s="903"/>
      <c r="I490" s="1187"/>
      <c r="J490" s="48" t="s">
        <v>10701</v>
      </c>
      <c r="K490" s="58" t="s">
        <v>10648</v>
      </c>
      <c r="L490" s="1205"/>
      <c r="M490" s="847"/>
    </row>
    <row r="491" spans="1:13" x14ac:dyDescent="0.2">
      <c r="A491" s="861"/>
      <c r="B491" s="895"/>
      <c r="C491" s="903"/>
      <c r="D491" s="903"/>
      <c r="E491" s="903"/>
      <c r="F491" s="903"/>
      <c r="G491" s="903"/>
      <c r="H491" s="903"/>
      <c r="I491" s="1187"/>
      <c r="J491" s="48" t="s">
        <v>10702</v>
      </c>
      <c r="K491" s="58" t="s">
        <v>10703</v>
      </c>
      <c r="L491" s="1205"/>
      <c r="M491" s="847"/>
    </row>
    <row r="492" spans="1:13" x14ac:dyDescent="0.2">
      <c r="A492" s="861"/>
      <c r="B492" s="895"/>
      <c r="C492" s="903"/>
      <c r="D492" s="903"/>
      <c r="E492" s="903"/>
      <c r="F492" s="903"/>
      <c r="G492" s="903"/>
      <c r="H492" s="903"/>
      <c r="I492" s="1187"/>
      <c r="J492" s="48" t="s">
        <v>10704</v>
      </c>
      <c r="K492" s="58" t="s">
        <v>10705</v>
      </c>
      <c r="L492" s="1205"/>
      <c r="M492" s="847"/>
    </row>
    <row r="493" spans="1:13" x14ac:dyDescent="0.2">
      <c r="A493" s="861"/>
      <c r="B493" s="895"/>
      <c r="C493" s="903"/>
      <c r="D493" s="903"/>
      <c r="E493" s="903"/>
      <c r="F493" s="903"/>
      <c r="G493" s="903"/>
      <c r="H493" s="903"/>
      <c r="I493" s="1187"/>
      <c r="J493" s="48" t="s">
        <v>10706</v>
      </c>
      <c r="K493" s="58" t="s">
        <v>10707</v>
      </c>
      <c r="L493" s="1205"/>
      <c r="M493" s="847"/>
    </row>
    <row r="494" spans="1:13" x14ac:dyDescent="0.2">
      <c r="A494" s="861"/>
      <c r="B494" s="895"/>
      <c r="C494" s="903"/>
      <c r="D494" s="903"/>
      <c r="E494" s="903"/>
      <c r="F494" s="903"/>
      <c r="G494" s="903"/>
      <c r="H494" s="903"/>
      <c r="I494" s="1187"/>
      <c r="J494" s="48" t="s">
        <v>10708</v>
      </c>
      <c r="K494" s="58" t="s">
        <v>2746</v>
      </c>
      <c r="L494" s="1205"/>
      <c r="M494" s="847"/>
    </row>
    <row r="495" spans="1:13" x14ac:dyDescent="0.2">
      <c r="A495" s="861"/>
      <c r="B495" s="895"/>
      <c r="C495" s="903"/>
      <c r="D495" s="903"/>
      <c r="E495" s="903"/>
      <c r="F495" s="903"/>
      <c r="G495" s="903"/>
      <c r="H495" s="903"/>
      <c r="I495" s="1187"/>
      <c r="J495" s="48" t="s">
        <v>10709</v>
      </c>
      <c r="K495" s="58" t="s">
        <v>10710</v>
      </c>
      <c r="L495" s="1205"/>
      <c r="M495" s="847"/>
    </row>
    <row r="496" spans="1:13" x14ac:dyDescent="0.2">
      <c r="A496" s="861"/>
      <c r="B496" s="895"/>
      <c r="C496" s="903"/>
      <c r="D496" s="903"/>
      <c r="E496" s="903"/>
      <c r="F496" s="903"/>
      <c r="G496" s="903"/>
      <c r="H496" s="903"/>
      <c r="I496" s="1187"/>
      <c r="J496" s="48" t="s">
        <v>10711</v>
      </c>
      <c r="K496" s="58" t="s">
        <v>3387</v>
      </c>
      <c r="L496" s="1205"/>
      <c r="M496" s="847"/>
    </row>
    <row r="497" spans="1:13" x14ac:dyDescent="0.2">
      <c r="A497" s="861"/>
      <c r="B497" s="895"/>
      <c r="C497" s="903"/>
      <c r="D497" s="903"/>
      <c r="E497" s="903"/>
      <c r="F497" s="903"/>
      <c r="G497" s="903"/>
      <c r="H497" s="903"/>
      <c r="I497" s="1187"/>
      <c r="J497" s="48" t="s">
        <v>10712</v>
      </c>
      <c r="K497" s="58" t="s">
        <v>10713</v>
      </c>
      <c r="L497" s="1205"/>
      <c r="M497" s="847"/>
    </row>
    <row r="498" spans="1:13" x14ac:dyDescent="0.2">
      <c r="A498" s="861"/>
      <c r="B498" s="895"/>
      <c r="C498" s="903"/>
      <c r="D498" s="903"/>
      <c r="E498" s="903"/>
      <c r="F498" s="903"/>
      <c r="G498" s="903"/>
      <c r="H498" s="903"/>
      <c r="I498" s="1187"/>
      <c r="J498" s="48" t="s">
        <v>10714</v>
      </c>
      <c r="K498" s="58" t="s">
        <v>10715</v>
      </c>
      <c r="L498" s="1205"/>
      <c r="M498" s="847"/>
    </row>
    <row r="499" spans="1:13" x14ac:dyDescent="0.2">
      <c r="A499" s="861"/>
      <c r="B499" s="895"/>
      <c r="C499" s="903"/>
      <c r="D499" s="903"/>
      <c r="E499" s="903"/>
      <c r="F499" s="903"/>
      <c r="G499" s="903"/>
      <c r="H499" s="903"/>
      <c r="I499" s="1187"/>
      <c r="J499" s="48" t="s">
        <v>10716</v>
      </c>
      <c r="K499" s="58" t="s">
        <v>5771</v>
      </c>
      <c r="L499" s="1205"/>
      <c r="M499" s="847"/>
    </row>
    <row r="500" spans="1:13" x14ac:dyDescent="0.2">
      <c r="A500" s="861"/>
      <c r="B500" s="895"/>
      <c r="C500" s="903"/>
      <c r="D500" s="903"/>
      <c r="E500" s="903"/>
      <c r="F500" s="903"/>
      <c r="G500" s="903"/>
      <c r="H500" s="903"/>
      <c r="I500" s="1187"/>
      <c r="J500" s="48" t="s">
        <v>10717</v>
      </c>
      <c r="K500" s="54" t="s">
        <v>7352</v>
      </c>
      <c r="L500" s="1205"/>
      <c r="M500" s="847"/>
    </row>
    <row r="501" spans="1:13" x14ac:dyDescent="0.2">
      <c r="A501" s="861"/>
      <c r="B501" s="895"/>
      <c r="C501" s="903"/>
      <c r="D501" s="903"/>
      <c r="E501" s="903"/>
      <c r="F501" s="903"/>
      <c r="G501" s="903"/>
      <c r="H501" s="903"/>
      <c r="I501" s="1187"/>
      <c r="J501" s="48" t="s">
        <v>10718</v>
      </c>
      <c r="K501" s="58" t="s">
        <v>10719</v>
      </c>
      <c r="L501" s="1205"/>
      <c r="M501" s="847"/>
    </row>
    <row r="502" spans="1:13" x14ac:dyDescent="0.2">
      <c r="A502" s="861"/>
      <c r="B502" s="895"/>
      <c r="C502" s="903"/>
      <c r="D502" s="903"/>
      <c r="E502" s="903"/>
      <c r="F502" s="903"/>
      <c r="G502" s="903"/>
      <c r="H502" s="903"/>
      <c r="I502" s="1187"/>
      <c r="J502" s="48" t="s">
        <v>10720</v>
      </c>
      <c r="K502" s="58" t="s">
        <v>10721</v>
      </c>
      <c r="L502" s="1205"/>
      <c r="M502" s="847"/>
    </row>
    <row r="503" spans="1:13" x14ac:dyDescent="0.2">
      <c r="A503" s="861"/>
      <c r="B503" s="895"/>
      <c r="C503" s="903"/>
      <c r="D503" s="903"/>
      <c r="E503" s="903"/>
      <c r="F503" s="903"/>
      <c r="G503" s="903"/>
      <c r="H503" s="903"/>
      <c r="I503" s="1187"/>
      <c r="J503" s="48" t="s">
        <v>10722</v>
      </c>
      <c r="K503" s="58" t="s">
        <v>10723</v>
      </c>
      <c r="L503" s="1205"/>
      <c r="M503" s="847"/>
    </row>
    <row r="504" spans="1:13" x14ac:dyDescent="0.2">
      <c r="A504" s="861"/>
      <c r="B504" s="895"/>
      <c r="C504" s="850"/>
      <c r="D504" s="850"/>
      <c r="E504" s="850"/>
      <c r="F504" s="850"/>
      <c r="G504" s="850"/>
      <c r="H504" s="850"/>
      <c r="I504" s="1188"/>
      <c r="J504" s="48" t="s">
        <v>10724</v>
      </c>
      <c r="K504" s="54" t="s">
        <v>2720</v>
      </c>
      <c r="L504" s="1206"/>
      <c r="M504" s="847"/>
    </row>
    <row r="505" spans="1:13" x14ac:dyDescent="0.2">
      <c r="A505" s="861"/>
      <c r="B505" s="895"/>
      <c r="C505" s="849" t="s">
        <v>114</v>
      </c>
      <c r="D505" s="849" t="s">
        <v>17</v>
      </c>
      <c r="E505" s="849">
        <v>1025</v>
      </c>
      <c r="F505" s="849" t="s">
        <v>69</v>
      </c>
      <c r="G505" s="849" t="s">
        <v>20</v>
      </c>
      <c r="H505" s="849" t="s">
        <v>20</v>
      </c>
      <c r="I505" s="1186" t="s">
        <v>10641</v>
      </c>
      <c r="J505" s="48" t="s">
        <v>841</v>
      </c>
      <c r="K505" s="48" t="s">
        <v>10725</v>
      </c>
      <c r="L505" s="1204" t="s">
        <v>10726</v>
      </c>
      <c r="M505" s="847"/>
    </row>
    <row r="506" spans="1:13" x14ac:dyDescent="0.2">
      <c r="A506" s="861"/>
      <c r="B506" s="895"/>
      <c r="C506" s="903"/>
      <c r="D506" s="903"/>
      <c r="E506" s="903"/>
      <c r="F506" s="903"/>
      <c r="G506" s="903"/>
      <c r="H506" s="903"/>
      <c r="I506" s="1187"/>
      <c r="J506" s="48" t="s">
        <v>10727</v>
      </c>
      <c r="K506" s="48" t="s">
        <v>10728</v>
      </c>
      <c r="L506" s="1205"/>
      <c r="M506" s="847"/>
    </row>
    <row r="507" spans="1:13" x14ac:dyDescent="0.2">
      <c r="A507" s="861"/>
      <c r="B507" s="895"/>
      <c r="C507" s="903"/>
      <c r="D507" s="903"/>
      <c r="E507" s="903"/>
      <c r="F507" s="903"/>
      <c r="G507" s="903"/>
      <c r="H507" s="903"/>
      <c r="I507" s="1187"/>
      <c r="J507" s="48" t="s">
        <v>10729</v>
      </c>
      <c r="K507" s="48" t="s">
        <v>10730</v>
      </c>
      <c r="L507" s="1205"/>
      <c r="M507" s="847"/>
    </row>
    <row r="508" spans="1:13" x14ac:dyDescent="0.2">
      <c r="A508" s="861"/>
      <c r="B508" s="895"/>
      <c r="C508" s="903"/>
      <c r="D508" s="903"/>
      <c r="E508" s="903"/>
      <c r="F508" s="903"/>
      <c r="G508" s="903"/>
      <c r="H508" s="903"/>
      <c r="I508" s="1187"/>
      <c r="J508" s="48" t="s">
        <v>10731</v>
      </c>
      <c r="K508" s="48" t="s">
        <v>10732</v>
      </c>
      <c r="L508" s="1205"/>
      <c r="M508" s="847"/>
    </row>
    <row r="509" spans="1:13" x14ac:dyDescent="0.2">
      <c r="A509" s="861"/>
      <c r="B509" s="895"/>
      <c r="C509" s="903"/>
      <c r="D509" s="903"/>
      <c r="E509" s="903"/>
      <c r="F509" s="903"/>
      <c r="G509" s="903"/>
      <c r="H509" s="903"/>
      <c r="I509" s="1187"/>
      <c r="J509" s="48" t="s">
        <v>10733</v>
      </c>
      <c r="K509" s="48" t="s">
        <v>10734</v>
      </c>
      <c r="L509" s="1205"/>
      <c r="M509" s="847"/>
    </row>
    <row r="510" spans="1:13" x14ac:dyDescent="0.2">
      <c r="A510" s="861"/>
      <c r="B510" s="895"/>
      <c r="C510" s="903"/>
      <c r="D510" s="903"/>
      <c r="E510" s="903"/>
      <c r="F510" s="903"/>
      <c r="G510" s="903"/>
      <c r="H510" s="903"/>
      <c r="I510" s="1187"/>
      <c r="J510" s="48" t="s">
        <v>10735</v>
      </c>
      <c r="K510" s="48" t="s">
        <v>10736</v>
      </c>
      <c r="L510" s="1205"/>
      <c r="M510" s="847"/>
    </row>
    <row r="511" spans="1:13" x14ac:dyDescent="0.2">
      <c r="A511" s="861"/>
      <c r="B511" s="895"/>
      <c r="C511" s="903"/>
      <c r="D511" s="903"/>
      <c r="E511" s="903"/>
      <c r="F511" s="903"/>
      <c r="G511" s="903"/>
      <c r="H511" s="903"/>
      <c r="I511" s="1187"/>
      <c r="J511" s="48" t="s">
        <v>10737</v>
      </c>
      <c r="K511" s="48" t="s">
        <v>10738</v>
      </c>
      <c r="L511" s="1205"/>
      <c r="M511" s="847"/>
    </row>
    <row r="512" spans="1:13" x14ac:dyDescent="0.2">
      <c r="A512" s="861"/>
      <c r="B512" s="895"/>
      <c r="C512" s="903"/>
      <c r="D512" s="903"/>
      <c r="E512" s="903"/>
      <c r="F512" s="903"/>
      <c r="G512" s="903"/>
      <c r="H512" s="903"/>
      <c r="I512" s="1187"/>
      <c r="J512" s="48" t="s">
        <v>10739</v>
      </c>
      <c r="K512" s="48" t="s">
        <v>10740</v>
      </c>
      <c r="L512" s="1205"/>
      <c r="M512" s="847"/>
    </row>
    <row r="513" spans="1:13" x14ac:dyDescent="0.2">
      <c r="A513" s="861"/>
      <c r="B513" s="895"/>
      <c r="C513" s="903"/>
      <c r="D513" s="903"/>
      <c r="E513" s="903"/>
      <c r="F513" s="903"/>
      <c r="G513" s="903"/>
      <c r="H513" s="903"/>
      <c r="I513" s="1187"/>
      <c r="J513" s="48" t="s">
        <v>10741</v>
      </c>
      <c r="K513" s="48" t="s">
        <v>10742</v>
      </c>
      <c r="L513" s="1205"/>
      <c r="M513" s="847"/>
    </row>
    <row r="514" spans="1:13" x14ac:dyDescent="0.2">
      <c r="A514" s="861"/>
      <c r="B514" s="895"/>
      <c r="C514" s="903"/>
      <c r="D514" s="903"/>
      <c r="E514" s="903"/>
      <c r="F514" s="903"/>
      <c r="G514" s="903"/>
      <c r="H514" s="903"/>
      <c r="I514" s="1187"/>
      <c r="J514" s="48" t="s">
        <v>10743</v>
      </c>
      <c r="K514" s="48" t="s">
        <v>10744</v>
      </c>
      <c r="L514" s="1205"/>
      <c r="M514" s="847"/>
    </row>
    <row r="515" spans="1:13" x14ac:dyDescent="0.2">
      <c r="A515" s="861"/>
      <c r="B515" s="895"/>
      <c r="C515" s="850"/>
      <c r="D515" s="850"/>
      <c r="E515" s="850"/>
      <c r="F515" s="850"/>
      <c r="G515" s="850"/>
      <c r="H515" s="850"/>
      <c r="I515" s="1188"/>
      <c r="J515" s="48" t="s">
        <v>10629</v>
      </c>
      <c r="K515" s="48" t="s">
        <v>10745</v>
      </c>
      <c r="L515" s="1206"/>
      <c r="M515" s="847"/>
    </row>
    <row r="516" spans="1:13" x14ac:dyDescent="0.2">
      <c r="A516" s="861"/>
      <c r="B516" s="895"/>
      <c r="C516" s="849" t="s">
        <v>258</v>
      </c>
      <c r="D516" s="849" t="s">
        <v>17</v>
      </c>
      <c r="E516" s="849">
        <v>606</v>
      </c>
      <c r="F516" s="849" t="s">
        <v>72</v>
      </c>
      <c r="G516" s="849" t="s">
        <v>20</v>
      </c>
      <c r="H516" s="849" t="s">
        <v>20</v>
      </c>
      <c r="I516" s="1186" t="s">
        <v>10746</v>
      </c>
      <c r="J516" s="48" t="s">
        <v>10747</v>
      </c>
      <c r="K516" s="48" t="s">
        <v>10748</v>
      </c>
      <c r="L516" s="1204" t="s">
        <v>10749</v>
      </c>
      <c r="M516" s="847"/>
    </row>
    <row r="517" spans="1:13" x14ac:dyDescent="0.2">
      <c r="A517" s="861"/>
      <c r="B517" s="895"/>
      <c r="C517" s="903"/>
      <c r="D517" s="903"/>
      <c r="E517" s="903"/>
      <c r="F517" s="903"/>
      <c r="G517" s="903"/>
      <c r="H517" s="903"/>
      <c r="I517" s="1187"/>
      <c r="J517" s="48" t="s">
        <v>5180</v>
      </c>
      <c r="K517" s="48" t="s">
        <v>10750</v>
      </c>
      <c r="L517" s="1205"/>
      <c r="M517" s="847"/>
    </row>
    <row r="518" spans="1:13" x14ac:dyDescent="0.2">
      <c r="A518" s="861"/>
      <c r="B518" s="895"/>
      <c r="C518" s="903"/>
      <c r="D518" s="903"/>
      <c r="E518" s="903"/>
      <c r="F518" s="903"/>
      <c r="G518" s="903"/>
      <c r="H518" s="903"/>
      <c r="I518" s="1187"/>
      <c r="J518" s="48" t="s">
        <v>4057</v>
      </c>
      <c r="K518" s="48" t="s">
        <v>10751</v>
      </c>
      <c r="L518" s="1205"/>
      <c r="M518" s="847"/>
    </row>
    <row r="519" spans="1:13" x14ac:dyDescent="0.2">
      <c r="A519" s="861"/>
      <c r="B519" s="895"/>
      <c r="C519" s="903"/>
      <c r="D519" s="903"/>
      <c r="E519" s="903"/>
      <c r="F519" s="903"/>
      <c r="G519" s="903"/>
      <c r="H519" s="903"/>
      <c r="I519" s="1187"/>
      <c r="J519" s="48" t="s">
        <v>10752</v>
      </c>
      <c r="K519" s="48" t="s">
        <v>10753</v>
      </c>
      <c r="L519" s="1205"/>
      <c r="M519" s="847"/>
    </row>
    <row r="520" spans="1:13" x14ac:dyDescent="0.2">
      <c r="A520" s="861"/>
      <c r="B520" s="895"/>
      <c r="C520" s="903"/>
      <c r="D520" s="903"/>
      <c r="E520" s="903"/>
      <c r="F520" s="903"/>
      <c r="G520" s="903"/>
      <c r="H520" s="903"/>
      <c r="I520" s="1187"/>
      <c r="J520" s="48" t="s">
        <v>10754</v>
      </c>
      <c r="K520" s="48" t="s">
        <v>10755</v>
      </c>
      <c r="L520" s="1205"/>
      <c r="M520" s="847"/>
    </row>
    <row r="521" spans="1:13" x14ac:dyDescent="0.2">
      <c r="A521" s="861"/>
      <c r="B521" s="895"/>
      <c r="C521" s="903"/>
      <c r="D521" s="903"/>
      <c r="E521" s="903"/>
      <c r="F521" s="903"/>
      <c r="G521" s="903"/>
      <c r="H521" s="903"/>
      <c r="I521" s="1187"/>
      <c r="J521" s="48" t="s">
        <v>10756</v>
      </c>
      <c r="K521" s="48" t="s">
        <v>10757</v>
      </c>
      <c r="L521" s="1205"/>
      <c r="M521" s="847"/>
    </row>
    <row r="522" spans="1:13" x14ac:dyDescent="0.2">
      <c r="A522" s="861"/>
      <c r="B522" s="895"/>
      <c r="C522" s="903"/>
      <c r="D522" s="903"/>
      <c r="E522" s="903"/>
      <c r="F522" s="903"/>
      <c r="G522" s="903"/>
      <c r="H522" s="903"/>
      <c r="I522" s="1187"/>
      <c r="J522" s="48" t="s">
        <v>10758</v>
      </c>
      <c r="K522" s="48" t="s">
        <v>10759</v>
      </c>
      <c r="L522" s="1205"/>
      <c r="M522" s="847"/>
    </row>
    <row r="523" spans="1:13" x14ac:dyDescent="0.2">
      <c r="A523" s="861"/>
      <c r="B523" s="895"/>
      <c r="C523" s="903"/>
      <c r="D523" s="903"/>
      <c r="E523" s="903"/>
      <c r="F523" s="903"/>
      <c r="G523" s="903"/>
      <c r="H523" s="903"/>
      <c r="I523" s="1187"/>
      <c r="J523" s="48" t="s">
        <v>10760</v>
      </c>
      <c r="K523" s="48" t="s">
        <v>10761</v>
      </c>
      <c r="L523" s="1205"/>
      <c r="M523" s="847"/>
    </row>
    <row r="524" spans="1:13" x14ac:dyDescent="0.2">
      <c r="A524" s="861"/>
      <c r="B524" s="895"/>
      <c r="C524" s="903"/>
      <c r="D524" s="903"/>
      <c r="E524" s="903"/>
      <c r="F524" s="903"/>
      <c r="G524" s="903"/>
      <c r="H524" s="903"/>
      <c r="I524" s="1187"/>
      <c r="J524" s="48" t="s">
        <v>602</v>
      </c>
      <c r="K524" s="48" t="s">
        <v>10762</v>
      </c>
      <c r="L524" s="1205"/>
      <c r="M524" s="847"/>
    </row>
    <row r="525" spans="1:13" x14ac:dyDescent="0.2">
      <c r="A525" s="861"/>
      <c r="B525" s="895"/>
      <c r="C525" s="903"/>
      <c r="D525" s="903"/>
      <c r="E525" s="903"/>
      <c r="F525" s="903"/>
      <c r="G525" s="903"/>
      <c r="H525" s="903"/>
      <c r="I525" s="1187"/>
      <c r="J525" s="48" t="s">
        <v>10763</v>
      </c>
      <c r="K525" s="48" t="s">
        <v>10764</v>
      </c>
      <c r="L525" s="1205"/>
      <c r="M525" s="847"/>
    </row>
    <row r="526" spans="1:13" x14ac:dyDescent="0.2">
      <c r="A526" s="861"/>
      <c r="B526" s="895"/>
      <c r="C526" s="903"/>
      <c r="D526" s="903"/>
      <c r="E526" s="903"/>
      <c r="F526" s="903"/>
      <c r="G526" s="903"/>
      <c r="H526" s="903"/>
      <c r="I526" s="1187"/>
      <c r="J526" s="48" t="s">
        <v>10765</v>
      </c>
      <c r="K526" s="48" t="s">
        <v>10766</v>
      </c>
      <c r="L526" s="1205"/>
      <c r="M526" s="847"/>
    </row>
    <row r="527" spans="1:13" x14ac:dyDescent="0.2">
      <c r="A527" s="861"/>
      <c r="B527" s="895"/>
      <c r="C527" s="903"/>
      <c r="D527" s="903"/>
      <c r="E527" s="903"/>
      <c r="F527" s="903"/>
      <c r="G527" s="903"/>
      <c r="H527" s="903"/>
      <c r="I527" s="1187"/>
      <c r="J527" s="48" t="s">
        <v>10767</v>
      </c>
      <c r="K527" s="48" t="s">
        <v>10768</v>
      </c>
      <c r="L527" s="1205"/>
      <c r="M527" s="847"/>
    </row>
    <row r="528" spans="1:13" x14ac:dyDescent="0.2">
      <c r="A528" s="861"/>
      <c r="B528" s="895"/>
      <c r="C528" s="903"/>
      <c r="D528" s="903"/>
      <c r="E528" s="903"/>
      <c r="F528" s="903"/>
      <c r="G528" s="903"/>
      <c r="H528" s="903"/>
      <c r="I528" s="1187"/>
      <c r="J528" s="48" t="s">
        <v>10769</v>
      </c>
      <c r="K528" s="48">
        <v>100</v>
      </c>
      <c r="L528" s="1205"/>
      <c r="M528" s="847"/>
    </row>
    <row r="529" spans="1:13" x14ac:dyDescent="0.2">
      <c r="A529" s="861"/>
      <c r="B529" s="895"/>
      <c r="C529" s="850"/>
      <c r="D529" s="850"/>
      <c r="E529" s="850"/>
      <c r="F529" s="850"/>
      <c r="G529" s="850"/>
      <c r="H529" s="850"/>
      <c r="I529" s="1188"/>
      <c r="J529" s="48" t="s">
        <v>10770</v>
      </c>
      <c r="K529" s="48" t="s">
        <v>10771</v>
      </c>
      <c r="L529" s="1206"/>
      <c r="M529" s="847"/>
    </row>
    <row r="530" spans="1:13" ht="25.5" x14ac:dyDescent="0.2">
      <c r="A530" s="861"/>
      <c r="B530" s="895"/>
      <c r="C530" s="849">
        <v>36</v>
      </c>
      <c r="D530" s="849" t="s">
        <v>17</v>
      </c>
      <c r="E530" s="849">
        <v>1130</v>
      </c>
      <c r="F530" s="849" t="s">
        <v>26</v>
      </c>
      <c r="G530" s="849" t="s">
        <v>20</v>
      </c>
      <c r="H530" s="849" t="s">
        <v>20</v>
      </c>
      <c r="I530" s="1186" t="s">
        <v>10772</v>
      </c>
      <c r="J530" s="48" t="s">
        <v>10773</v>
      </c>
      <c r="K530" s="48" t="s">
        <v>10774</v>
      </c>
      <c r="L530" s="1204" t="s">
        <v>10775</v>
      </c>
      <c r="M530" s="847"/>
    </row>
    <row r="531" spans="1:13" x14ac:dyDescent="0.2">
      <c r="A531" s="861"/>
      <c r="B531" s="895"/>
      <c r="C531" s="903"/>
      <c r="D531" s="903"/>
      <c r="E531" s="903"/>
      <c r="F531" s="903"/>
      <c r="G531" s="903"/>
      <c r="H531" s="903"/>
      <c r="I531" s="1187"/>
      <c r="J531" s="48" t="s">
        <v>922</v>
      </c>
      <c r="K531" s="59" t="s">
        <v>10776</v>
      </c>
      <c r="L531" s="1205"/>
      <c r="M531" s="847"/>
    </row>
    <row r="532" spans="1:13" x14ac:dyDescent="0.2">
      <c r="A532" s="861"/>
      <c r="B532" s="895"/>
      <c r="C532" s="903"/>
      <c r="D532" s="903"/>
      <c r="E532" s="903"/>
      <c r="F532" s="903"/>
      <c r="G532" s="903"/>
      <c r="H532" s="903"/>
      <c r="I532" s="1187"/>
      <c r="J532" s="48" t="s">
        <v>10777</v>
      </c>
      <c r="K532" s="48" t="s">
        <v>10778</v>
      </c>
      <c r="L532" s="1205"/>
      <c r="M532" s="847"/>
    </row>
    <row r="533" spans="1:13" x14ac:dyDescent="0.2">
      <c r="A533" s="861"/>
      <c r="B533" s="895"/>
      <c r="C533" s="903"/>
      <c r="D533" s="903"/>
      <c r="E533" s="903"/>
      <c r="F533" s="903"/>
      <c r="G533" s="903"/>
      <c r="H533" s="903"/>
      <c r="I533" s="1187"/>
      <c r="J533" s="48" t="s">
        <v>10779</v>
      </c>
      <c r="K533" s="48" t="s">
        <v>10780</v>
      </c>
      <c r="L533" s="1205"/>
      <c r="M533" s="847"/>
    </row>
    <row r="534" spans="1:13" x14ac:dyDescent="0.2">
      <c r="A534" s="861"/>
      <c r="B534" s="895"/>
      <c r="C534" s="903"/>
      <c r="D534" s="903"/>
      <c r="E534" s="903"/>
      <c r="F534" s="903"/>
      <c r="G534" s="903"/>
      <c r="H534" s="903"/>
      <c r="I534" s="1187"/>
      <c r="J534" s="48" t="s">
        <v>10781</v>
      </c>
      <c r="K534" s="60" t="s">
        <v>10782</v>
      </c>
      <c r="L534" s="1205"/>
      <c r="M534" s="847"/>
    </row>
    <row r="535" spans="1:13" x14ac:dyDescent="0.2">
      <c r="A535" s="861"/>
      <c r="B535" s="895"/>
      <c r="C535" s="903"/>
      <c r="D535" s="903"/>
      <c r="E535" s="903"/>
      <c r="F535" s="903"/>
      <c r="G535" s="903"/>
      <c r="H535" s="903"/>
      <c r="I535" s="1187"/>
      <c r="J535" s="48" t="s">
        <v>10783</v>
      </c>
      <c r="K535" s="60" t="s">
        <v>10784</v>
      </c>
      <c r="L535" s="1205"/>
      <c r="M535" s="847"/>
    </row>
    <row r="536" spans="1:13" x14ac:dyDescent="0.2">
      <c r="A536" s="861"/>
      <c r="B536" s="895"/>
      <c r="C536" s="903"/>
      <c r="D536" s="903"/>
      <c r="E536" s="903"/>
      <c r="F536" s="903"/>
      <c r="G536" s="903"/>
      <c r="H536" s="903"/>
      <c r="I536" s="1187"/>
      <c r="J536" s="48" t="s">
        <v>10785</v>
      </c>
      <c r="K536" s="48" t="s">
        <v>10786</v>
      </c>
      <c r="L536" s="1205"/>
      <c r="M536" s="847"/>
    </row>
    <row r="537" spans="1:13" x14ac:dyDescent="0.2">
      <c r="A537" s="861"/>
      <c r="B537" s="895"/>
      <c r="C537" s="903"/>
      <c r="D537" s="903"/>
      <c r="E537" s="903"/>
      <c r="F537" s="903"/>
      <c r="G537" s="903"/>
      <c r="H537" s="903"/>
      <c r="I537" s="1187"/>
      <c r="J537" s="48" t="s">
        <v>10787</v>
      </c>
      <c r="K537" s="48" t="s">
        <v>10788</v>
      </c>
      <c r="L537" s="1205"/>
      <c r="M537" s="847"/>
    </row>
    <row r="538" spans="1:13" x14ac:dyDescent="0.2">
      <c r="A538" s="861"/>
      <c r="B538" s="895"/>
      <c r="C538" s="903"/>
      <c r="D538" s="903"/>
      <c r="E538" s="903"/>
      <c r="F538" s="903"/>
      <c r="G538" s="903"/>
      <c r="H538" s="903"/>
      <c r="I538" s="1187"/>
      <c r="J538" s="48" t="s">
        <v>10789</v>
      </c>
      <c r="K538" s="48" t="s">
        <v>10790</v>
      </c>
      <c r="L538" s="1205"/>
      <c r="M538" s="847"/>
    </row>
    <row r="539" spans="1:13" x14ac:dyDescent="0.2">
      <c r="A539" s="861"/>
      <c r="B539" s="895"/>
      <c r="C539" s="903"/>
      <c r="D539" s="903"/>
      <c r="E539" s="903"/>
      <c r="F539" s="903"/>
      <c r="G539" s="903"/>
      <c r="H539" s="903"/>
      <c r="I539" s="1187"/>
      <c r="J539" s="48" t="s">
        <v>10791</v>
      </c>
      <c r="K539" s="48" t="s">
        <v>10792</v>
      </c>
      <c r="L539" s="1205"/>
      <c r="M539" s="847"/>
    </row>
    <row r="540" spans="1:13" x14ac:dyDescent="0.2">
      <c r="A540" s="861"/>
      <c r="B540" s="895"/>
      <c r="C540" s="903"/>
      <c r="D540" s="903"/>
      <c r="E540" s="903"/>
      <c r="F540" s="903"/>
      <c r="G540" s="903"/>
      <c r="H540" s="903"/>
      <c r="I540" s="1187"/>
      <c r="J540" s="48" t="s">
        <v>10793</v>
      </c>
      <c r="K540" s="48" t="s">
        <v>10794</v>
      </c>
      <c r="L540" s="1205"/>
      <c r="M540" s="847"/>
    </row>
    <row r="541" spans="1:13" x14ac:dyDescent="0.2">
      <c r="A541" s="861"/>
      <c r="B541" s="895"/>
      <c r="C541" s="903"/>
      <c r="D541" s="903"/>
      <c r="E541" s="903"/>
      <c r="F541" s="903"/>
      <c r="G541" s="903"/>
      <c r="H541" s="903"/>
      <c r="I541" s="1187"/>
      <c r="J541" s="48" t="s">
        <v>8836</v>
      </c>
      <c r="K541" s="48" t="s">
        <v>10795</v>
      </c>
      <c r="L541" s="1205"/>
      <c r="M541" s="847"/>
    </row>
    <row r="542" spans="1:13" x14ac:dyDescent="0.2">
      <c r="A542" s="861"/>
      <c r="B542" s="895"/>
      <c r="C542" s="903"/>
      <c r="D542" s="903"/>
      <c r="E542" s="903"/>
      <c r="F542" s="903"/>
      <c r="G542" s="903"/>
      <c r="H542" s="903"/>
      <c r="I542" s="1187"/>
      <c r="J542" s="48" t="s">
        <v>10796</v>
      </c>
      <c r="K542" s="48" t="s">
        <v>10794</v>
      </c>
      <c r="L542" s="1205"/>
      <c r="M542" s="847"/>
    </row>
    <row r="543" spans="1:13" x14ac:dyDescent="0.2">
      <c r="A543" s="861"/>
      <c r="B543" s="895"/>
      <c r="C543" s="903"/>
      <c r="D543" s="903"/>
      <c r="E543" s="903"/>
      <c r="F543" s="903"/>
      <c r="G543" s="903"/>
      <c r="H543" s="903"/>
      <c r="I543" s="1187"/>
      <c r="J543" s="48" t="s">
        <v>10797</v>
      </c>
      <c r="K543" s="48" t="s">
        <v>10798</v>
      </c>
      <c r="L543" s="1205"/>
      <c r="M543" s="847"/>
    </row>
    <row r="544" spans="1:13" x14ac:dyDescent="0.2">
      <c r="A544" s="861"/>
      <c r="B544" s="895"/>
      <c r="C544" s="903"/>
      <c r="D544" s="903"/>
      <c r="E544" s="903"/>
      <c r="F544" s="903"/>
      <c r="G544" s="903"/>
      <c r="H544" s="903"/>
      <c r="I544" s="1187"/>
      <c r="J544" s="48" t="s">
        <v>10799</v>
      </c>
      <c r="K544" s="48" t="s">
        <v>10798</v>
      </c>
      <c r="L544" s="1205"/>
      <c r="M544" s="847"/>
    </row>
    <row r="545" spans="1:13" x14ac:dyDescent="0.2">
      <c r="A545" s="861"/>
      <c r="B545" s="895"/>
      <c r="C545" s="903"/>
      <c r="D545" s="903"/>
      <c r="E545" s="903"/>
      <c r="F545" s="903"/>
      <c r="G545" s="903"/>
      <c r="H545" s="903"/>
      <c r="I545" s="1187"/>
      <c r="J545" s="48" t="s">
        <v>5157</v>
      </c>
      <c r="K545" s="48" t="s">
        <v>10800</v>
      </c>
      <c r="L545" s="1205"/>
      <c r="M545" s="847"/>
    </row>
    <row r="546" spans="1:13" x14ac:dyDescent="0.2">
      <c r="A546" s="861"/>
      <c r="B546" s="895"/>
      <c r="C546" s="850"/>
      <c r="D546" s="850"/>
      <c r="E546" s="850"/>
      <c r="F546" s="850"/>
      <c r="G546" s="850"/>
      <c r="H546" s="850"/>
      <c r="I546" s="1188"/>
      <c r="J546" s="48" t="s">
        <v>10801</v>
      </c>
      <c r="K546" s="48" t="s">
        <v>10802</v>
      </c>
      <c r="L546" s="1206"/>
      <c r="M546" s="847"/>
    </row>
    <row r="547" spans="1:13" x14ac:dyDescent="0.2">
      <c r="A547" s="861"/>
      <c r="B547" s="895"/>
      <c r="C547" s="849" t="s">
        <v>106</v>
      </c>
      <c r="D547" s="849" t="s">
        <v>17</v>
      </c>
      <c r="E547" s="849">
        <v>976</v>
      </c>
      <c r="F547" s="849" t="s">
        <v>19</v>
      </c>
      <c r="G547" s="849" t="s">
        <v>20</v>
      </c>
      <c r="H547" s="849" t="s">
        <v>20</v>
      </c>
      <c r="I547" s="1186" t="s">
        <v>10803</v>
      </c>
      <c r="J547" s="48" t="s">
        <v>10804</v>
      </c>
      <c r="K547" s="48" t="s">
        <v>10805</v>
      </c>
      <c r="L547" s="1204" t="s">
        <v>10726</v>
      </c>
      <c r="M547" s="847"/>
    </row>
    <row r="548" spans="1:13" x14ac:dyDescent="0.2">
      <c r="A548" s="861"/>
      <c r="B548" s="895"/>
      <c r="C548" s="903"/>
      <c r="D548" s="903"/>
      <c r="E548" s="903"/>
      <c r="F548" s="903"/>
      <c r="G548" s="903"/>
      <c r="H548" s="903"/>
      <c r="I548" s="1187"/>
      <c r="J548" s="48" t="s">
        <v>10806</v>
      </c>
      <c r="K548" s="48" t="s">
        <v>10798</v>
      </c>
      <c r="L548" s="1205"/>
      <c r="M548" s="847"/>
    </row>
    <row r="549" spans="1:13" x14ac:dyDescent="0.2">
      <c r="A549" s="861"/>
      <c r="B549" s="895"/>
      <c r="C549" s="903"/>
      <c r="D549" s="903"/>
      <c r="E549" s="903"/>
      <c r="F549" s="903"/>
      <c r="G549" s="903"/>
      <c r="H549" s="903"/>
      <c r="I549" s="1187"/>
      <c r="J549" s="48" t="s">
        <v>10807</v>
      </c>
      <c r="K549" s="48" t="s">
        <v>10794</v>
      </c>
      <c r="L549" s="1205"/>
      <c r="M549" s="847"/>
    </row>
    <row r="550" spans="1:13" x14ac:dyDescent="0.2">
      <c r="A550" s="861"/>
      <c r="B550" s="895"/>
      <c r="C550" s="903"/>
      <c r="D550" s="903"/>
      <c r="E550" s="903"/>
      <c r="F550" s="903"/>
      <c r="G550" s="903"/>
      <c r="H550" s="903"/>
      <c r="I550" s="1187"/>
      <c r="J550" s="48" t="s">
        <v>10787</v>
      </c>
      <c r="K550" s="61" t="s">
        <v>10808</v>
      </c>
      <c r="L550" s="1205"/>
      <c r="M550" s="847"/>
    </row>
    <row r="551" spans="1:13" x14ac:dyDescent="0.2">
      <c r="A551" s="861"/>
      <c r="B551" s="895"/>
      <c r="C551" s="903"/>
      <c r="D551" s="903"/>
      <c r="E551" s="903"/>
      <c r="F551" s="903"/>
      <c r="G551" s="903"/>
      <c r="H551" s="903"/>
      <c r="I551" s="1187"/>
      <c r="J551" s="48" t="s">
        <v>10809</v>
      </c>
      <c r="K551" s="48" t="s">
        <v>10810</v>
      </c>
      <c r="L551" s="1205"/>
      <c r="M551" s="847"/>
    </row>
    <row r="552" spans="1:13" x14ac:dyDescent="0.2">
      <c r="A552" s="861"/>
      <c r="B552" s="895"/>
      <c r="C552" s="903"/>
      <c r="D552" s="903"/>
      <c r="E552" s="903"/>
      <c r="F552" s="903"/>
      <c r="G552" s="903"/>
      <c r="H552" s="903"/>
      <c r="I552" s="1187"/>
      <c r="J552" s="48" t="s">
        <v>8836</v>
      </c>
      <c r="K552" s="48" t="s">
        <v>10795</v>
      </c>
      <c r="L552" s="1205"/>
      <c r="M552" s="847"/>
    </row>
    <row r="553" spans="1:13" x14ac:dyDescent="0.2">
      <c r="A553" s="861"/>
      <c r="B553" s="895"/>
      <c r="C553" s="903"/>
      <c r="D553" s="903"/>
      <c r="E553" s="903"/>
      <c r="F553" s="903"/>
      <c r="G553" s="903"/>
      <c r="H553" s="903"/>
      <c r="I553" s="1187"/>
      <c r="J553" s="48" t="s">
        <v>1250</v>
      </c>
      <c r="K553" s="48" t="s">
        <v>10811</v>
      </c>
      <c r="L553" s="1205"/>
      <c r="M553" s="847"/>
    </row>
    <row r="554" spans="1:13" x14ac:dyDescent="0.2">
      <c r="A554" s="861"/>
      <c r="B554" s="895"/>
      <c r="C554" s="903"/>
      <c r="D554" s="903"/>
      <c r="E554" s="903"/>
      <c r="F554" s="903"/>
      <c r="G554" s="903"/>
      <c r="H554" s="903"/>
      <c r="I554" s="1187"/>
      <c r="J554" s="48" t="s">
        <v>10812</v>
      </c>
      <c r="K554" s="48" t="s">
        <v>10813</v>
      </c>
      <c r="L554" s="1205"/>
      <c r="M554" s="847"/>
    </row>
    <row r="555" spans="1:13" x14ac:dyDescent="0.2">
      <c r="A555" s="861"/>
      <c r="B555" s="895"/>
      <c r="C555" s="903"/>
      <c r="D555" s="903"/>
      <c r="E555" s="903"/>
      <c r="F555" s="903"/>
      <c r="G555" s="903"/>
      <c r="H555" s="903"/>
      <c r="I555" s="1187"/>
      <c r="J555" s="48" t="s">
        <v>10814</v>
      </c>
      <c r="K555" s="48" t="s">
        <v>10815</v>
      </c>
      <c r="L555" s="1205"/>
      <c r="M555" s="847"/>
    </row>
    <row r="556" spans="1:13" x14ac:dyDescent="0.2">
      <c r="A556" s="861"/>
      <c r="B556" s="895"/>
      <c r="C556" s="903"/>
      <c r="D556" s="903"/>
      <c r="E556" s="903"/>
      <c r="F556" s="903"/>
      <c r="G556" s="903"/>
      <c r="H556" s="903"/>
      <c r="I556" s="1187"/>
      <c r="J556" s="48" t="s">
        <v>3507</v>
      </c>
      <c r="K556" s="48" t="s">
        <v>10816</v>
      </c>
      <c r="L556" s="1205"/>
      <c r="M556" s="847"/>
    </row>
    <row r="557" spans="1:13" x14ac:dyDescent="0.2">
      <c r="A557" s="861"/>
      <c r="B557" s="895"/>
      <c r="C557" s="903"/>
      <c r="D557" s="903"/>
      <c r="E557" s="903"/>
      <c r="F557" s="903"/>
      <c r="G557" s="903"/>
      <c r="H557" s="903"/>
      <c r="I557" s="1187"/>
      <c r="J557" s="48" t="s">
        <v>10817</v>
      </c>
      <c r="K557" s="48" t="s">
        <v>10818</v>
      </c>
      <c r="L557" s="1205"/>
      <c r="M557" s="847"/>
    </row>
    <row r="558" spans="1:13" x14ac:dyDescent="0.2">
      <c r="A558" s="861"/>
      <c r="B558" s="895"/>
      <c r="C558" s="903"/>
      <c r="D558" s="903"/>
      <c r="E558" s="903"/>
      <c r="F558" s="903"/>
      <c r="G558" s="903"/>
      <c r="H558" s="903"/>
      <c r="I558" s="1187"/>
      <c r="J558" s="48" t="s">
        <v>1316</v>
      </c>
      <c r="K558" s="48" t="s">
        <v>10819</v>
      </c>
      <c r="L558" s="1205"/>
      <c r="M558" s="847"/>
    </row>
    <row r="559" spans="1:13" x14ac:dyDescent="0.2">
      <c r="A559" s="861"/>
      <c r="B559" s="895"/>
      <c r="C559" s="903"/>
      <c r="D559" s="903"/>
      <c r="E559" s="903"/>
      <c r="F559" s="903"/>
      <c r="G559" s="903"/>
      <c r="H559" s="903"/>
      <c r="I559" s="1187"/>
      <c r="J559" s="48" t="s">
        <v>10820</v>
      </c>
      <c r="K559" s="48" t="s">
        <v>10800</v>
      </c>
      <c r="L559" s="1205"/>
      <c r="M559" s="847"/>
    </row>
    <row r="560" spans="1:13" x14ac:dyDescent="0.2">
      <c r="A560" s="861"/>
      <c r="B560" s="895"/>
      <c r="C560" s="903"/>
      <c r="D560" s="903"/>
      <c r="E560" s="903"/>
      <c r="F560" s="903"/>
      <c r="G560" s="903"/>
      <c r="H560" s="903"/>
      <c r="I560" s="1187"/>
      <c r="J560" s="48" t="s">
        <v>10821</v>
      </c>
      <c r="K560" s="48" t="s">
        <v>10822</v>
      </c>
      <c r="L560" s="1205"/>
      <c r="M560" s="847"/>
    </row>
    <row r="561" spans="1:13" x14ac:dyDescent="0.2">
      <c r="A561" s="861"/>
      <c r="B561" s="895"/>
      <c r="C561" s="903"/>
      <c r="D561" s="903"/>
      <c r="E561" s="903"/>
      <c r="F561" s="903"/>
      <c r="G561" s="903"/>
      <c r="H561" s="903"/>
      <c r="I561" s="1187"/>
      <c r="J561" s="48" t="s">
        <v>10823</v>
      </c>
      <c r="K561" s="48" t="s">
        <v>10819</v>
      </c>
      <c r="L561" s="1205"/>
      <c r="M561" s="847"/>
    </row>
    <row r="562" spans="1:13" x14ac:dyDescent="0.2">
      <c r="A562" s="861"/>
      <c r="B562" s="895"/>
      <c r="C562" s="903"/>
      <c r="D562" s="903"/>
      <c r="E562" s="903"/>
      <c r="F562" s="903"/>
      <c r="G562" s="903"/>
      <c r="H562" s="903"/>
      <c r="I562" s="1187"/>
      <c r="J562" s="48" t="s">
        <v>10824</v>
      </c>
      <c r="K562" s="48" t="s">
        <v>10795</v>
      </c>
      <c r="L562" s="1205"/>
      <c r="M562" s="847"/>
    </row>
    <row r="563" spans="1:13" x14ac:dyDescent="0.2">
      <c r="A563" s="861"/>
      <c r="B563" s="895"/>
      <c r="C563" s="903"/>
      <c r="D563" s="903"/>
      <c r="E563" s="903"/>
      <c r="F563" s="903"/>
      <c r="G563" s="903"/>
      <c r="H563" s="903"/>
      <c r="I563" s="1187"/>
      <c r="J563" s="48" t="s">
        <v>10825</v>
      </c>
      <c r="K563" s="48" t="s">
        <v>10826</v>
      </c>
      <c r="L563" s="1205"/>
      <c r="M563" s="847"/>
    </row>
    <row r="564" spans="1:13" x14ac:dyDescent="0.2">
      <c r="A564" s="861"/>
      <c r="B564" s="895"/>
      <c r="C564" s="903"/>
      <c r="D564" s="903"/>
      <c r="E564" s="903"/>
      <c r="F564" s="903"/>
      <c r="G564" s="903"/>
      <c r="H564" s="903"/>
      <c r="I564" s="1187"/>
      <c r="J564" s="48" t="s">
        <v>10827</v>
      </c>
      <c r="K564" s="48" t="s">
        <v>10828</v>
      </c>
      <c r="L564" s="1205"/>
      <c r="M564" s="847"/>
    </row>
    <row r="565" spans="1:13" x14ac:dyDescent="0.2">
      <c r="A565" s="861"/>
      <c r="B565" s="895"/>
      <c r="C565" s="903"/>
      <c r="D565" s="903"/>
      <c r="E565" s="903"/>
      <c r="F565" s="903"/>
      <c r="G565" s="903"/>
      <c r="H565" s="903"/>
      <c r="I565" s="1187"/>
      <c r="J565" s="48" t="s">
        <v>8756</v>
      </c>
      <c r="K565" s="48" t="s">
        <v>10829</v>
      </c>
      <c r="L565" s="1205"/>
      <c r="M565" s="847"/>
    </row>
    <row r="566" spans="1:13" x14ac:dyDescent="0.2">
      <c r="A566" s="861"/>
      <c r="B566" s="895"/>
      <c r="C566" s="903"/>
      <c r="D566" s="903"/>
      <c r="E566" s="903"/>
      <c r="F566" s="903"/>
      <c r="G566" s="903"/>
      <c r="H566" s="903"/>
      <c r="I566" s="1187"/>
      <c r="J566" s="48" t="s">
        <v>10506</v>
      </c>
      <c r="K566" s="48" t="s">
        <v>10830</v>
      </c>
      <c r="L566" s="1205"/>
      <c r="M566" s="847"/>
    </row>
    <row r="567" spans="1:13" x14ac:dyDescent="0.2">
      <c r="A567" s="861"/>
      <c r="B567" s="895"/>
      <c r="C567" s="850"/>
      <c r="D567" s="850"/>
      <c r="E567" s="850"/>
      <c r="F567" s="850"/>
      <c r="G567" s="850"/>
      <c r="H567" s="850"/>
      <c r="I567" s="1188"/>
      <c r="J567" s="48" t="s">
        <v>10831</v>
      </c>
      <c r="K567" s="48" t="s">
        <v>10832</v>
      </c>
      <c r="L567" s="1206"/>
      <c r="M567" s="847"/>
    </row>
    <row r="568" spans="1:13" x14ac:dyDescent="0.2">
      <c r="A568" s="861"/>
      <c r="B568" s="895"/>
      <c r="C568" s="849" t="s">
        <v>115</v>
      </c>
      <c r="D568" s="849" t="s">
        <v>17</v>
      </c>
      <c r="E568" s="849">
        <v>1628</v>
      </c>
      <c r="F568" s="849" t="s">
        <v>154</v>
      </c>
      <c r="G568" s="849" t="s">
        <v>20</v>
      </c>
      <c r="H568" s="849" t="s">
        <v>20</v>
      </c>
      <c r="I568" s="916" t="s">
        <v>10211</v>
      </c>
      <c r="J568" s="48" t="s">
        <v>10833</v>
      </c>
      <c r="K568" s="54" t="s">
        <v>10834</v>
      </c>
      <c r="L568" s="1177" t="s">
        <v>10835</v>
      </c>
      <c r="M568" s="847"/>
    </row>
    <row r="569" spans="1:13" x14ac:dyDescent="0.2">
      <c r="A569" s="861"/>
      <c r="B569" s="895"/>
      <c r="C569" s="903"/>
      <c r="D569" s="903"/>
      <c r="E569" s="903"/>
      <c r="F569" s="903"/>
      <c r="G569" s="903"/>
      <c r="H569" s="903"/>
      <c r="I569" s="917"/>
      <c r="J569" s="48" t="s">
        <v>76</v>
      </c>
      <c r="K569" s="54" t="s">
        <v>10836</v>
      </c>
      <c r="L569" s="1178"/>
      <c r="M569" s="847"/>
    </row>
    <row r="570" spans="1:13" x14ac:dyDescent="0.2">
      <c r="A570" s="861"/>
      <c r="B570" s="895"/>
      <c r="C570" s="903"/>
      <c r="D570" s="903"/>
      <c r="E570" s="903"/>
      <c r="F570" s="903"/>
      <c r="G570" s="903"/>
      <c r="H570" s="903"/>
      <c r="I570" s="917"/>
      <c r="J570" s="48" t="s">
        <v>8002</v>
      </c>
      <c r="K570" s="54" t="s">
        <v>10837</v>
      </c>
      <c r="L570" s="1178"/>
      <c r="M570" s="847"/>
    </row>
    <row r="571" spans="1:13" x14ac:dyDescent="0.2">
      <c r="A571" s="861"/>
      <c r="B571" s="895"/>
      <c r="C571" s="903"/>
      <c r="D571" s="903"/>
      <c r="E571" s="903"/>
      <c r="F571" s="903"/>
      <c r="G571" s="903"/>
      <c r="H571" s="903"/>
      <c r="I571" s="917"/>
      <c r="J571" s="48" t="s">
        <v>10838</v>
      </c>
      <c r="K571" s="54" t="s">
        <v>10839</v>
      </c>
      <c r="L571" s="1178"/>
      <c r="M571" s="847"/>
    </row>
    <row r="572" spans="1:13" x14ac:dyDescent="0.2">
      <c r="A572" s="861"/>
      <c r="B572" s="895"/>
      <c r="C572" s="903"/>
      <c r="D572" s="903"/>
      <c r="E572" s="903"/>
      <c r="F572" s="903"/>
      <c r="G572" s="903"/>
      <c r="H572" s="903"/>
      <c r="I572" s="917"/>
      <c r="J572" s="48" t="s">
        <v>43</v>
      </c>
      <c r="K572" s="54" t="s">
        <v>10840</v>
      </c>
      <c r="L572" s="1178"/>
      <c r="M572" s="847"/>
    </row>
    <row r="573" spans="1:13" x14ac:dyDescent="0.2">
      <c r="A573" s="861"/>
      <c r="B573" s="895"/>
      <c r="C573" s="903"/>
      <c r="D573" s="903"/>
      <c r="E573" s="903"/>
      <c r="F573" s="903"/>
      <c r="G573" s="903"/>
      <c r="H573" s="903"/>
      <c r="I573" s="917"/>
      <c r="J573" s="48" t="s">
        <v>10841</v>
      </c>
      <c r="K573" s="54" t="s">
        <v>10842</v>
      </c>
      <c r="L573" s="1178"/>
      <c r="M573" s="847"/>
    </row>
    <row r="574" spans="1:13" x14ac:dyDescent="0.2">
      <c r="A574" s="861"/>
      <c r="B574" s="895"/>
      <c r="C574" s="903"/>
      <c r="D574" s="903"/>
      <c r="E574" s="903"/>
      <c r="F574" s="903"/>
      <c r="G574" s="903"/>
      <c r="H574" s="903"/>
      <c r="I574" s="917"/>
      <c r="J574" s="48" t="s">
        <v>6670</v>
      </c>
      <c r="K574" s="54" t="s">
        <v>10843</v>
      </c>
      <c r="L574" s="1178"/>
      <c r="M574" s="847"/>
    </row>
    <row r="575" spans="1:13" x14ac:dyDescent="0.2">
      <c r="A575" s="861"/>
      <c r="B575" s="895"/>
      <c r="C575" s="903"/>
      <c r="D575" s="903"/>
      <c r="E575" s="903"/>
      <c r="F575" s="903"/>
      <c r="G575" s="903"/>
      <c r="H575" s="903"/>
      <c r="I575" s="917"/>
      <c r="J575" s="48" t="s">
        <v>10844</v>
      </c>
      <c r="K575" s="54" t="s">
        <v>10845</v>
      </c>
      <c r="L575" s="1178"/>
      <c r="M575" s="847"/>
    </row>
    <row r="576" spans="1:13" x14ac:dyDescent="0.2">
      <c r="A576" s="861"/>
      <c r="B576" s="895"/>
      <c r="C576" s="903"/>
      <c r="D576" s="903"/>
      <c r="E576" s="903"/>
      <c r="F576" s="903"/>
      <c r="G576" s="903"/>
      <c r="H576" s="903"/>
      <c r="I576" s="917"/>
      <c r="J576" s="48" t="s">
        <v>10846</v>
      </c>
      <c r="K576" s="54" t="s">
        <v>10847</v>
      </c>
      <c r="L576" s="1178"/>
      <c r="M576" s="847"/>
    </row>
    <row r="577" spans="1:13" x14ac:dyDescent="0.2">
      <c r="A577" s="861"/>
      <c r="B577" s="895"/>
      <c r="C577" s="850"/>
      <c r="D577" s="850"/>
      <c r="E577" s="850"/>
      <c r="F577" s="850"/>
      <c r="G577" s="850"/>
      <c r="H577" s="850"/>
      <c r="I577" s="918"/>
      <c r="J577" s="48" t="s">
        <v>10848</v>
      </c>
      <c r="K577" s="54" t="s">
        <v>10849</v>
      </c>
      <c r="L577" s="1179"/>
      <c r="M577" s="847"/>
    </row>
    <row r="578" spans="1:13" x14ac:dyDescent="0.2">
      <c r="A578" s="861"/>
      <c r="B578" s="895"/>
      <c r="C578" s="849" t="s">
        <v>154</v>
      </c>
      <c r="D578" s="849" t="s">
        <v>17</v>
      </c>
      <c r="E578" s="849">
        <v>1667</v>
      </c>
      <c r="F578" s="849" t="s">
        <v>52</v>
      </c>
      <c r="G578" s="849" t="s">
        <v>20</v>
      </c>
      <c r="H578" s="849" t="s">
        <v>20</v>
      </c>
      <c r="I578" s="916" t="s">
        <v>10211</v>
      </c>
      <c r="J578" s="48" t="s">
        <v>10850</v>
      </c>
      <c r="K578" s="54" t="s">
        <v>7030</v>
      </c>
      <c r="L578" s="1177" t="s">
        <v>10851</v>
      </c>
      <c r="M578" s="847"/>
    </row>
    <row r="579" spans="1:13" x14ac:dyDescent="0.2">
      <c r="A579" s="861"/>
      <c r="B579" s="895"/>
      <c r="C579" s="903"/>
      <c r="D579" s="903"/>
      <c r="E579" s="903"/>
      <c r="F579" s="903"/>
      <c r="G579" s="903"/>
      <c r="H579" s="903"/>
      <c r="I579" s="917"/>
      <c r="J579" s="48" t="s">
        <v>10852</v>
      </c>
      <c r="K579" s="54" t="s">
        <v>3267</v>
      </c>
      <c r="L579" s="1178"/>
      <c r="M579" s="847"/>
    </row>
    <row r="580" spans="1:13" x14ac:dyDescent="0.2">
      <c r="A580" s="861"/>
      <c r="B580" s="895"/>
      <c r="C580" s="903"/>
      <c r="D580" s="903"/>
      <c r="E580" s="903"/>
      <c r="F580" s="903"/>
      <c r="G580" s="903"/>
      <c r="H580" s="903"/>
      <c r="I580" s="917"/>
      <c r="J580" s="48" t="s">
        <v>10853</v>
      </c>
      <c r="K580" s="54" t="s">
        <v>4838</v>
      </c>
      <c r="L580" s="1178"/>
      <c r="M580" s="847"/>
    </row>
    <row r="581" spans="1:13" x14ac:dyDescent="0.2">
      <c r="A581" s="861"/>
      <c r="B581" s="895"/>
      <c r="C581" s="903"/>
      <c r="D581" s="903"/>
      <c r="E581" s="903"/>
      <c r="F581" s="903"/>
      <c r="G581" s="903"/>
      <c r="H581" s="903"/>
      <c r="I581" s="917"/>
      <c r="J581" s="48" t="s">
        <v>10854</v>
      </c>
      <c r="K581" s="54" t="s">
        <v>3267</v>
      </c>
      <c r="L581" s="1178"/>
      <c r="M581" s="847"/>
    </row>
    <row r="582" spans="1:13" x14ac:dyDescent="0.2">
      <c r="A582" s="861"/>
      <c r="B582" s="895"/>
      <c r="C582" s="903"/>
      <c r="D582" s="903"/>
      <c r="E582" s="903"/>
      <c r="F582" s="903"/>
      <c r="G582" s="903"/>
      <c r="H582" s="903"/>
      <c r="I582" s="917"/>
      <c r="J582" s="48" t="s">
        <v>882</v>
      </c>
      <c r="K582" s="54" t="s">
        <v>10855</v>
      </c>
      <c r="L582" s="1178"/>
      <c r="M582" s="847"/>
    </row>
    <row r="583" spans="1:13" x14ac:dyDescent="0.2">
      <c r="A583" s="861"/>
      <c r="B583" s="895"/>
      <c r="C583" s="903"/>
      <c r="D583" s="903"/>
      <c r="E583" s="903"/>
      <c r="F583" s="903"/>
      <c r="G583" s="903"/>
      <c r="H583" s="903"/>
      <c r="I583" s="917"/>
      <c r="J583" s="48" t="s">
        <v>441</v>
      </c>
      <c r="K583" s="54" t="s">
        <v>7159</v>
      </c>
      <c r="L583" s="1178"/>
      <c r="M583" s="847"/>
    </row>
    <row r="584" spans="1:13" x14ac:dyDescent="0.2">
      <c r="A584" s="861"/>
      <c r="B584" s="895"/>
      <c r="C584" s="903"/>
      <c r="D584" s="903"/>
      <c r="E584" s="903"/>
      <c r="F584" s="903"/>
      <c r="G584" s="903"/>
      <c r="H584" s="903"/>
      <c r="I584" s="917"/>
      <c r="J584" s="48" t="s">
        <v>3516</v>
      </c>
      <c r="K584" s="54" t="s">
        <v>10856</v>
      </c>
      <c r="L584" s="1178"/>
      <c r="M584" s="847"/>
    </row>
    <row r="585" spans="1:13" x14ac:dyDescent="0.2">
      <c r="A585" s="861"/>
      <c r="B585" s="895"/>
      <c r="C585" s="903"/>
      <c r="D585" s="903"/>
      <c r="E585" s="903"/>
      <c r="F585" s="903"/>
      <c r="G585" s="903"/>
      <c r="H585" s="903"/>
      <c r="I585" s="917"/>
      <c r="J585" s="48" t="s">
        <v>9042</v>
      </c>
      <c r="K585" s="54" t="s">
        <v>6377</v>
      </c>
      <c r="L585" s="1178"/>
      <c r="M585" s="847"/>
    </row>
    <row r="586" spans="1:13" x14ac:dyDescent="0.2">
      <c r="A586" s="861"/>
      <c r="B586" s="895"/>
      <c r="C586" s="903"/>
      <c r="D586" s="903"/>
      <c r="E586" s="903"/>
      <c r="F586" s="903"/>
      <c r="G586" s="903"/>
      <c r="H586" s="903"/>
      <c r="I586" s="917"/>
      <c r="J586" s="48" t="s">
        <v>10857</v>
      </c>
      <c r="K586" s="54" t="s">
        <v>10858</v>
      </c>
      <c r="L586" s="1178"/>
      <c r="M586" s="847"/>
    </row>
    <row r="587" spans="1:13" x14ac:dyDescent="0.2">
      <c r="A587" s="861"/>
      <c r="B587" s="895"/>
      <c r="C587" s="903"/>
      <c r="D587" s="903"/>
      <c r="E587" s="903"/>
      <c r="F587" s="903"/>
      <c r="G587" s="903"/>
      <c r="H587" s="903"/>
      <c r="I587" s="917"/>
      <c r="J587" s="48" t="s">
        <v>10859</v>
      </c>
      <c r="K587" s="54" t="s">
        <v>7159</v>
      </c>
      <c r="L587" s="1178"/>
      <c r="M587" s="847"/>
    </row>
    <row r="588" spans="1:13" x14ac:dyDescent="0.2">
      <c r="A588" s="861"/>
      <c r="B588" s="895"/>
      <c r="C588" s="903"/>
      <c r="D588" s="903"/>
      <c r="E588" s="903"/>
      <c r="F588" s="903"/>
      <c r="G588" s="903"/>
      <c r="H588" s="903"/>
      <c r="I588" s="917"/>
      <c r="J588" s="48" t="s">
        <v>10860</v>
      </c>
      <c r="K588" s="54" t="s">
        <v>7159</v>
      </c>
      <c r="L588" s="1178"/>
      <c r="M588" s="847"/>
    </row>
    <row r="589" spans="1:13" x14ac:dyDescent="0.2">
      <c r="A589" s="861"/>
      <c r="B589" s="895"/>
      <c r="C589" s="903"/>
      <c r="D589" s="903"/>
      <c r="E589" s="903"/>
      <c r="F589" s="903"/>
      <c r="G589" s="903"/>
      <c r="H589" s="903"/>
      <c r="I589" s="917"/>
      <c r="J589" s="48" t="s">
        <v>6010</v>
      </c>
      <c r="K589" s="54" t="s">
        <v>7030</v>
      </c>
      <c r="L589" s="1178"/>
      <c r="M589" s="847"/>
    </row>
    <row r="590" spans="1:13" x14ac:dyDescent="0.2">
      <c r="A590" s="861"/>
      <c r="B590" s="895"/>
      <c r="C590" s="903"/>
      <c r="D590" s="903"/>
      <c r="E590" s="903"/>
      <c r="F590" s="903"/>
      <c r="G590" s="903"/>
      <c r="H590" s="903"/>
      <c r="I590" s="917"/>
      <c r="J590" s="48" t="s">
        <v>10861</v>
      </c>
      <c r="K590" s="54" t="s">
        <v>7117</v>
      </c>
      <c r="L590" s="1178"/>
      <c r="M590" s="847"/>
    </row>
    <row r="591" spans="1:13" x14ac:dyDescent="0.2">
      <c r="A591" s="861"/>
      <c r="B591" s="895"/>
      <c r="C591" s="903"/>
      <c r="D591" s="903"/>
      <c r="E591" s="903"/>
      <c r="F591" s="903"/>
      <c r="G591" s="903"/>
      <c r="H591" s="903"/>
      <c r="I591" s="917"/>
      <c r="J591" s="48" t="s">
        <v>10862</v>
      </c>
      <c r="K591" s="54" t="s">
        <v>7372</v>
      </c>
      <c r="L591" s="1178"/>
      <c r="M591" s="847"/>
    </row>
    <row r="592" spans="1:13" x14ac:dyDescent="0.2">
      <c r="A592" s="861"/>
      <c r="B592" s="895"/>
      <c r="C592" s="903"/>
      <c r="D592" s="903"/>
      <c r="E592" s="903"/>
      <c r="F592" s="903"/>
      <c r="G592" s="903"/>
      <c r="H592" s="903"/>
      <c r="I592" s="917"/>
      <c r="J592" s="48" t="s">
        <v>10863</v>
      </c>
      <c r="K592" s="54" t="s">
        <v>8724</v>
      </c>
      <c r="L592" s="1178"/>
      <c r="M592" s="847"/>
    </row>
    <row r="593" spans="1:13" x14ac:dyDescent="0.2">
      <c r="A593" s="861"/>
      <c r="B593" s="895"/>
      <c r="C593" s="903"/>
      <c r="D593" s="903"/>
      <c r="E593" s="903"/>
      <c r="F593" s="903"/>
      <c r="G593" s="903"/>
      <c r="H593" s="903"/>
      <c r="I593" s="917"/>
      <c r="J593" s="48" t="s">
        <v>10864</v>
      </c>
      <c r="K593" s="54" t="s">
        <v>2618</v>
      </c>
      <c r="L593" s="1178"/>
      <c r="M593" s="847"/>
    </row>
    <row r="594" spans="1:13" x14ac:dyDescent="0.2">
      <c r="A594" s="861"/>
      <c r="B594" s="895"/>
      <c r="C594" s="903"/>
      <c r="D594" s="903"/>
      <c r="E594" s="903"/>
      <c r="F594" s="903"/>
      <c r="G594" s="903"/>
      <c r="H594" s="903"/>
      <c r="I594" s="917"/>
      <c r="J594" s="48" t="s">
        <v>10865</v>
      </c>
      <c r="K594" s="54" t="s">
        <v>2618</v>
      </c>
      <c r="L594" s="1178"/>
      <c r="M594" s="847"/>
    </row>
    <row r="595" spans="1:13" x14ac:dyDescent="0.2">
      <c r="A595" s="861"/>
      <c r="B595" s="895"/>
      <c r="C595" s="903"/>
      <c r="D595" s="903"/>
      <c r="E595" s="903"/>
      <c r="F595" s="903"/>
      <c r="G595" s="903"/>
      <c r="H595" s="903"/>
      <c r="I595" s="917"/>
      <c r="J595" s="48" t="s">
        <v>10866</v>
      </c>
      <c r="K595" s="54" t="s">
        <v>10180</v>
      </c>
      <c r="L595" s="1178"/>
      <c r="M595" s="847"/>
    </row>
    <row r="596" spans="1:13" x14ac:dyDescent="0.2">
      <c r="A596" s="861"/>
      <c r="B596" s="895"/>
      <c r="C596" s="850"/>
      <c r="D596" s="850"/>
      <c r="E596" s="850"/>
      <c r="F596" s="850"/>
      <c r="G596" s="850"/>
      <c r="H596" s="850"/>
      <c r="I596" s="918"/>
      <c r="J596" s="48" t="s">
        <v>10867</v>
      </c>
      <c r="K596" s="54" t="s">
        <v>2781</v>
      </c>
      <c r="L596" s="1179"/>
      <c r="M596" s="847"/>
    </row>
    <row r="597" spans="1:13" ht="25.5" x14ac:dyDescent="0.2">
      <c r="A597" s="861"/>
      <c r="B597" s="895"/>
      <c r="C597" s="849" t="s">
        <v>88</v>
      </c>
      <c r="D597" s="849" t="s">
        <v>17</v>
      </c>
      <c r="E597" s="849">
        <v>1669</v>
      </c>
      <c r="F597" s="849" t="s">
        <v>37</v>
      </c>
      <c r="G597" s="849" t="s">
        <v>20</v>
      </c>
      <c r="H597" s="849" t="s">
        <v>20</v>
      </c>
      <c r="I597" s="916"/>
      <c r="J597" s="48" t="s">
        <v>10868</v>
      </c>
      <c r="K597" s="48" t="s">
        <v>10869</v>
      </c>
      <c r="L597" s="1177" t="s">
        <v>10870</v>
      </c>
      <c r="M597" s="847"/>
    </row>
    <row r="598" spans="1:13" ht="25.5" x14ac:dyDescent="0.2">
      <c r="A598" s="861"/>
      <c r="B598" s="895"/>
      <c r="C598" s="850"/>
      <c r="D598" s="850"/>
      <c r="E598" s="850"/>
      <c r="F598" s="850"/>
      <c r="G598" s="850"/>
      <c r="H598" s="850"/>
      <c r="I598" s="918"/>
      <c r="J598" s="48" t="s">
        <v>10871</v>
      </c>
      <c r="K598" s="48" t="s">
        <v>10872</v>
      </c>
      <c r="L598" s="1179"/>
      <c r="M598" s="847"/>
    </row>
    <row r="599" spans="1:13" x14ac:dyDescent="0.2">
      <c r="A599" s="861"/>
      <c r="B599" s="895"/>
      <c r="C599" s="849" t="s">
        <v>72</v>
      </c>
      <c r="D599" s="849" t="s">
        <v>17</v>
      </c>
      <c r="E599" s="849">
        <v>1688</v>
      </c>
      <c r="F599" s="849" t="s">
        <v>18</v>
      </c>
      <c r="G599" s="849" t="s">
        <v>19</v>
      </c>
      <c r="H599" s="849" t="s">
        <v>20</v>
      </c>
      <c r="I599" s="916"/>
      <c r="J599" s="48" t="s">
        <v>10873</v>
      </c>
      <c r="K599" s="48" t="s">
        <v>10874</v>
      </c>
      <c r="L599" s="1177" t="s">
        <v>10875</v>
      </c>
      <c r="M599" s="847"/>
    </row>
    <row r="600" spans="1:13" x14ac:dyDescent="0.2">
      <c r="A600" s="861"/>
      <c r="B600" s="895"/>
      <c r="C600" s="903"/>
      <c r="D600" s="903"/>
      <c r="E600" s="903"/>
      <c r="F600" s="903"/>
      <c r="G600" s="903"/>
      <c r="H600" s="903"/>
      <c r="I600" s="917"/>
      <c r="J600" s="48" t="s">
        <v>922</v>
      </c>
      <c r="K600" s="48" t="s">
        <v>10876</v>
      </c>
      <c r="L600" s="1178"/>
      <c r="M600" s="847"/>
    </row>
    <row r="601" spans="1:13" x14ac:dyDescent="0.2">
      <c r="A601" s="861"/>
      <c r="B601" s="895"/>
      <c r="C601" s="903"/>
      <c r="D601" s="903"/>
      <c r="E601" s="903"/>
      <c r="F601" s="903"/>
      <c r="G601" s="903"/>
      <c r="H601" s="903"/>
      <c r="I601" s="917"/>
      <c r="J601" s="48" t="s">
        <v>10773</v>
      </c>
      <c r="K601" s="48" t="s">
        <v>10877</v>
      </c>
      <c r="L601" s="1178"/>
      <c r="M601" s="847"/>
    </row>
    <row r="602" spans="1:13" x14ac:dyDescent="0.2">
      <c r="A602" s="861"/>
      <c r="B602" s="895"/>
      <c r="C602" s="903"/>
      <c r="D602" s="903"/>
      <c r="E602" s="903"/>
      <c r="F602" s="903"/>
      <c r="G602" s="903"/>
      <c r="H602" s="903"/>
      <c r="I602" s="917"/>
      <c r="J602" s="48" t="s">
        <v>10878</v>
      </c>
      <c r="K602" s="48" t="s">
        <v>10879</v>
      </c>
      <c r="L602" s="1178"/>
      <c r="M602" s="847"/>
    </row>
    <row r="603" spans="1:13" x14ac:dyDescent="0.2">
      <c r="A603" s="861"/>
      <c r="B603" s="895"/>
      <c r="C603" s="903"/>
      <c r="D603" s="903"/>
      <c r="E603" s="903"/>
      <c r="F603" s="903"/>
      <c r="G603" s="903"/>
      <c r="H603" s="903"/>
      <c r="I603" s="917"/>
      <c r="J603" s="48" t="s">
        <v>10880</v>
      </c>
      <c r="K603" s="48" t="s">
        <v>10879</v>
      </c>
      <c r="L603" s="1178"/>
      <c r="M603" s="847"/>
    </row>
    <row r="604" spans="1:13" x14ac:dyDescent="0.2">
      <c r="A604" s="861"/>
      <c r="B604" s="895"/>
      <c r="C604" s="903"/>
      <c r="D604" s="903"/>
      <c r="E604" s="903"/>
      <c r="F604" s="903"/>
      <c r="G604" s="903"/>
      <c r="H604" s="903"/>
      <c r="I604" s="917"/>
      <c r="J604" s="48" t="s">
        <v>10881</v>
      </c>
      <c r="K604" s="48" t="s">
        <v>10574</v>
      </c>
      <c r="L604" s="1178"/>
      <c r="M604" s="847"/>
    </row>
    <row r="605" spans="1:13" x14ac:dyDescent="0.2">
      <c r="A605" s="861"/>
      <c r="B605" s="895"/>
      <c r="C605" s="903"/>
      <c r="D605" s="903"/>
      <c r="E605" s="903"/>
      <c r="F605" s="903"/>
      <c r="G605" s="903"/>
      <c r="H605" s="903"/>
      <c r="I605" s="917"/>
      <c r="J605" s="48" t="s">
        <v>10882</v>
      </c>
      <c r="K605" s="48" t="s">
        <v>10883</v>
      </c>
      <c r="L605" s="1178"/>
      <c r="M605" s="847"/>
    </row>
    <row r="606" spans="1:13" x14ac:dyDescent="0.2">
      <c r="A606" s="861"/>
      <c r="B606" s="895"/>
      <c r="C606" s="903"/>
      <c r="D606" s="903"/>
      <c r="E606" s="903"/>
      <c r="F606" s="903"/>
      <c r="G606" s="903"/>
      <c r="H606" s="903"/>
      <c r="I606" s="917"/>
      <c r="J606" s="48" t="s">
        <v>2936</v>
      </c>
      <c r="K606" s="48" t="s">
        <v>5317</v>
      </c>
      <c r="L606" s="1178"/>
      <c r="M606" s="847"/>
    </row>
    <row r="607" spans="1:13" x14ac:dyDescent="0.2">
      <c r="A607" s="861"/>
      <c r="B607" s="895"/>
      <c r="C607" s="903"/>
      <c r="D607" s="903"/>
      <c r="E607" s="903"/>
      <c r="F607" s="903"/>
      <c r="G607" s="903"/>
      <c r="H607" s="903"/>
      <c r="I607" s="917"/>
      <c r="J607" s="48" t="s">
        <v>10787</v>
      </c>
      <c r="K607" s="48" t="s">
        <v>10884</v>
      </c>
      <c r="L607" s="1178"/>
      <c r="M607" s="847"/>
    </row>
    <row r="608" spans="1:13" x14ac:dyDescent="0.2">
      <c r="A608" s="861"/>
      <c r="B608" s="895"/>
      <c r="C608" s="903"/>
      <c r="D608" s="903"/>
      <c r="E608" s="903"/>
      <c r="F608" s="903"/>
      <c r="G608" s="903"/>
      <c r="H608" s="903"/>
      <c r="I608" s="917"/>
      <c r="J608" s="48" t="s">
        <v>10809</v>
      </c>
      <c r="K608" s="48" t="s">
        <v>10885</v>
      </c>
      <c r="L608" s="1178"/>
      <c r="M608" s="847"/>
    </row>
    <row r="609" spans="1:13" x14ac:dyDescent="0.2">
      <c r="A609" s="861"/>
      <c r="B609" s="895"/>
      <c r="C609" s="903"/>
      <c r="D609" s="903"/>
      <c r="E609" s="903"/>
      <c r="F609" s="903"/>
      <c r="G609" s="903"/>
      <c r="H609" s="903"/>
      <c r="I609" s="917"/>
      <c r="J609" s="48" t="s">
        <v>10886</v>
      </c>
      <c r="K609" s="48" t="s">
        <v>10887</v>
      </c>
      <c r="L609" s="1178"/>
      <c r="M609" s="847"/>
    </row>
    <row r="610" spans="1:13" x14ac:dyDescent="0.2">
      <c r="A610" s="861"/>
      <c r="B610" s="895"/>
      <c r="C610" s="903"/>
      <c r="D610" s="903"/>
      <c r="E610" s="903"/>
      <c r="F610" s="903"/>
      <c r="G610" s="903"/>
      <c r="H610" s="903"/>
      <c r="I610" s="917"/>
      <c r="J610" s="48" t="s">
        <v>10888</v>
      </c>
      <c r="K610" s="48" t="s">
        <v>10889</v>
      </c>
      <c r="L610" s="1178"/>
      <c r="M610" s="847"/>
    </row>
    <row r="611" spans="1:13" x14ac:dyDescent="0.2">
      <c r="A611" s="861"/>
      <c r="B611" s="895"/>
      <c r="C611" s="903"/>
      <c r="D611" s="903"/>
      <c r="E611" s="903"/>
      <c r="F611" s="903"/>
      <c r="G611" s="903"/>
      <c r="H611" s="903"/>
      <c r="I611" s="917"/>
      <c r="J611" s="48" t="s">
        <v>10890</v>
      </c>
      <c r="K611" s="48" t="s">
        <v>10874</v>
      </c>
      <c r="L611" s="1178"/>
      <c r="M611" s="847"/>
    </row>
    <row r="612" spans="1:13" x14ac:dyDescent="0.2">
      <c r="A612" s="861"/>
      <c r="B612" s="895"/>
      <c r="C612" s="850"/>
      <c r="D612" s="850"/>
      <c r="E612" s="850"/>
      <c r="F612" s="850"/>
      <c r="G612" s="850"/>
      <c r="H612" s="850"/>
      <c r="I612" s="918"/>
      <c r="J612" s="48" t="s">
        <v>10891</v>
      </c>
      <c r="K612" s="48" t="s">
        <v>10603</v>
      </c>
      <c r="L612" s="1179"/>
      <c r="M612" s="847"/>
    </row>
    <row r="613" spans="1:13" ht="38.25" x14ac:dyDescent="0.2">
      <c r="A613" s="861"/>
      <c r="B613" s="895"/>
      <c r="C613" s="849" t="s">
        <v>26</v>
      </c>
      <c r="D613" s="849" t="s">
        <v>17</v>
      </c>
      <c r="E613" s="849">
        <v>1645</v>
      </c>
      <c r="F613" s="849" t="s">
        <v>52</v>
      </c>
      <c r="G613" s="849" t="s">
        <v>20</v>
      </c>
      <c r="H613" s="849" t="s">
        <v>20</v>
      </c>
      <c r="I613" s="916"/>
      <c r="J613" s="48" t="s">
        <v>10892</v>
      </c>
      <c r="K613" s="48" t="s">
        <v>10893</v>
      </c>
      <c r="L613" s="1177" t="s">
        <v>10894</v>
      </c>
      <c r="M613" s="847"/>
    </row>
    <row r="614" spans="1:13" x14ac:dyDescent="0.2">
      <c r="A614" s="861"/>
      <c r="B614" s="895"/>
      <c r="C614" s="903"/>
      <c r="D614" s="903"/>
      <c r="E614" s="903"/>
      <c r="F614" s="903"/>
      <c r="G614" s="903"/>
      <c r="H614" s="903"/>
      <c r="I614" s="917"/>
      <c r="J614" s="48" t="s">
        <v>10895</v>
      </c>
      <c r="K614" s="48" t="s">
        <v>10896</v>
      </c>
      <c r="L614" s="1178"/>
      <c r="M614" s="847"/>
    </row>
    <row r="615" spans="1:13" x14ac:dyDescent="0.2">
      <c r="A615" s="861"/>
      <c r="B615" s="895"/>
      <c r="C615" s="903"/>
      <c r="D615" s="903"/>
      <c r="E615" s="903"/>
      <c r="F615" s="903"/>
      <c r="G615" s="903"/>
      <c r="H615" s="903"/>
      <c r="I615" s="917"/>
      <c r="J615" s="48" t="s">
        <v>10897</v>
      </c>
      <c r="K615" s="48" t="s">
        <v>10874</v>
      </c>
      <c r="L615" s="1178"/>
      <c r="M615" s="847"/>
    </row>
    <row r="616" spans="1:13" x14ac:dyDescent="0.2">
      <c r="A616" s="861"/>
      <c r="B616" s="895"/>
      <c r="C616" s="903"/>
      <c r="D616" s="903"/>
      <c r="E616" s="903"/>
      <c r="F616" s="903"/>
      <c r="G616" s="903"/>
      <c r="H616" s="903"/>
      <c r="I616" s="917"/>
      <c r="J616" s="48" t="s">
        <v>10898</v>
      </c>
      <c r="K616" s="48" t="s">
        <v>10899</v>
      </c>
      <c r="L616" s="1178"/>
      <c r="M616" s="847"/>
    </row>
    <row r="617" spans="1:13" x14ac:dyDescent="0.2">
      <c r="A617" s="861"/>
      <c r="B617" s="895"/>
      <c r="C617" s="903"/>
      <c r="D617" s="903"/>
      <c r="E617" s="903"/>
      <c r="F617" s="903"/>
      <c r="G617" s="903"/>
      <c r="H617" s="903"/>
      <c r="I617" s="917"/>
      <c r="J617" s="48" t="s">
        <v>10900</v>
      </c>
      <c r="K617" s="48" t="s">
        <v>10901</v>
      </c>
      <c r="L617" s="1178"/>
      <c r="M617" s="847"/>
    </row>
    <row r="618" spans="1:13" x14ac:dyDescent="0.2">
      <c r="A618" s="861"/>
      <c r="B618" s="895"/>
      <c r="C618" s="903"/>
      <c r="D618" s="903"/>
      <c r="E618" s="903"/>
      <c r="F618" s="903"/>
      <c r="G618" s="903"/>
      <c r="H618" s="903"/>
      <c r="I618" s="917"/>
      <c r="J618" s="48" t="s">
        <v>922</v>
      </c>
      <c r="K618" s="48" t="s">
        <v>10874</v>
      </c>
      <c r="L618" s="1178"/>
      <c r="M618" s="847"/>
    </row>
    <row r="619" spans="1:13" x14ac:dyDescent="0.2">
      <c r="A619" s="861"/>
      <c r="B619" s="895"/>
      <c r="C619" s="850"/>
      <c r="D619" s="850"/>
      <c r="E619" s="850"/>
      <c r="F619" s="850"/>
      <c r="G619" s="850"/>
      <c r="H619" s="850"/>
      <c r="I619" s="918"/>
      <c r="J619" s="48" t="s">
        <v>10902</v>
      </c>
      <c r="K619" s="48" t="s">
        <v>10903</v>
      </c>
      <c r="L619" s="1179"/>
      <c r="M619" s="847"/>
    </row>
    <row r="620" spans="1:13" x14ac:dyDescent="0.2">
      <c r="A620" s="861"/>
      <c r="B620" s="895"/>
      <c r="C620" s="849" t="s">
        <v>69</v>
      </c>
      <c r="D620" s="849" t="s">
        <v>17</v>
      </c>
      <c r="E620" s="849">
        <v>1636</v>
      </c>
      <c r="F620" s="849" t="s">
        <v>118</v>
      </c>
      <c r="G620" s="849" t="s">
        <v>20</v>
      </c>
      <c r="H620" s="849" t="s">
        <v>20</v>
      </c>
      <c r="I620" s="916"/>
      <c r="J620" s="48" t="s">
        <v>10904</v>
      </c>
      <c r="K620" s="48" t="s">
        <v>10574</v>
      </c>
      <c r="L620" s="1177" t="s">
        <v>10905</v>
      </c>
      <c r="M620" s="847"/>
    </row>
    <row r="621" spans="1:13" x14ac:dyDescent="0.2">
      <c r="A621" s="861"/>
      <c r="B621" s="895"/>
      <c r="C621" s="903"/>
      <c r="D621" s="903"/>
      <c r="E621" s="903"/>
      <c r="F621" s="903"/>
      <c r="G621" s="903"/>
      <c r="H621" s="903"/>
      <c r="I621" s="917"/>
      <c r="J621" s="48" t="s">
        <v>10906</v>
      </c>
      <c r="K621" s="48" t="s">
        <v>10907</v>
      </c>
      <c r="L621" s="1178"/>
      <c r="M621" s="847"/>
    </row>
    <row r="622" spans="1:13" x14ac:dyDescent="0.2">
      <c r="A622" s="861"/>
      <c r="B622" s="895"/>
      <c r="C622" s="903"/>
      <c r="D622" s="903"/>
      <c r="E622" s="903"/>
      <c r="F622" s="903"/>
      <c r="G622" s="903"/>
      <c r="H622" s="903"/>
      <c r="I622" s="917"/>
      <c r="J622" s="48" t="s">
        <v>10908</v>
      </c>
      <c r="K622" s="48" t="s">
        <v>10889</v>
      </c>
      <c r="L622" s="1178"/>
      <c r="M622" s="847"/>
    </row>
    <row r="623" spans="1:13" x14ac:dyDescent="0.2">
      <c r="A623" s="861"/>
      <c r="B623" s="895"/>
      <c r="C623" s="903"/>
      <c r="D623" s="903"/>
      <c r="E623" s="903"/>
      <c r="F623" s="903"/>
      <c r="G623" s="903"/>
      <c r="H623" s="903"/>
      <c r="I623" s="917"/>
      <c r="J623" s="48" t="s">
        <v>10909</v>
      </c>
      <c r="K623" s="48" t="s">
        <v>10596</v>
      </c>
      <c r="L623" s="1178"/>
      <c r="M623" s="847"/>
    </row>
    <row r="624" spans="1:13" x14ac:dyDescent="0.2">
      <c r="A624" s="861"/>
      <c r="B624" s="895"/>
      <c r="C624" s="903"/>
      <c r="D624" s="903"/>
      <c r="E624" s="903"/>
      <c r="F624" s="903"/>
      <c r="G624" s="903"/>
      <c r="H624" s="903"/>
      <c r="I624" s="917"/>
      <c r="J624" s="48" t="s">
        <v>10910</v>
      </c>
      <c r="K624" s="48" t="s">
        <v>10608</v>
      </c>
      <c r="L624" s="1178"/>
      <c r="M624" s="847"/>
    </row>
    <row r="625" spans="1:13" x14ac:dyDescent="0.2">
      <c r="A625" s="861"/>
      <c r="B625" s="895"/>
      <c r="C625" s="903"/>
      <c r="D625" s="903"/>
      <c r="E625" s="903"/>
      <c r="F625" s="903"/>
      <c r="G625" s="903"/>
      <c r="H625" s="903"/>
      <c r="I625" s="917"/>
      <c r="J625" s="48" t="s">
        <v>10911</v>
      </c>
      <c r="K625" s="48" t="s">
        <v>10912</v>
      </c>
      <c r="L625" s="1178"/>
      <c r="M625" s="847"/>
    </row>
    <row r="626" spans="1:13" x14ac:dyDescent="0.2">
      <c r="A626" s="861"/>
      <c r="B626" s="895"/>
      <c r="C626" s="850"/>
      <c r="D626" s="850"/>
      <c r="E626" s="850"/>
      <c r="F626" s="850"/>
      <c r="G626" s="850"/>
      <c r="H626" s="850"/>
      <c r="I626" s="918"/>
      <c r="J626" s="48" t="s">
        <v>10913</v>
      </c>
      <c r="K626" s="48" t="s">
        <v>10914</v>
      </c>
      <c r="L626" s="1179"/>
      <c r="M626" s="847"/>
    </row>
    <row r="627" spans="1:13" x14ac:dyDescent="0.2">
      <c r="A627" s="861"/>
      <c r="B627" s="895"/>
      <c r="C627" s="849" t="s">
        <v>67</v>
      </c>
      <c r="D627" s="849" t="s">
        <v>17</v>
      </c>
      <c r="E627" s="849">
        <v>1617</v>
      </c>
      <c r="F627" s="849" t="s">
        <v>52</v>
      </c>
      <c r="G627" s="849" t="s">
        <v>20</v>
      </c>
      <c r="H627" s="849" t="s">
        <v>20</v>
      </c>
      <c r="I627" s="916"/>
      <c r="J627" s="48" t="s">
        <v>6613</v>
      </c>
      <c r="K627" s="48" t="s">
        <v>10889</v>
      </c>
      <c r="L627" s="1177" t="s">
        <v>10915</v>
      </c>
      <c r="M627" s="847"/>
    </row>
    <row r="628" spans="1:13" x14ac:dyDescent="0.2">
      <c r="A628" s="861"/>
      <c r="B628" s="895"/>
      <c r="C628" s="903"/>
      <c r="D628" s="903"/>
      <c r="E628" s="903"/>
      <c r="F628" s="903"/>
      <c r="G628" s="903"/>
      <c r="H628" s="903"/>
      <c r="I628" s="917"/>
      <c r="J628" s="48" t="s">
        <v>5180</v>
      </c>
      <c r="K628" s="48" t="s">
        <v>10916</v>
      </c>
      <c r="L628" s="1178"/>
      <c r="M628" s="847"/>
    </row>
    <row r="629" spans="1:13" x14ac:dyDescent="0.2">
      <c r="A629" s="861"/>
      <c r="B629" s="895"/>
      <c r="C629" s="903"/>
      <c r="D629" s="903"/>
      <c r="E629" s="903"/>
      <c r="F629" s="903"/>
      <c r="G629" s="903"/>
      <c r="H629" s="903"/>
      <c r="I629" s="917"/>
      <c r="J629" s="48" t="s">
        <v>346</v>
      </c>
      <c r="K629" s="48" t="s">
        <v>10917</v>
      </c>
      <c r="L629" s="1178"/>
      <c r="M629" s="847"/>
    </row>
    <row r="630" spans="1:13" x14ac:dyDescent="0.2">
      <c r="A630" s="861"/>
      <c r="B630" s="895"/>
      <c r="C630" s="903"/>
      <c r="D630" s="903"/>
      <c r="E630" s="903"/>
      <c r="F630" s="903"/>
      <c r="G630" s="903"/>
      <c r="H630" s="903"/>
      <c r="I630" s="917"/>
      <c r="J630" s="48" t="s">
        <v>10754</v>
      </c>
      <c r="K630" s="48" t="s">
        <v>10918</v>
      </c>
      <c r="L630" s="1178"/>
      <c r="M630" s="847"/>
    </row>
    <row r="631" spans="1:13" x14ac:dyDescent="0.2">
      <c r="A631" s="861"/>
      <c r="B631" s="895"/>
      <c r="C631" s="903"/>
      <c r="D631" s="903"/>
      <c r="E631" s="903"/>
      <c r="F631" s="903"/>
      <c r="G631" s="903"/>
      <c r="H631" s="903"/>
      <c r="I631" s="917"/>
      <c r="J631" s="48" t="s">
        <v>349</v>
      </c>
      <c r="K631" s="48" t="s">
        <v>10919</v>
      </c>
      <c r="L631" s="1178"/>
      <c r="M631" s="847"/>
    </row>
    <row r="632" spans="1:13" x14ac:dyDescent="0.2">
      <c r="A632" s="861"/>
      <c r="B632" s="895"/>
      <c r="C632" s="903"/>
      <c r="D632" s="903"/>
      <c r="E632" s="903"/>
      <c r="F632" s="903"/>
      <c r="G632" s="903"/>
      <c r="H632" s="903"/>
      <c r="I632" s="917"/>
      <c r="J632" s="48" t="s">
        <v>602</v>
      </c>
      <c r="K632" s="48" t="s">
        <v>10920</v>
      </c>
      <c r="L632" s="1178"/>
      <c r="M632" s="847"/>
    </row>
    <row r="633" spans="1:13" ht="12.75" customHeight="1" x14ac:dyDescent="0.2">
      <c r="A633" s="861"/>
      <c r="B633" s="895"/>
      <c r="C633" s="903"/>
      <c r="D633" s="903"/>
      <c r="E633" s="903"/>
      <c r="F633" s="903"/>
      <c r="G633" s="903"/>
      <c r="H633" s="903"/>
      <c r="I633" s="917"/>
      <c r="J633" s="48" t="s">
        <v>10921</v>
      </c>
      <c r="K633" s="48" t="s">
        <v>10922</v>
      </c>
      <c r="L633" s="1178"/>
      <c r="M633" s="847"/>
    </row>
    <row r="634" spans="1:13" x14ac:dyDescent="0.2">
      <c r="A634" s="861"/>
      <c r="B634" s="895"/>
      <c r="C634" s="903"/>
      <c r="D634" s="903"/>
      <c r="E634" s="903"/>
      <c r="F634" s="903"/>
      <c r="G634" s="903"/>
      <c r="H634" s="903"/>
      <c r="I634" s="917"/>
      <c r="J634" s="48" t="s">
        <v>10756</v>
      </c>
      <c r="K634" s="48" t="s">
        <v>10923</v>
      </c>
      <c r="L634" s="1178"/>
      <c r="M634" s="847"/>
    </row>
    <row r="635" spans="1:13" x14ac:dyDescent="0.2">
      <c r="A635" s="861"/>
      <c r="B635" s="895"/>
      <c r="C635" s="903"/>
      <c r="D635" s="903"/>
      <c r="E635" s="903"/>
      <c r="F635" s="903"/>
      <c r="G635" s="903"/>
      <c r="H635" s="903"/>
      <c r="I635" s="917"/>
      <c r="J635" s="48" t="s">
        <v>10763</v>
      </c>
      <c r="K635" s="48" t="s">
        <v>10924</v>
      </c>
      <c r="L635" s="1178"/>
      <c r="M635" s="847"/>
    </row>
    <row r="636" spans="1:13" x14ac:dyDescent="0.2">
      <c r="A636" s="861"/>
      <c r="B636" s="895"/>
      <c r="C636" s="903"/>
      <c r="D636" s="903"/>
      <c r="E636" s="903"/>
      <c r="F636" s="903"/>
      <c r="G636" s="903"/>
      <c r="H636" s="903"/>
      <c r="I636" s="917"/>
      <c r="J636" s="48" t="s">
        <v>10767</v>
      </c>
      <c r="K636" s="48" t="s">
        <v>10925</v>
      </c>
      <c r="L636" s="1178"/>
      <c r="M636" s="847"/>
    </row>
    <row r="637" spans="1:13" x14ac:dyDescent="0.2">
      <c r="A637" s="861"/>
      <c r="B637" s="895"/>
      <c r="C637" s="850"/>
      <c r="D637" s="850"/>
      <c r="E637" s="850"/>
      <c r="F637" s="850"/>
      <c r="G637" s="850"/>
      <c r="H637" s="850"/>
      <c r="I637" s="918"/>
      <c r="J637" s="48" t="s">
        <v>10926</v>
      </c>
      <c r="K637" s="48" t="s">
        <v>10927</v>
      </c>
      <c r="L637" s="1179"/>
      <c r="M637" s="847"/>
    </row>
    <row r="638" spans="1:13" ht="25.5" x14ac:dyDescent="0.2">
      <c r="A638" s="861"/>
      <c r="B638" s="895"/>
      <c r="C638" s="849" t="s">
        <v>55</v>
      </c>
      <c r="D638" s="849" t="s">
        <v>17</v>
      </c>
      <c r="E638" s="849">
        <v>1655</v>
      </c>
      <c r="F638" s="849" t="s">
        <v>105</v>
      </c>
      <c r="G638" s="849" t="s">
        <v>20</v>
      </c>
      <c r="H638" s="849" t="s">
        <v>20</v>
      </c>
      <c r="I638" s="849"/>
      <c r="J638" s="48" t="s">
        <v>10928</v>
      </c>
      <c r="K638" s="48" t="s">
        <v>10929</v>
      </c>
      <c r="L638" s="1177" t="s">
        <v>10930</v>
      </c>
      <c r="M638" s="847"/>
    </row>
    <row r="639" spans="1:13" x14ac:dyDescent="0.2">
      <c r="A639" s="861"/>
      <c r="B639" s="895"/>
      <c r="C639" s="903"/>
      <c r="D639" s="903"/>
      <c r="E639" s="903"/>
      <c r="F639" s="903"/>
      <c r="G639" s="903"/>
      <c r="H639" s="903"/>
      <c r="I639" s="903"/>
      <c r="J639" s="48" t="s">
        <v>10931</v>
      </c>
      <c r="K639" s="48" t="s">
        <v>10932</v>
      </c>
      <c r="L639" s="1178"/>
      <c r="M639" s="847"/>
    </row>
    <row r="640" spans="1:13" x14ac:dyDescent="0.2">
      <c r="A640" s="861"/>
      <c r="B640" s="895"/>
      <c r="C640" s="903"/>
      <c r="D640" s="903"/>
      <c r="E640" s="903"/>
      <c r="F640" s="903"/>
      <c r="G640" s="903"/>
      <c r="H640" s="903"/>
      <c r="I640" s="903"/>
      <c r="J640" s="48" t="s">
        <v>10933</v>
      </c>
      <c r="K640" s="48" t="s">
        <v>10934</v>
      </c>
      <c r="L640" s="1178"/>
      <c r="M640" s="847"/>
    </row>
    <row r="641" spans="1:13" x14ac:dyDescent="0.2">
      <c r="A641" s="861"/>
      <c r="B641" s="895"/>
      <c r="C641" s="903"/>
      <c r="D641" s="903"/>
      <c r="E641" s="903"/>
      <c r="F641" s="903"/>
      <c r="G641" s="903"/>
      <c r="H641" s="903"/>
      <c r="I641" s="903"/>
      <c r="J641" s="48" t="s">
        <v>10935</v>
      </c>
      <c r="K641" s="48" t="s">
        <v>10936</v>
      </c>
      <c r="L641" s="1178"/>
      <c r="M641" s="847"/>
    </row>
    <row r="642" spans="1:13" x14ac:dyDescent="0.2">
      <c r="A642" s="861"/>
      <c r="B642" s="895"/>
      <c r="C642" s="903"/>
      <c r="D642" s="903"/>
      <c r="E642" s="903"/>
      <c r="F642" s="903"/>
      <c r="G642" s="903"/>
      <c r="H642" s="903"/>
      <c r="I642" s="903"/>
      <c r="J642" s="48" t="s">
        <v>10937</v>
      </c>
      <c r="K642" s="48" t="s">
        <v>10938</v>
      </c>
      <c r="L642" s="1178"/>
      <c r="M642" s="847"/>
    </row>
    <row r="643" spans="1:13" x14ac:dyDescent="0.2">
      <c r="A643" s="861"/>
      <c r="B643" s="895"/>
      <c r="C643" s="903"/>
      <c r="D643" s="903"/>
      <c r="E643" s="903"/>
      <c r="F643" s="903"/>
      <c r="G643" s="903"/>
      <c r="H643" s="903"/>
      <c r="I643" s="903"/>
      <c r="J643" s="48" t="s">
        <v>10939</v>
      </c>
      <c r="K643" s="48" t="s">
        <v>10940</v>
      </c>
      <c r="L643" s="1178"/>
      <c r="M643" s="847"/>
    </row>
    <row r="644" spans="1:13" x14ac:dyDescent="0.2">
      <c r="A644" s="861"/>
      <c r="B644" s="895"/>
      <c r="C644" s="903"/>
      <c r="D644" s="903"/>
      <c r="E644" s="903"/>
      <c r="F644" s="903"/>
      <c r="G644" s="903"/>
      <c r="H644" s="903"/>
      <c r="I644" s="903"/>
      <c r="J644" s="48" t="s">
        <v>10941</v>
      </c>
      <c r="K644" s="48" t="s">
        <v>10942</v>
      </c>
      <c r="L644" s="1178"/>
      <c r="M644" s="847"/>
    </row>
    <row r="645" spans="1:13" x14ac:dyDescent="0.2">
      <c r="A645" s="861"/>
      <c r="B645" s="895"/>
      <c r="C645" s="903"/>
      <c r="D645" s="903"/>
      <c r="E645" s="903"/>
      <c r="F645" s="903"/>
      <c r="G645" s="903"/>
      <c r="H645" s="903"/>
      <c r="I645" s="903"/>
      <c r="J645" s="48" t="s">
        <v>10943</v>
      </c>
      <c r="K645" s="48" t="s">
        <v>10944</v>
      </c>
      <c r="L645" s="1178"/>
      <c r="M645" s="847"/>
    </row>
    <row r="646" spans="1:13" x14ac:dyDescent="0.2">
      <c r="A646" s="861"/>
      <c r="B646" s="895"/>
      <c r="C646" s="903"/>
      <c r="D646" s="903"/>
      <c r="E646" s="903"/>
      <c r="F646" s="903"/>
      <c r="G646" s="903"/>
      <c r="H646" s="903"/>
      <c r="I646" s="903"/>
      <c r="J646" s="48" t="s">
        <v>10945</v>
      </c>
      <c r="K646" s="48" t="s">
        <v>10946</v>
      </c>
      <c r="L646" s="1178"/>
      <c r="M646" s="847"/>
    </row>
    <row r="647" spans="1:13" x14ac:dyDescent="0.2">
      <c r="A647" s="861"/>
      <c r="B647" s="895"/>
      <c r="C647" s="903"/>
      <c r="D647" s="903"/>
      <c r="E647" s="903"/>
      <c r="F647" s="903"/>
      <c r="G647" s="903"/>
      <c r="H647" s="903"/>
      <c r="I647" s="903"/>
      <c r="J647" s="48" t="s">
        <v>10743</v>
      </c>
      <c r="K647" s="48" t="s">
        <v>10947</v>
      </c>
      <c r="L647" s="1178"/>
      <c r="M647" s="847"/>
    </row>
    <row r="648" spans="1:13" x14ac:dyDescent="0.2">
      <c r="A648" s="861"/>
      <c r="B648" s="895"/>
      <c r="C648" s="903"/>
      <c r="D648" s="903"/>
      <c r="E648" s="903"/>
      <c r="F648" s="903"/>
      <c r="G648" s="903"/>
      <c r="H648" s="903"/>
      <c r="I648" s="903"/>
      <c r="J648" s="48" t="s">
        <v>10948</v>
      </c>
      <c r="K648" s="48" t="s">
        <v>5315</v>
      </c>
      <c r="L648" s="1178"/>
      <c r="M648" s="847"/>
    </row>
    <row r="649" spans="1:13" x14ac:dyDescent="0.2">
      <c r="A649" s="861"/>
      <c r="B649" s="895"/>
      <c r="C649" s="903"/>
      <c r="D649" s="903"/>
      <c r="E649" s="903"/>
      <c r="F649" s="903"/>
      <c r="G649" s="903"/>
      <c r="H649" s="903"/>
      <c r="I649" s="903"/>
      <c r="J649" s="48" t="s">
        <v>10949</v>
      </c>
      <c r="K649" s="48" t="s">
        <v>10950</v>
      </c>
      <c r="L649" s="1178"/>
      <c r="M649" s="847"/>
    </row>
    <row r="650" spans="1:13" x14ac:dyDescent="0.2">
      <c r="A650" s="861"/>
      <c r="B650" s="895"/>
      <c r="C650" s="903"/>
      <c r="D650" s="903"/>
      <c r="E650" s="903"/>
      <c r="F650" s="903"/>
      <c r="G650" s="903"/>
      <c r="H650" s="903"/>
      <c r="I650" s="903"/>
      <c r="J650" s="48" t="s">
        <v>10951</v>
      </c>
      <c r="K650" s="48" t="s">
        <v>10950</v>
      </c>
      <c r="L650" s="1178"/>
      <c r="M650" s="847"/>
    </row>
    <row r="651" spans="1:13" x14ac:dyDescent="0.2">
      <c r="A651" s="861"/>
      <c r="B651" s="895"/>
      <c r="C651" s="903"/>
      <c r="D651" s="903"/>
      <c r="E651" s="903"/>
      <c r="F651" s="903"/>
      <c r="G651" s="903"/>
      <c r="H651" s="903"/>
      <c r="I651" s="903"/>
      <c r="J651" s="48" t="s">
        <v>10952</v>
      </c>
      <c r="K651" s="48" t="s">
        <v>10953</v>
      </c>
      <c r="L651" s="1178"/>
      <c r="M651" s="847"/>
    </row>
    <row r="652" spans="1:13" x14ac:dyDescent="0.2">
      <c r="A652" s="861"/>
      <c r="B652" s="895"/>
      <c r="C652" s="903"/>
      <c r="D652" s="903"/>
      <c r="E652" s="903"/>
      <c r="F652" s="903"/>
      <c r="G652" s="903"/>
      <c r="H652" s="903"/>
      <c r="I652" s="903"/>
      <c r="J652" s="48" t="s">
        <v>10954</v>
      </c>
      <c r="K652" s="48" t="s">
        <v>10955</v>
      </c>
      <c r="L652" s="1178"/>
      <c r="M652" s="847"/>
    </row>
    <row r="653" spans="1:13" x14ac:dyDescent="0.2">
      <c r="A653" s="861"/>
      <c r="B653" s="895"/>
      <c r="C653" s="903"/>
      <c r="D653" s="903"/>
      <c r="E653" s="903"/>
      <c r="F653" s="903"/>
      <c r="G653" s="903"/>
      <c r="H653" s="903"/>
      <c r="I653" s="903"/>
      <c r="J653" s="48" t="s">
        <v>10956</v>
      </c>
      <c r="K653" s="48" t="s">
        <v>10955</v>
      </c>
      <c r="L653" s="1178"/>
      <c r="M653" s="847"/>
    </row>
    <row r="654" spans="1:13" x14ac:dyDescent="0.2">
      <c r="A654" s="861"/>
      <c r="B654" s="895"/>
      <c r="C654" s="903"/>
      <c r="D654" s="903"/>
      <c r="E654" s="903"/>
      <c r="F654" s="903"/>
      <c r="G654" s="903"/>
      <c r="H654" s="903"/>
      <c r="I654" s="903"/>
      <c r="J654" s="48" t="s">
        <v>10957</v>
      </c>
      <c r="K654" s="48" t="s">
        <v>10958</v>
      </c>
      <c r="L654" s="1178"/>
      <c r="M654" s="847"/>
    </row>
    <row r="655" spans="1:13" x14ac:dyDescent="0.2">
      <c r="A655" s="861"/>
      <c r="B655" s="895"/>
      <c r="C655" s="850"/>
      <c r="D655" s="850"/>
      <c r="E655" s="850"/>
      <c r="F655" s="850"/>
      <c r="G655" s="850"/>
      <c r="H655" s="850"/>
      <c r="I655" s="850"/>
      <c r="J655" s="48" t="s">
        <v>10959</v>
      </c>
      <c r="K655" s="48" t="s">
        <v>10960</v>
      </c>
      <c r="L655" s="1179"/>
      <c r="M655" s="847"/>
    </row>
    <row r="656" spans="1:13" x14ac:dyDescent="0.2">
      <c r="A656" s="861"/>
      <c r="B656" s="895"/>
      <c r="C656" s="849" t="s">
        <v>47</v>
      </c>
      <c r="D656" s="849" t="s">
        <v>17</v>
      </c>
      <c r="E656" s="849">
        <v>1647</v>
      </c>
      <c r="F656" s="849" t="s">
        <v>88</v>
      </c>
      <c r="G656" s="849" t="s">
        <v>19</v>
      </c>
      <c r="H656" s="849" t="s">
        <v>20</v>
      </c>
      <c r="I656" s="916"/>
      <c r="J656" s="48" t="s">
        <v>10961</v>
      </c>
      <c r="K656" s="48" t="s">
        <v>10605</v>
      </c>
      <c r="L656" s="1177" t="s">
        <v>10962</v>
      </c>
      <c r="M656" s="847"/>
    </row>
    <row r="657" spans="1:13" x14ac:dyDescent="0.2">
      <c r="A657" s="861"/>
      <c r="B657" s="895"/>
      <c r="C657" s="903"/>
      <c r="D657" s="903"/>
      <c r="E657" s="903"/>
      <c r="F657" s="903"/>
      <c r="G657" s="903"/>
      <c r="H657" s="903"/>
      <c r="I657" s="917"/>
      <c r="J657" s="48" t="s">
        <v>10963</v>
      </c>
      <c r="K657" s="48" t="s">
        <v>10594</v>
      </c>
      <c r="L657" s="1178"/>
      <c r="M657" s="847"/>
    </row>
    <row r="658" spans="1:13" x14ac:dyDescent="0.2">
      <c r="A658" s="861"/>
      <c r="B658" s="895"/>
      <c r="C658" s="903"/>
      <c r="D658" s="903"/>
      <c r="E658" s="903"/>
      <c r="F658" s="903"/>
      <c r="G658" s="903"/>
      <c r="H658" s="903"/>
      <c r="I658" s="917"/>
      <c r="J658" s="48" t="s">
        <v>9777</v>
      </c>
      <c r="K658" s="48" t="s">
        <v>10594</v>
      </c>
      <c r="L658" s="1178"/>
      <c r="M658" s="847"/>
    </row>
    <row r="659" spans="1:13" x14ac:dyDescent="0.2">
      <c r="A659" s="861"/>
      <c r="B659" s="895"/>
      <c r="C659" s="903"/>
      <c r="D659" s="903"/>
      <c r="E659" s="903"/>
      <c r="F659" s="903"/>
      <c r="G659" s="903"/>
      <c r="H659" s="903"/>
      <c r="I659" s="917"/>
      <c r="J659" s="48" t="s">
        <v>10964</v>
      </c>
      <c r="K659" s="48" t="s">
        <v>10965</v>
      </c>
      <c r="L659" s="1178"/>
      <c r="M659" s="847"/>
    </row>
    <row r="660" spans="1:13" x14ac:dyDescent="0.2">
      <c r="A660" s="861"/>
      <c r="B660" s="895"/>
      <c r="C660" s="903"/>
      <c r="D660" s="903"/>
      <c r="E660" s="903"/>
      <c r="F660" s="903"/>
      <c r="G660" s="903"/>
      <c r="H660" s="903"/>
      <c r="I660" s="917"/>
      <c r="J660" s="48" t="s">
        <v>10966</v>
      </c>
      <c r="K660" s="48" t="s">
        <v>10608</v>
      </c>
      <c r="L660" s="1178"/>
      <c r="M660" s="847"/>
    </row>
    <row r="661" spans="1:13" x14ac:dyDescent="0.2">
      <c r="A661" s="861"/>
      <c r="B661" s="895"/>
      <c r="C661" s="903"/>
      <c r="D661" s="903"/>
      <c r="E661" s="903"/>
      <c r="F661" s="903"/>
      <c r="G661" s="903"/>
      <c r="H661" s="903"/>
      <c r="I661" s="917"/>
      <c r="J661" s="48" t="s">
        <v>9021</v>
      </c>
      <c r="K661" s="48" t="s">
        <v>10967</v>
      </c>
      <c r="L661" s="1178"/>
      <c r="M661" s="847"/>
    </row>
    <row r="662" spans="1:13" x14ac:dyDescent="0.2">
      <c r="A662" s="861"/>
      <c r="B662" s="895"/>
      <c r="C662" s="903"/>
      <c r="D662" s="903"/>
      <c r="E662" s="903"/>
      <c r="F662" s="903"/>
      <c r="G662" s="903"/>
      <c r="H662" s="903"/>
      <c r="I662" s="917"/>
      <c r="J662" s="48" t="s">
        <v>10968</v>
      </c>
      <c r="K662" s="48" t="s">
        <v>10572</v>
      </c>
      <c r="L662" s="1178"/>
      <c r="M662" s="847"/>
    </row>
    <row r="663" spans="1:13" x14ac:dyDescent="0.2">
      <c r="A663" s="861"/>
      <c r="B663" s="895"/>
      <c r="C663" s="903"/>
      <c r="D663" s="903"/>
      <c r="E663" s="903"/>
      <c r="F663" s="903"/>
      <c r="G663" s="903"/>
      <c r="H663" s="903"/>
      <c r="I663" s="917"/>
      <c r="J663" s="48" t="s">
        <v>10969</v>
      </c>
      <c r="K663" s="48" t="s">
        <v>10970</v>
      </c>
      <c r="L663" s="1178"/>
      <c r="M663" s="847"/>
    </row>
    <row r="664" spans="1:13" x14ac:dyDescent="0.2">
      <c r="A664" s="861"/>
      <c r="B664" s="895"/>
      <c r="C664" s="903"/>
      <c r="D664" s="903"/>
      <c r="E664" s="903"/>
      <c r="F664" s="903"/>
      <c r="G664" s="903"/>
      <c r="H664" s="903"/>
      <c r="I664" s="917"/>
      <c r="J664" s="48" t="s">
        <v>10971</v>
      </c>
      <c r="K664" s="48" t="s">
        <v>10605</v>
      </c>
      <c r="L664" s="1178"/>
      <c r="M664" s="847"/>
    </row>
    <row r="665" spans="1:13" x14ac:dyDescent="0.2">
      <c r="A665" s="861"/>
      <c r="B665" s="895"/>
      <c r="C665" s="903"/>
      <c r="D665" s="903"/>
      <c r="E665" s="903"/>
      <c r="F665" s="903"/>
      <c r="G665" s="903"/>
      <c r="H665" s="903"/>
      <c r="I665" s="917"/>
      <c r="J665" s="48" t="s">
        <v>10972</v>
      </c>
      <c r="K665" s="48" t="s">
        <v>10603</v>
      </c>
      <c r="L665" s="1178"/>
      <c r="M665" s="847"/>
    </row>
    <row r="666" spans="1:13" x14ac:dyDescent="0.2">
      <c r="A666" s="861"/>
      <c r="B666" s="895"/>
      <c r="C666" s="903"/>
      <c r="D666" s="903"/>
      <c r="E666" s="903"/>
      <c r="F666" s="903"/>
      <c r="G666" s="903"/>
      <c r="H666" s="903"/>
      <c r="I666" s="917"/>
      <c r="J666" s="48" t="s">
        <v>10973</v>
      </c>
      <c r="K666" s="48" t="s">
        <v>10967</v>
      </c>
      <c r="L666" s="1178"/>
      <c r="M666" s="847"/>
    </row>
    <row r="667" spans="1:13" x14ac:dyDescent="0.2">
      <c r="A667" s="861"/>
      <c r="B667" s="895"/>
      <c r="C667" s="903"/>
      <c r="D667" s="903"/>
      <c r="E667" s="903"/>
      <c r="F667" s="903"/>
      <c r="G667" s="903"/>
      <c r="H667" s="903"/>
      <c r="I667" s="917"/>
      <c r="J667" s="48" t="s">
        <v>10806</v>
      </c>
      <c r="K667" s="48" t="s">
        <v>10974</v>
      </c>
      <c r="L667" s="1178"/>
      <c r="M667" s="847"/>
    </row>
    <row r="668" spans="1:13" x14ac:dyDescent="0.2">
      <c r="A668" s="861"/>
      <c r="B668" s="895"/>
      <c r="C668" s="850"/>
      <c r="D668" s="850"/>
      <c r="E668" s="850"/>
      <c r="F668" s="850"/>
      <c r="G668" s="850"/>
      <c r="H668" s="850"/>
      <c r="I668" s="918"/>
      <c r="J668" s="48" t="s">
        <v>10975</v>
      </c>
      <c r="K668" s="48" t="s">
        <v>10976</v>
      </c>
      <c r="L668" s="1179"/>
      <c r="M668" s="847"/>
    </row>
    <row r="669" spans="1:13" x14ac:dyDescent="0.2">
      <c r="A669" s="861"/>
      <c r="B669" s="895"/>
      <c r="C669" s="849" t="s">
        <v>37</v>
      </c>
      <c r="D669" s="849" t="s">
        <v>17</v>
      </c>
      <c r="E669" s="849">
        <v>1635</v>
      </c>
      <c r="F669" s="849" t="s">
        <v>174</v>
      </c>
      <c r="G669" s="849" t="s">
        <v>20</v>
      </c>
      <c r="H669" s="849" t="s">
        <v>20</v>
      </c>
      <c r="I669" s="48" t="s">
        <v>10977</v>
      </c>
      <c r="J669" s="48" t="s">
        <v>10978</v>
      </c>
      <c r="K669" s="48" t="s">
        <v>10979</v>
      </c>
      <c r="L669" s="1177" t="s">
        <v>10980</v>
      </c>
      <c r="M669" s="847"/>
    </row>
    <row r="670" spans="1:13" x14ac:dyDescent="0.2">
      <c r="A670" s="861"/>
      <c r="B670" s="895"/>
      <c r="C670" s="903"/>
      <c r="D670" s="903"/>
      <c r="E670" s="903"/>
      <c r="F670" s="903"/>
      <c r="G670" s="903"/>
      <c r="H670" s="903"/>
      <c r="I670" s="48" t="s">
        <v>10981</v>
      </c>
      <c r="J670" s="48" t="s">
        <v>10982</v>
      </c>
      <c r="K670" s="48" t="s">
        <v>10983</v>
      </c>
      <c r="L670" s="1178"/>
      <c r="M670" s="847"/>
    </row>
    <row r="671" spans="1:13" x14ac:dyDescent="0.2">
      <c r="A671" s="861"/>
      <c r="B671" s="895"/>
      <c r="C671" s="850"/>
      <c r="D671" s="850"/>
      <c r="E671" s="850"/>
      <c r="F671" s="850"/>
      <c r="G671" s="850"/>
      <c r="H671" s="850"/>
      <c r="I671" s="48" t="s">
        <v>10984</v>
      </c>
      <c r="J671" s="48" t="s">
        <v>10985</v>
      </c>
      <c r="K671" s="48">
        <v>1</v>
      </c>
      <c r="L671" s="1179"/>
      <c r="M671" s="847"/>
    </row>
    <row r="672" spans="1:13" x14ac:dyDescent="0.2">
      <c r="A672" s="861"/>
      <c r="B672" s="895"/>
      <c r="C672" s="8">
        <v>44</v>
      </c>
      <c r="D672" s="8" t="s">
        <v>17</v>
      </c>
      <c r="E672" s="8">
        <v>1148</v>
      </c>
      <c r="F672" s="8" t="s">
        <v>69</v>
      </c>
      <c r="G672" s="8" t="s">
        <v>20</v>
      </c>
      <c r="H672" s="8" t="s">
        <v>20</v>
      </c>
      <c r="I672" s="9" t="s">
        <v>10986</v>
      </c>
      <c r="J672" s="9" t="s">
        <v>10987</v>
      </c>
      <c r="K672" s="62" t="s">
        <v>7117</v>
      </c>
      <c r="L672" s="17" t="s">
        <v>10988</v>
      </c>
      <c r="M672" s="847"/>
    </row>
    <row r="673" spans="1:13" x14ac:dyDescent="0.2">
      <c r="A673" s="861"/>
      <c r="B673" s="895"/>
      <c r="C673" s="849" t="s">
        <v>24</v>
      </c>
      <c r="D673" s="849" t="s">
        <v>17</v>
      </c>
      <c r="E673" s="849">
        <v>1673</v>
      </c>
      <c r="F673" s="849" t="s">
        <v>105</v>
      </c>
      <c r="G673" s="849" t="s">
        <v>20</v>
      </c>
      <c r="H673" s="849" t="s">
        <v>20</v>
      </c>
      <c r="I673" s="9" t="s">
        <v>10989</v>
      </c>
      <c r="J673" s="9" t="s">
        <v>10990</v>
      </c>
      <c r="K673" s="9" t="s">
        <v>10991</v>
      </c>
      <c r="L673" s="1177" t="s">
        <v>10992</v>
      </c>
      <c r="M673" s="847"/>
    </row>
    <row r="674" spans="1:13" x14ac:dyDescent="0.2">
      <c r="A674" s="861"/>
      <c r="B674" s="895"/>
      <c r="C674" s="903"/>
      <c r="D674" s="903"/>
      <c r="E674" s="903"/>
      <c r="F674" s="903"/>
      <c r="G674" s="903"/>
      <c r="H674" s="903"/>
      <c r="I674" s="9" t="s">
        <v>10993</v>
      </c>
      <c r="J674" s="9" t="s">
        <v>10994</v>
      </c>
      <c r="K674" s="62" t="s">
        <v>6969</v>
      </c>
      <c r="L674" s="1178"/>
      <c r="M674" s="847"/>
    </row>
    <row r="675" spans="1:13" x14ac:dyDescent="0.2">
      <c r="A675" s="861"/>
      <c r="B675" s="895"/>
      <c r="C675" s="903"/>
      <c r="D675" s="903"/>
      <c r="E675" s="903"/>
      <c r="F675" s="903"/>
      <c r="G675" s="903"/>
      <c r="H675" s="903"/>
      <c r="I675" s="9" t="s">
        <v>10993</v>
      </c>
      <c r="J675" s="9" t="s">
        <v>10995</v>
      </c>
      <c r="K675" s="62" t="s">
        <v>3298</v>
      </c>
      <c r="L675" s="1178"/>
      <c r="M675" s="847"/>
    </row>
    <row r="676" spans="1:13" x14ac:dyDescent="0.2">
      <c r="A676" s="861"/>
      <c r="B676" s="895"/>
      <c r="C676" s="903"/>
      <c r="D676" s="903"/>
      <c r="E676" s="903"/>
      <c r="F676" s="903"/>
      <c r="G676" s="903"/>
      <c r="H676" s="903"/>
      <c r="I676" s="9" t="s">
        <v>10993</v>
      </c>
      <c r="J676" s="9" t="s">
        <v>10996</v>
      </c>
      <c r="K676" s="62" t="s">
        <v>7064</v>
      </c>
      <c r="L676" s="1178"/>
      <c r="M676" s="847"/>
    </row>
    <row r="677" spans="1:13" x14ac:dyDescent="0.2">
      <c r="A677" s="861"/>
      <c r="B677" s="895"/>
      <c r="C677" s="903"/>
      <c r="D677" s="903"/>
      <c r="E677" s="903"/>
      <c r="F677" s="903"/>
      <c r="G677" s="903"/>
      <c r="H677" s="903"/>
      <c r="I677" s="9" t="s">
        <v>10997</v>
      </c>
      <c r="J677" s="9" t="s">
        <v>9846</v>
      </c>
      <c r="K677" s="62" t="s">
        <v>10998</v>
      </c>
      <c r="L677" s="1178"/>
      <c r="M677" s="847"/>
    </row>
    <row r="678" spans="1:13" x14ac:dyDescent="0.2">
      <c r="A678" s="861"/>
      <c r="B678" s="895"/>
      <c r="C678" s="903"/>
      <c r="D678" s="903"/>
      <c r="E678" s="903"/>
      <c r="F678" s="903"/>
      <c r="G678" s="903"/>
      <c r="H678" s="903"/>
      <c r="I678" s="9" t="s">
        <v>10993</v>
      </c>
      <c r="J678" s="9" t="s">
        <v>6126</v>
      </c>
      <c r="K678" s="62" t="s">
        <v>1544</v>
      </c>
      <c r="L678" s="1178"/>
      <c r="M678" s="847"/>
    </row>
    <row r="679" spans="1:13" x14ac:dyDescent="0.2">
      <c r="A679" s="861"/>
      <c r="B679" s="895"/>
      <c r="C679" s="903"/>
      <c r="D679" s="903"/>
      <c r="E679" s="903"/>
      <c r="F679" s="903"/>
      <c r="G679" s="903"/>
      <c r="H679" s="903"/>
      <c r="I679" s="9" t="s">
        <v>10993</v>
      </c>
      <c r="J679" s="9" t="s">
        <v>10999</v>
      </c>
      <c r="K679" s="62" t="s">
        <v>7027</v>
      </c>
      <c r="L679" s="1178"/>
      <c r="M679" s="847"/>
    </row>
    <row r="680" spans="1:13" x14ac:dyDescent="0.2">
      <c r="A680" s="861"/>
      <c r="B680" s="895"/>
      <c r="C680" s="903"/>
      <c r="D680" s="903"/>
      <c r="E680" s="903"/>
      <c r="F680" s="903"/>
      <c r="G680" s="903"/>
      <c r="H680" s="903"/>
      <c r="I680" s="9" t="s">
        <v>10993</v>
      </c>
      <c r="J680" s="9" t="s">
        <v>11000</v>
      </c>
      <c r="K680" s="62" t="s">
        <v>7067</v>
      </c>
      <c r="L680" s="1178"/>
      <c r="M680" s="847"/>
    </row>
    <row r="681" spans="1:13" x14ac:dyDescent="0.2">
      <c r="A681" s="861"/>
      <c r="B681" s="895"/>
      <c r="C681" s="903"/>
      <c r="D681" s="903"/>
      <c r="E681" s="903"/>
      <c r="F681" s="903"/>
      <c r="G681" s="903"/>
      <c r="H681" s="903"/>
      <c r="I681" s="9" t="s">
        <v>10993</v>
      </c>
      <c r="J681" s="9" t="s">
        <v>11001</v>
      </c>
      <c r="K681" s="62" t="s">
        <v>7067</v>
      </c>
      <c r="L681" s="1178"/>
      <c r="M681" s="847"/>
    </row>
    <row r="682" spans="1:13" x14ac:dyDescent="0.2">
      <c r="A682" s="861"/>
      <c r="B682" s="895"/>
      <c r="C682" s="903"/>
      <c r="D682" s="903"/>
      <c r="E682" s="903"/>
      <c r="F682" s="903"/>
      <c r="G682" s="903"/>
      <c r="H682" s="903"/>
      <c r="I682" s="9" t="s">
        <v>10993</v>
      </c>
      <c r="J682" s="9" t="s">
        <v>11002</v>
      </c>
      <c r="K682" s="62" t="s">
        <v>6546</v>
      </c>
      <c r="L682" s="1178"/>
      <c r="M682" s="847"/>
    </row>
    <row r="683" spans="1:13" ht="25.5" x14ac:dyDescent="0.2">
      <c r="A683" s="861"/>
      <c r="B683" s="895"/>
      <c r="C683" s="903"/>
      <c r="D683" s="903"/>
      <c r="E683" s="903"/>
      <c r="F683" s="903"/>
      <c r="G683" s="903"/>
      <c r="H683" s="903"/>
      <c r="I683" s="9" t="s">
        <v>11003</v>
      </c>
      <c r="J683" s="9" t="s">
        <v>11004</v>
      </c>
      <c r="K683" s="62" t="s">
        <v>7064</v>
      </c>
      <c r="L683" s="1178"/>
      <c r="M683" s="847"/>
    </row>
    <row r="684" spans="1:13" x14ac:dyDescent="0.2">
      <c r="A684" s="861"/>
      <c r="B684" s="895"/>
      <c r="C684" s="903"/>
      <c r="D684" s="903"/>
      <c r="E684" s="903"/>
      <c r="F684" s="903"/>
      <c r="G684" s="903"/>
      <c r="H684" s="903"/>
      <c r="I684" s="9" t="s">
        <v>10993</v>
      </c>
      <c r="J684" s="9" t="s">
        <v>11005</v>
      </c>
      <c r="K684" s="62" t="s">
        <v>6941</v>
      </c>
      <c r="L684" s="1178"/>
      <c r="M684" s="847"/>
    </row>
    <row r="685" spans="1:13" x14ac:dyDescent="0.2">
      <c r="A685" s="861"/>
      <c r="B685" s="895"/>
      <c r="C685" s="903"/>
      <c r="D685" s="903"/>
      <c r="E685" s="903"/>
      <c r="F685" s="903"/>
      <c r="G685" s="903"/>
      <c r="H685" s="903"/>
      <c r="I685" s="9" t="s">
        <v>10993</v>
      </c>
      <c r="J685" s="9" t="s">
        <v>10048</v>
      </c>
      <c r="K685" s="62" t="s">
        <v>11006</v>
      </c>
      <c r="L685" s="1178"/>
      <c r="M685" s="847"/>
    </row>
    <row r="686" spans="1:13" ht="12.75" customHeight="1" x14ac:dyDescent="0.2">
      <c r="A686" s="861"/>
      <c r="B686" s="895"/>
      <c r="C686" s="903"/>
      <c r="D686" s="903"/>
      <c r="E686" s="903"/>
      <c r="F686" s="903"/>
      <c r="G686" s="903"/>
      <c r="H686" s="903"/>
      <c r="I686" s="9" t="s">
        <v>10993</v>
      </c>
      <c r="J686" s="9" t="s">
        <v>9846</v>
      </c>
      <c r="K686" s="62" t="s">
        <v>11007</v>
      </c>
      <c r="L686" s="1178"/>
      <c r="M686" s="847"/>
    </row>
    <row r="687" spans="1:13" x14ac:dyDescent="0.2">
      <c r="A687" s="861"/>
      <c r="B687" s="895"/>
      <c r="C687" s="903"/>
      <c r="D687" s="903"/>
      <c r="E687" s="903"/>
      <c r="F687" s="903"/>
      <c r="G687" s="903"/>
      <c r="H687" s="903"/>
      <c r="I687" s="9" t="s">
        <v>10993</v>
      </c>
      <c r="J687" s="9" t="s">
        <v>10146</v>
      </c>
      <c r="K687" s="62" t="s">
        <v>11008</v>
      </c>
      <c r="L687" s="1178"/>
      <c r="M687" s="847"/>
    </row>
    <row r="688" spans="1:13" x14ac:dyDescent="0.2">
      <c r="A688" s="861"/>
      <c r="B688" s="895"/>
      <c r="C688" s="903"/>
      <c r="D688" s="903"/>
      <c r="E688" s="903"/>
      <c r="F688" s="903"/>
      <c r="G688" s="903"/>
      <c r="H688" s="903"/>
      <c r="I688" s="9" t="s">
        <v>10993</v>
      </c>
      <c r="J688" s="9" t="s">
        <v>11009</v>
      </c>
      <c r="K688" s="62" t="s">
        <v>11010</v>
      </c>
      <c r="L688" s="1178"/>
      <c r="M688" s="847"/>
    </row>
    <row r="689" spans="1:13" x14ac:dyDescent="0.2">
      <c r="A689" s="861"/>
      <c r="B689" s="895"/>
      <c r="C689" s="903"/>
      <c r="D689" s="903"/>
      <c r="E689" s="903"/>
      <c r="F689" s="903"/>
      <c r="G689" s="903"/>
      <c r="H689" s="903"/>
      <c r="I689" s="1145" t="s">
        <v>11011</v>
      </c>
      <c r="J689" s="1146"/>
      <c r="K689" s="62" t="s">
        <v>11012</v>
      </c>
      <c r="L689" s="1178"/>
      <c r="M689" s="847"/>
    </row>
    <row r="690" spans="1:13" x14ac:dyDescent="0.2">
      <c r="A690" s="861"/>
      <c r="B690" s="895"/>
      <c r="C690" s="850"/>
      <c r="D690" s="850"/>
      <c r="E690" s="850"/>
      <c r="F690" s="850"/>
      <c r="G690" s="850"/>
      <c r="H690" s="850"/>
      <c r="I690" s="1145" t="s">
        <v>11013</v>
      </c>
      <c r="J690" s="1146"/>
      <c r="K690" s="62" t="s">
        <v>11014</v>
      </c>
      <c r="L690" s="1179"/>
      <c r="M690" s="847"/>
    </row>
    <row r="691" spans="1:13" x14ac:dyDescent="0.2">
      <c r="A691" s="861"/>
      <c r="B691" s="895"/>
      <c r="C691" s="849" t="s">
        <v>18</v>
      </c>
      <c r="D691" s="849" t="s">
        <v>17</v>
      </c>
      <c r="E691" s="849">
        <v>1700</v>
      </c>
      <c r="F691" s="849" t="s">
        <v>26</v>
      </c>
      <c r="G691" s="849" t="s">
        <v>20</v>
      </c>
      <c r="H691" s="849" t="s">
        <v>20</v>
      </c>
      <c r="I691" s="916" t="s">
        <v>11015</v>
      </c>
      <c r="J691" s="9" t="s">
        <v>10722</v>
      </c>
      <c r="K691" s="62" t="s">
        <v>7406</v>
      </c>
      <c r="L691" s="1177" t="s">
        <v>11016</v>
      </c>
      <c r="M691" s="847"/>
    </row>
    <row r="692" spans="1:13" ht="12.75" customHeight="1" x14ac:dyDescent="0.2">
      <c r="A692" s="861"/>
      <c r="B692" s="895"/>
      <c r="C692" s="903"/>
      <c r="D692" s="903"/>
      <c r="E692" s="903"/>
      <c r="F692" s="903"/>
      <c r="G692" s="903"/>
      <c r="H692" s="903"/>
      <c r="I692" s="917"/>
      <c r="J692" s="9" t="s">
        <v>10720</v>
      </c>
      <c r="K692" s="62" t="s">
        <v>2685</v>
      </c>
      <c r="L692" s="1178"/>
      <c r="M692" s="847"/>
    </row>
    <row r="693" spans="1:13" ht="12.75" customHeight="1" x14ac:dyDescent="0.2">
      <c r="A693" s="861"/>
      <c r="B693" s="895"/>
      <c r="C693" s="903"/>
      <c r="D693" s="903"/>
      <c r="E693" s="903"/>
      <c r="F693" s="903"/>
      <c r="G693" s="903"/>
      <c r="H693" s="903"/>
      <c r="I693" s="917"/>
      <c r="J693" s="9" t="s">
        <v>11017</v>
      </c>
      <c r="K693" s="62" t="s">
        <v>4786</v>
      </c>
      <c r="L693" s="1178"/>
      <c r="M693" s="847"/>
    </row>
    <row r="694" spans="1:13" x14ac:dyDescent="0.2">
      <c r="A694" s="861"/>
      <c r="B694" s="895"/>
      <c r="C694" s="903"/>
      <c r="D694" s="903"/>
      <c r="E694" s="903"/>
      <c r="F694" s="903"/>
      <c r="G694" s="903"/>
      <c r="H694" s="903"/>
      <c r="I694" s="917"/>
      <c r="J694" s="9" t="s">
        <v>11018</v>
      </c>
      <c r="K694" s="62" t="s">
        <v>2618</v>
      </c>
      <c r="L694" s="1178"/>
      <c r="M694" s="847"/>
    </row>
    <row r="695" spans="1:13" x14ac:dyDescent="0.2">
      <c r="A695" s="861"/>
      <c r="B695" s="895"/>
      <c r="C695" s="903"/>
      <c r="D695" s="903"/>
      <c r="E695" s="903"/>
      <c r="F695" s="903"/>
      <c r="G695" s="903"/>
      <c r="H695" s="903"/>
      <c r="I695" s="917"/>
      <c r="J695" s="9" t="s">
        <v>10718</v>
      </c>
      <c r="K695" s="62" t="s">
        <v>6974</v>
      </c>
      <c r="L695" s="1178"/>
      <c r="M695" s="847"/>
    </row>
    <row r="696" spans="1:13" x14ac:dyDescent="0.2">
      <c r="A696" s="861"/>
      <c r="B696" s="895"/>
      <c r="C696" s="903"/>
      <c r="D696" s="903"/>
      <c r="E696" s="903"/>
      <c r="F696" s="903"/>
      <c r="G696" s="903"/>
      <c r="H696" s="903"/>
      <c r="I696" s="917"/>
      <c r="J696" s="9" t="s">
        <v>11019</v>
      </c>
      <c r="K696" s="62" t="s">
        <v>6944</v>
      </c>
      <c r="L696" s="1178"/>
      <c r="M696" s="847"/>
    </row>
    <row r="697" spans="1:13" x14ac:dyDescent="0.2">
      <c r="A697" s="861"/>
      <c r="B697" s="895"/>
      <c r="C697" s="903"/>
      <c r="D697" s="903"/>
      <c r="E697" s="903"/>
      <c r="F697" s="903"/>
      <c r="G697" s="903"/>
      <c r="H697" s="903"/>
      <c r="I697" s="917"/>
      <c r="J697" s="9" t="s">
        <v>11020</v>
      </c>
      <c r="K697" s="62" t="s">
        <v>6944</v>
      </c>
      <c r="L697" s="1178"/>
      <c r="M697" s="847"/>
    </row>
    <row r="698" spans="1:13" x14ac:dyDescent="0.2">
      <c r="A698" s="861"/>
      <c r="B698" s="895"/>
      <c r="C698" s="903"/>
      <c r="D698" s="903"/>
      <c r="E698" s="903"/>
      <c r="F698" s="903"/>
      <c r="G698" s="903"/>
      <c r="H698" s="903"/>
      <c r="I698" s="917"/>
      <c r="J698" s="9" t="s">
        <v>11021</v>
      </c>
      <c r="K698" s="62" t="s">
        <v>6974</v>
      </c>
      <c r="L698" s="1178"/>
      <c r="M698" s="847"/>
    </row>
    <row r="699" spans="1:13" x14ac:dyDescent="0.2">
      <c r="A699" s="861"/>
      <c r="B699" s="895"/>
      <c r="C699" s="850"/>
      <c r="D699" s="850"/>
      <c r="E699" s="850"/>
      <c r="F699" s="850"/>
      <c r="G699" s="850"/>
      <c r="H699" s="850"/>
      <c r="I699" s="918"/>
      <c r="J699" s="9" t="s">
        <v>11022</v>
      </c>
      <c r="K699" s="62" t="s">
        <v>2693</v>
      </c>
      <c r="L699" s="1179"/>
      <c r="M699" s="847"/>
    </row>
    <row r="700" spans="1:13" x14ac:dyDescent="0.2">
      <c r="A700" s="861"/>
      <c r="B700" s="895"/>
      <c r="C700" s="849" t="s">
        <v>118</v>
      </c>
      <c r="D700" s="849" t="s">
        <v>17</v>
      </c>
      <c r="E700" s="849">
        <v>1700</v>
      </c>
      <c r="F700" s="849" t="s">
        <v>37</v>
      </c>
      <c r="G700" s="849" t="s">
        <v>20</v>
      </c>
      <c r="H700" s="849" t="s">
        <v>20</v>
      </c>
      <c r="I700" s="916" t="s">
        <v>11015</v>
      </c>
      <c r="J700" s="48" t="s">
        <v>11023</v>
      </c>
      <c r="K700" s="48" t="s">
        <v>11024</v>
      </c>
      <c r="L700" s="1177" t="s">
        <v>11016</v>
      </c>
      <c r="M700" s="847"/>
    </row>
    <row r="701" spans="1:13" x14ac:dyDescent="0.2">
      <c r="A701" s="861"/>
      <c r="B701" s="895"/>
      <c r="C701" s="903"/>
      <c r="D701" s="903"/>
      <c r="E701" s="903"/>
      <c r="F701" s="903"/>
      <c r="G701" s="903"/>
      <c r="H701" s="903"/>
      <c r="I701" s="917"/>
      <c r="J701" s="48" t="s">
        <v>11025</v>
      </c>
      <c r="K701" s="54" t="s">
        <v>7027</v>
      </c>
      <c r="L701" s="1178"/>
      <c r="M701" s="847"/>
    </row>
    <row r="702" spans="1:13" x14ac:dyDescent="0.2">
      <c r="A702" s="861"/>
      <c r="B702" s="895"/>
      <c r="C702" s="903"/>
      <c r="D702" s="903"/>
      <c r="E702" s="903"/>
      <c r="F702" s="903"/>
      <c r="G702" s="903"/>
      <c r="H702" s="903"/>
      <c r="I702" s="917"/>
      <c r="J702" s="48" t="s">
        <v>11026</v>
      </c>
      <c r="K702" s="54" t="s">
        <v>2781</v>
      </c>
      <c r="L702" s="1178"/>
      <c r="M702" s="847"/>
    </row>
    <row r="703" spans="1:13" x14ac:dyDescent="0.2">
      <c r="A703" s="861"/>
      <c r="B703" s="895"/>
      <c r="C703" s="903"/>
      <c r="D703" s="903"/>
      <c r="E703" s="903"/>
      <c r="F703" s="903"/>
      <c r="G703" s="903"/>
      <c r="H703" s="903"/>
      <c r="I703" s="917"/>
      <c r="J703" s="48" t="s">
        <v>11027</v>
      </c>
      <c r="K703" s="54" t="s">
        <v>2781</v>
      </c>
      <c r="L703" s="1178"/>
      <c r="M703" s="847"/>
    </row>
    <row r="704" spans="1:13" x14ac:dyDescent="0.2">
      <c r="A704" s="861"/>
      <c r="B704" s="895"/>
      <c r="C704" s="903"/>
      <c r="D704" s="903"/>
      <c r="E704" s="903"/>
      <c r="F704" s="903"/>
      <c r="G704" s="903"/>
      <c r="H704" s="903"/>
      <c r="I704" s="917"/>
      <c r="J704" s="48" t="s">
        <v>11028</v>
      </c>
      <c r="K704" s="54" t="s">
        <v>7296</v>
      </c>
      <c r="L704" s="1178"/>
      <c r="M704" s="847"/>
    </row>
    <row r="705" spans="1:13" x14ac:dyDescent="0.2">
      <c r="A705" s="861"/>
      <c r="B705" s="895"/>
      <c r="C705" s="903"/>
      <c r="D705" s="903"/>
      <c r="E705" s="903"/>
      <c r="F705" s="903"/>
      <c r="G705" s="903"/>
      <c r="H705" s="903"/>
      <c r="I705" s="917"/>
      <c r="J705" s="48" t="s">
        <v>11029</v>
      </c>
      <c r="K705" s="54" t="s">
        <v>6267</v>
      </c>
      <c r="L705" s="1178"/>
      <c r="M705" s="847"/>
    </row>
    <row r="706" spans="1:13" ht="12.75" customHeight="1" x14ac:dyDescent="0.2">
      <c r="A706" s="861"/>
      <c r="B706" s="895"/>
      <c r="C706" s="850"/>
      <c r="D706" s="850"/>
      <c r="E706" s="850"/>
      <c r="F706" s="850"/>
      <c r="G706" s="850"/>
      <c r="H706" s="850"/>
      <c r="I706" s="918"/>
      <c r="J706" s="48" t="s">
        <v>11030</v>
      </c>
      <c r="K706" s="54" t="s">
        <v>8751</v>
      </c>
      <c r="L706" s="1179"/>
      <c r="M706" s="847"/>
    </row>
    <row r="707" spans="1:13" x14ac:dyDescent="0.2">
      <c r="A707" s="861"/>
      <c r="B707" s="895"/>
      <c r="C707" s="849" t="s">
        <v>98</v>
      </c>
      <c r="D707" s="849" t="s">
        <v>17</v>
      </c>
      <c r="E707" s="849">
        <v>1631</v>
      </c>
      <c r="F707" s="849" t="s">
        <v>16</v>
      </c>
      <c r="G707" s="849" t="s">
        <v>20</v>
      </c>
      <c r="H707" s="849" t="s">
        <v>20</v>
      </c>
      <c r="I707" s="916" t="s">
        <v>11015</v>
      </c>
      <c r="J707" s="48" t="s">
        <v>11031</v>
      </c>
      <c r="K707" s="54" t="s">
        <v>11032</v>
      </c>
      <c r="L707" s="1177" t="s">
        <v>11033</v>
      </c>
      <c r="M707" s="847"/>
    </row>
    <row r="708" spans="1:13" x14ac:dyDescent="0.2">
      <c r="A708" s="861"/>
      <c r="B708" s="895"/>
      <c r="C708" s="903"/>
      <c r="D708" s="903"/>
      <c r="E708" s="903"/>
      <c r="F708" s="903"/>
      <c r="G708" s="903"/>
      <c r="H708" s="903"/>
      <c r="I708" s="917"/>
      <c r="J708" s="48" t="s">
        <v>730</v>
      </c>
      <c r="K708" s="54" t="s">
        <v>8997</v>
      </c>
      <c r="L708" s="1178"/>
      <c r="M708" s="847"/>
    </row>
    <row r="709" spans="1:13" ht="12.75" customHeight="1" x14ac:dyDescent="0.2">
      <c r="A709" s="861"/>
      <c r="B709" s="895"/>
      <c r="C709" s="903"/>
      <c r="D709" s="903"/>
      <c r="E709" s="903"/>
      <c r="F709" s="903"/>
      <c r="G709" s="903"/>
      <c r="H709" s="903"/>
      <c r="I709" s="917"/>
      <c r="J709" s="48" t="s">
        <v>11034</v>
      </c>
      <c r="K709" s="54" t="s">
        <v>8724</v>
      </c>
      <c r="L709" s="1178"/>
      <c r="M709" s="847"/>
    </row>
    <row r="710" spans="1:13" ht="12.75" customHeight="1" x14ac:dyDescent="0.2">
      <c r="A710" s="861"/>
      <c r="B710" s="895"/>
      <c r="C710" s="903"/>
      <c r="D710" s="903"/>
      <c r="E710" s="903"/>
      <c r="F710" s="903"/>
      <c r="G710" s="903"/>
      <c r="H710" s="903"/>
      <c r="I710" s="917"/>
      <c r="J710" s="48" t="s">
        <v>5778</v>
      </c>
      <c r="K710" s="54" t="s">
        <v>7397</v>
      </c>
      <c r="L710" s="1178"/>
      <c r="M710" s="847"/>
    </row>
    <row r="711" spans="1:13" x14ac:dyDescent="0.2">
      <c r="A711" s="861"/>
      <c r="B711" s="895"/>
      <c r="C711" s="903"/>
      <c r="D711" s="903"/>
      <c r="E711" s="903"/>
      <c r="F711" s="903"/>
      <c r="G711" s="903"/>
      <c r="H711" s="903"/>
      <c r="I711" s="917"/>
      <c r="J711" s="48" t="s">
        <v>11035</v>
      </c>
      <c r="K711" s="54" t="s">
        <v>2693</v>
      </c>
      <c r="L711" s="1178"/>
      <c r="M711" s="847"/>
    </row>
    <row r="712" spans="1:13" x14ac:dyDescent="0.2">
      <c r="A712" s="861"/>
      <c r="B712" s="895"/>
      <c r="C712" s="903"/>
      <c r="D712" s="903"/>
      <c r="E712" s="903"/>
      <c r="F712" s="903"/>
      <c r="G712" s="903"/>
      <c r="H712" s="903"/>
      <c r="I712" s="917"/>
      <c r="J712" s="48" t="s">
        <v>11036</v>
      </c>
      <c r="K712" s="54" t="s">
        <v>11037</v>
      </c>
      <c r="L712" s="1178"/>
      <c r="M712" s="847"/>
    </row>
    <row r="713" spans="1:13" x14ac:dyDescent="0.2">
      <c r="A713" s="861"/>
      <c r="B713" s="895"/>
      <c r="C713" s="903"/>
      <c r="D713" s="903"/>
      <c r="E713" s="903"/>
      <c r="F713" s="903"/>
      <c r="G713" s="903"/>
      <c r="H713" s="903"/>
      <c r="I713" s="917"/>
      <c r="J713" s="48" t="s">
        <v>11038</v>
      </c>
      <c r="K713" s="54" t="s">
        <v>2693</v>
      </c>
      <c r="L713" s="1178"/>
      <c r="M713" s="847"/>
    </row>
    <row r="714" spans="1:13" x14ac:dyDescent="0.2">
      <c r="A714" s="861"/>
      <c r="B714" s="895"/>
      <c r="C714" s="903"/>
      <c r="D714" s="903"/>
      <c r="E714" s="903"/>
      <c r="F714" s="903"/>
      <c r="G714" s="903"/>
      <c r="H714" s="903"/>
      <c r="I714" s="917"/>
      <c r="J714" s="48" t="s">
        <v>11039</v>
      </c>
      <c r="K714" s="54" t="s">
        <v>2618</v>
      </c>
      <c r="L714" s="1178"/>
      <c r="M714" s="847"/>
    </row>
    <row r="715" spans="1:13" x14ac:dyDescent="0.2">
      <c r="A715" s="861"/>
      <c r="B715" s="895"/>
      <c r="C715" s="903"/>
      <c r="D715" s="903"/>
      <c r="E715" s="903"/>
      <c r="F715" s="903"/>
      <c r="G715" s="903"/>
      <c r="H715" s="903"/>
      <c r="I715" s="917"/>
      <c r="J715" s="48" t="s">
        <v>11040</v>
      </c>
      <c r="K715" s="54" t="s">
        <v>8853</v>
      </c>
      <c r="L715" s="1178"/>
      <c r="M715" s="847"/>
    </row>
    <row r="716" spans="1:13" x14ac:dyDescent="0.2">
      <c r="A716" s="861"/>
      <c r="B716" s="895"/>
      <c r="C716" s="850"/>
      <c r="D716" s="850"/>
      <c r="E716" s="850"/>
      <c r="F716" s="850"/>
      <c r="G716" s="850"/>
      <c r="H716" s="850"/>
      <c r="I716" s="918"/>
      <c r="J716" s="48" t="s">
        <v>11017</v>
      </c>
      <c r="K716" s="54" t="s">
        <v>2618</v>
      </c>
      <c r="L716" s="1179"/>
      <c r="M716" s="847"/>
    </row>
    <row r="717" spans="1:13" x14ac:dyDescent="0.2">
      <c r="A717" s="861"/>
      <c r="B717" s="895"/>
      <c r="C717" s="849" t="s">
        <v>52</v>
      </c>
      <c r="D717" s="849" t="s">
        <v>17</v>
      </c>
      <c r="E717" s="849">
        <v>1678</v>
      </c>
      <c r="F717" s="849" t="s">
        <v>16</v>
      </c>
      <c r="G717" s="849" t="s">
        <v>20</v>
      </c>
      <c r="H717" s="849" t="s">
        <v>20</v>
      </c>
      <c r="I717" s="916" t="s">
        <v>11015</v>
      </c>
      <c r="J717" s="48" t="s">
        <v>11041</v>
      </c>
      <c r="K717" s="54" t="s">
        <v>6377</v>
      </c>
      <c r="L717" s="1177" t="s">
        <v>11042</v>
      </c>
      <c r="M717" s="847"/>
    </row>
    <row r="718" spans="1:13" x14ac:dyDescent="0.2">
      <c r="A718" s="861"/>
      <c r="B718" s="895"/>
      <c r="C718" s="903"/>
      <c r="D718" s="903"/>
      <c r="E718" s="903"/>
      <c r="F718" s="903"/>
      <c r="G718" s="903"/>
      <c r="H718" s="903"/>
      <c r="I718" s="917"/>
      <c r="J718" s="48" t="s">
        <v>11043</v>
      </c>
      <c r="K718" s="54" t="s">
        <v>3267</v>
      </c>
      <c r="L718" s="1178"/>
      <c r="M718" s="847"/>
    </row>
    <row r="719" spans="1:13" x14ac:dyDescent="0.2">
      <c r="A719" s="861"/>
      <c r="B719" s="895"/>
      <c r="C719" s="903"/>
      <c r="D719" s="903"/>
      <c r="E719" s="903"/>
      <c r="F719" s="903"/>
      <c r="G719" s="903"/>
      <c r="H719" s="903"/>
      <c r="I719" s="917"/>
      <c r="J719" s="48" t="s">
        <v>11044</v>
      </c>
      <c r="K719" s="54" t="s">
        <v>8724</v>
      </c>
      <c r="L719" s="1178"/>
      <c r="M719" s="847"/>
    </row>
    <row r="720" spans="1:13" x14ac:dyDescent="0.2">
      <c r="A720" s="861"/>
      <c r="B720" s="895"/>
      <c r="C720" s="903"/>
      <c r="D720" s="903"/>
      <c r="E720" s="903"/>
      <c r="F720" s="903"/>
      <c r="G720" s="903"/>
      <c r="H720" s="903"/>
      <c r="I720" s="917"/>
      <c r="J720" s="48" t="s">
        <v>11045</v>
      </c>
      <c r="K720" s="54" t="s">
        <v>11046</v>
      </c>
      <c r="L720" s="1178"/>
      <c r="M720" s="847"/>
    </row>
    <row r="721" spans="1:13" x14ac:dyDescent="0.2">
      <c r="A721" s="861"/>
      <c r="B721" s="895"/>
      <c r="C721" s="903"/>
      <c r="D721" s="903"/>
      <c r="E721" s="903"/>
      <c r="F721" s="903"/>
      <c r="G721" s="903"/>
      <c r="H721" s="903"/>
      <c r="I721" s="917"/>
      <c r="J721" s="48" t="s">
        <v>11047</v>
      </c>
      <c r="K721" s="54" t="s">
        <v>11048</v>
      </c>
      <c r="L721" s="1178"/>
      <c r="M721" s="847"/>
    </row>
    <row r="722" spans="1:13" x14ac:dyDescent="0.2">
      <c r="A722" s="861"/>
      <c r="B722" s="895"/>
      <c r="C722" s="903"/>
      <c r="D722" s="903"/>
      <c r="E722" s="903"/>
      <c r="F722" s="903"/>
      <c r="G722" s="903"/>
      <c r="H722" s="903"/>
      <c r="I722" s="917"/>
      <c r="J722" s="48" t="s">
        <v>11049</v>
      </c>
      <c r="K722" s="54" t="s">
        <v>11014</v>
      </c>
      <c r="L722" s="1178"/>
      <c r="M722" s="847"/>
    </row>
    <row r="723" spans="1:13" x14ac:dyDescent="0.2">
      <c r="A723" s="861"/>
      <c r="B723" s="895"/>
      <c r="C723" s="903"/>
      <c r="D723" s="903"/>
      <c r="E723" s="903"/>
      <c r="F723" s="903"/>
      <c r="G723" s="903"/>
      <c r="H723" s="903"/>
      <c r="I723" s="917"/>
      <c r="J723" s="48" t="s">
        <v>10714</v>
      </c>
      <c r="K723" s="54" t="s">
        <v>2781</v>
      </c>
      <c r="L723" s="1178"/>
      <c r="M723" s="847"/>
    </row>
    <row r="724" spans="1:13" x14ac:dyDescent="0.2">
      <c r="A724" s="861"/>
      <c r="B724" s="895"/>
      <c r="C724" s="850"/>
      <c r="D724" s="850"/>
      <c r="E724" s="850"/>
      <c r="F724" s="850"/>
      <c r="G724" s="850"/>
      <c r="H724" s="850"/>
      <c r="I724" s="918"/>
      <c r="J724" s="48" t="s">
        <v>11050</v>
      </c>
      <c r="K724" s="54" t="s">
        <v>8855</v>
      </c>
      <c r="L724" s="1179"/>
      <c r="M724" s="847"/>
    </row>
    <row r="725" spans="1:13" x14ac:dyDescent="0.2">
      <c r="A725" s="861"/>
      <c r="B725" s="895"/>
      <c r="C725" s="849" t="s">
        <v>61</v>
      </c>
      <c r="D725" s="849" t="s">
        <v>17</v>
      </c>
      <c r="E725" s="849">
        <v>1700</v>
      </c>
      <c r="F725" s="849" t="s">
        <v>67</v>
      </c>
      <c r="G725" s="849" t="s">
        <v>20</v>
      </c>
      <c r="H725" s="849" t="s">
        <v>20</v>
      </c>
      <c r="I725" s="916" t="s">
        <v>11015</v>
      </c>
      <c r="J725" s="48" t="s">
        <v>1337</v>
      </c>
      <c r="K725" s="54" t="s">
        <v>6963</v>
      </c>
      <c r="L725" s="1177" t="s">
        <v>11051</v>
      </c>
      <c r="M725" s="847"/>
    </row>
    <row r="726" spans="1:13" x14ac:dyDescent="0.2">
      <c r="A726" s="861"/>
      <c r="B726" s="895"/>
      <c r="C726" s="903"/>
      <c r="D726" s="903"/>
      <c r="E726" s="903"/>
      <c r="F726" s="903"/>
      <c r="G726" s="903"/>
      <c r="H726" s="903"/>
      <c r="I726" s="917"/>
      <c r="J726" s="48" t="s">
        <v>11052</v>
      </c>
      <c r="K726" s="54" t="s">
        <v>6267</v>
      </c>
      <c r="L726" s="1178"/>
      <c r="M726" s="847"/>
    </row>
    <row r="727" spans="1:13" x14ac:dyDescent="0.2">
      <c r="A727" s="861"/>
      <c r="B727" s="895"/>
      <c r="C727" s="903"/>
      <c r="D727" s="903"/>
      <c r="E727" s="903"/>
      <c r="F727" s="903"/>
      <c r="G727" s="903"/>
      <c r="H727" s="903"/>
      <c r="I727" s="917"/>
      <c r="J727" s="48" t="s">
        <v>11053</v>
      </c>
      <c r="K727" s="54" t="s">
        <v>3341</v>
      </c>
      <c r="L727" s="1178"/>
      <c r="M727" s="847"/>
    </row>
    <row r="728" spans="1:13" x14ac:dyDescent="0.2">
      <c r="A728" s="861"/>
      <c r="B728" s="895"/>
      <c r="C728" s="903"/>
      <c r="D728" s="903"/>
      <c r="E728" s="903"/>
      <c r="F728" s="903"/>
      <c r="G728" s="903"/>
      <c r="H728" s="903"/>
      <c r="I728" s="917"/>
      <c r="J728" s="48" t="s">
        <v>9293</v>
      </c>
      <c r="K728" s="54" t="s">
        <v>10634</v>
      </c>
      <c r="L728" s="1178"/>
      <c r="M728" s="847"/>
    </row>
    <row r="729" spans="1:13" x14ac:dyDescent="0.2">
      <c r="A729" s="861"/>
      <c r="B729" s="895"/>
      <c r="C729" s="903"/>
      <c r="D729" s="903"/>
      <c r="E729" s="903"/>
      <c r="F729" s="903"/>
      <c r="G729" s="903"/>
      <c r="H729" s="903"/>
      <c r="I729" s="917"/>
      <c r="J729" s="48" t="s">
        <v>11054</v>
      </c>
      <c r="K729" s="54" t="s">
        <v>3341</v>
      </c>
      <c r="L729" s="1178"/>
      <c r="M729" s="847"/>
    </row>
    <row r="730" spans="1:13" ht="12.75" customHeight="1" x14ac:dyDescent="0.2">
      <c r="A730" s="861"/>
      <c r="B730" s="895"/>
      <c r="C730" s="903"/>
      <c r="D730" s="903"/>
      <c r="E730" s="903"/>
      <c r="F730" s="903"/>
      <c r="G730" s="903"/>
      <c r="H730" s="903"/>
      <c r="I730" s="917"/>
      <c r="J730" s="48" t="s">
        <v>11055</v>
      </c>
      <c r="K730" s="54" t="s">
        <v>10634</v>
      </c>
      <c r="L730" s="1178"/>
      <c r="M730" s="847"/>
    </row>
    <row r="731" spans="1:13" x14ac:dyDescent="0.2">
      <c r="A731" s="861"/>
      <c r="B731" s="895"/>
      <c r="C731" s="850"/>
      <c r="D731" s="850"/>
      <c r="E731" s="850"/>
      <c r="F731" s="850"/>
      <c r="G731" s="850"/>
      <c r="H731" s="850"/>
      <c r="I731" s="918"/>
      <c r="J731" s="48" t="s">
        <v>11056</v>
      </c>
      <c r="K731" s="54" t="s">
        <v>3341</v>
      </c>
      <c r="L731" s="1179"/>
      <c r="M731" s="847"/>
    </row>
    <row r="732" spans="1:13" x14ac:dyDescent="0.2">
      <c r="A732" s="861"/>
      <c r="B732" s="895"/>
      <c r="C732" s="849" t="s">
        <v>140</v>
      </c>
      <c r="D732" s="849" t="s">
        <v>17</v>
      </c>
      <c r="E732" s="849">
        <v>1649</v>
      </c>
      <c r="F732" s="849" t="s">
        <v>174</v>
      </c>
      <c r="G732" s="849" t="s">
        <v>20</v>
      </c>
      <c r="H732" s="849" t="s">
        <v>20</v>
      </c>
      <c r="I732" s="916" t="s">
        <v>11057</v>
      </c>
      <c r="J732" s="48" t="s">
        <v>11058</v>
      </c>
      <c r="K732" s="54" t="s">
        <v>5284</v>
      </c>
      <c r="L732" s="1177" t="s">
        <v>11042</v>
      </c>
      <c r="M732" s="847"/>
    </row>
    <row r="733" spans="1:13" x14ac:dyDescent="0.2">
      <c r="A733" s="861"/>
      <c r="B733" s="895"/>
      <c r="C733" s="903"/>
      <c r="D733" s="903"/>
      <c r="E733" s="903"/>
      <c r="F733" s="903"/>
      <c r="G733" s="903"/>
      <c r="H733" s="903"/>
      <c r="I733" s="917"/>
      <c r="J733" s="48" t="s">
        <v>11059</v>
      </c>
      <c r="K733" s="54" t="s">
        <v>9091</v>
      </c>
      <c r="L733" s="1178"/>
      <c r="M733" s="847"/>
    </row>
    <row r="734" spans="1:13" x14ac:dyDescent="0.2">
      <c r="A734" s="861"/>
      <c r="B734" s="895"/>
      <c r="C734" s="903"/>
      <c r="D734" s="903"/>
      <c r="E734" s="903"/>
      <c r="F734" s="903"/>
      <c r="G734" s="903"/>
      <c r="H734" s="903"/>
      <c r="I734" s="917"/>
      <c r="J734" s="48" t="s">
        <v>11060</v>
      </c>
      <c r="K734" s="54" t="s">
        <v>5881</v>
      </c>
      <c r="L734" s="1178"/>
      <c r="M734" s="847"/>
    </row>
    <row r="735" spans="1:13" x14ac:dyDescent="0.2">
      <c r="A735" s="861"/>
      <c r="B735" s="895"/>
      <c r="C735" s="903"/>
      <c r="D735" s="903"/>
      <c r="E735" s="903"/>
      <c r="F735" s="903"/>
      <c r="G735" s="903"/>
      <c r="H735" s="903"/>
      <c r="I735" s="917"/>
      <c r="J735" s="48" t="s">
        <v>5327</v>
      </c>
      <c r="K735" s="54" t="s">
        <v>11061</v>
      </c>
      <c r="L735" s="1178"/>
      <c r="M735" s="847"/>
    </row>
    <row r="736" spans="1:13" ht="12.75" customHeight="1" x14ac:dyDescent="0.2">
      <c r="A736" s="861"/>
      <c r="B736" s="895"/>
      <c r="C736" s="903"/>
      <c r="D736" s="903"/>
      <c r="E736" s="903"/>
      <c r="F736" s="903"/>
      <c r="G736" s="903"/>
      <c r="H736" s="903"/>
      <c r="I736" s="917"/>
      <c r="J736" s="48" t="s">
        <v>11062</v>
      </c>
      <c r="K736" s="54" t="s">
        <v>7367</v>
      </c>
      <c r="L736" s="1178"/>
      <c r="M736" s="847"/>
    </row>
    <row r="737" spans="1:13" x14ac:dyDescent="0.2">
      <c r="A737" s="861"/>
      <c r="B737" s="895"/>
      <c r="C737" s="903"/>
      <c r="D737" s="903"/>
      <c r="E737" s="903"/>
      <c r="F737" s="903"/>
      <c r="G737" s="903"/>
      <c r="H737" s="903"/>
      <c r="I737" s="917"/>
      <c r="J737" s="48" t="s">
        <v>11063</v>
      </c>
      <c r="K737" s="54" t="s">
        <v>11064</v>
      </c>
      <c r="L737" s="1178"/>
      <c r="M737" s="847"/>
    </row>
    <row r="738" spans="1:13" ht="12.75" customHeight="1" x14ac:dyDescent="0.2">
      <c r="A738" s="861"/>
      <c r="B738" s="895"/>
      <c r="C738" s="903"/>
      <c r="D738" s="903"/>
      <c r="E738" s="903"/>
      <c r="F738" s="903"/>
      <c r="G738" s="903"/>
      <c r="H738" s="903"/>
      <c r="I738" s="917"/>
      <c r="J738" s="48" t="s">
        <v>11065</v>
      </c>
      <c r="K738" s="54" t="s">
        <v>11066</v>
      </c>
      <c r="L738" s="1178"/>
      <c r="M738" s="847"/>
    </row>
    <row r="739" spans="1:13" ht="12.75" customHeight="1" x14ac:dyDescent="0.2">
      <c r="A739" s="861"/>
      <c r="B739" s="895"/>
      <c r="C739" s="903"/>
      <c r="D739" s="903"/>
      <c r="E739" s="903"/>
      <c r="F739" s="903"/>
      <c r="G739" s="903"/>
      <c r="H739" s="903"/>
      <c r="I739" s="917"/>
      <c r="J739" s="48" t="s">
        <v>10313</v>
      </c>
      <c r="K739" s="54" t="s">
        <v>8997</v>
      </c>
      <c r="L739" s="1178"/>
      <c r="M739" s="847"/>
    </row>
    <row r="740" spans="1:13" ht="12.75" customHeight="1" x14ac:dyDescent="0.2">
      <c r="A740" s="861"/>
      <c r="B740" s="895"/>
      <c r="C740" s="903"/>
      <c r="D740" s="903"/>
      <c r="E740" s="903"/>
      <c r="F740" s="903"/>
      <c r="G740" s="903"/>
      <c r="H740" s="903"/>
      <c r="I740" s="917"/>
      <c r="J740" s="48" t="s">
        <v>11067</v>
      </c>
      <c r="K740" s="54" t="s">
        <v>11068</v>
      </c>
      <c r="L740" s="1178"/>
      <c r="M740" s="847"/>
    </row>
    <row r="741" spans="1:13" x14ac:dyDescent="0.2">
      <c r="A741" s="861"/>
      <c r="B741" s="895"/>
      <c r="C741" s="903"/>
      <c r="D741" s="903"/>
      <c r="E741" s="903"/>
      <c r="F741" s="903"/>
      <c r="G741" s="903"/>
      <c r="H741" s="903"/>
      <c r="I741" s="917"/>
      <c r="J741" s="48" t="s">
        <v>11069</v>
      </c>
      <c r="K741" s="54" t="s">
        <v>11070</v>
      </c>
      <c r="L741" s="1178"/>
      <c r="M741" s="847"/>
    </row>
    <row r="742" spans="1:13" ht="12.75" customHeight="1" x14ac:dyDescent="0.2">
      <c r="A742" s="861"/>
      <c r="B742" s="895"/>
      <c r="C742" s="903"/>
      <c r="D742" s="903"/>
      <c r="E742" s="903"/>
      <c r="F742" s="903"/>
      <c r="G742" s="903"/>
      <c r="H742" s="903"/>
      <c r="I742" s="917"/>
      <c r="J742" s="48" t="s">
        <v>11071</v>
      </c>
      <c r="K742" s="54" t="s">
        <v>6404</v>
      </c>
      <c r="L742" s="1178"/>
      <c r="M742" s="847"/>
    </row>
    <row r="743" spans="1:13" ht="12.75" customHeight="1" x14ac:dyDescent="0.2">
      <c r="A743" s="861"/>
      <c r="B743" s="895"/>
      <c r="C743" s="850"/>
      <c r="D743" s="850"/>
      <c r="E743" s="850"/>
      <c r="F743" s="850"/>
      <c r="G743" s="850"/>
      <c r="H743" s="850"/>
      <c r="I743" s="918"/>
      <c r="J743" s="48" t="s">
        <v>11072</v>
      </c>
      <c r="K743" s="54" t="s">
        <v>9023</v>
      </c>
      <c r="L743" s="1179"/>
      <c r="M743" s="847"/>
    </row>
    <row r="744" spans="1:13" ht="51" x14ac:dyDescent="0.2">
      <c r="A744" s="10"/>
      <c r="B744" s="895"/>
      <c r="C744" s="8">
        <v>10</v>
      </c>
      <c r="D744" s="8" t="s">
        <v>17</v>
      </c>
      <c r="E744" s="8">
        <v>1660</v>
      </c>
      <c r="F744" s="8" t="s">
        <v>105</v>
      </c>
      <c r="G744" s="8" t="s">
        <v>69</v>
      </c>
      <c r="H744" s="8">
        <v>0</v>
      </c>
      <c r="I744" s="2" t="s">
        <v>5174</v>
      </c>
      <c r="J744" s="2" t="s">
        <v>11073</v>
      </c>
      <c r="K744" s="62"/>
      <c r="L744" s="2" t="s">
        <v>11074</v>
      </c>
      <c r="M744" s="847"/>
    </row>
    <row r="745" spans="1:13" x14ac:dyDescent="0.2">
      <c r="A745" s="852">
        <v>4</v>
      </c>
      <c r="B745" s="895"/>
      <c r="C745" s="8">
        <v>11</v>
      </c>
      <c r="D745" s="8" t="s">
        <v>17</v>
      </c>
      <c r="E745" s="8">
        <v>1647</v>
      </c>
      <c r="F745" s="8" t="s">
        <v>105</v>
      </c>
      <c r="G745" s="8" t="s">
        <v>69</v>
      </c>
      <c r="H745" s="8">
        <v>0</v>
      </c>
      <c r="I745" s="9" t="s">
        <v>10986</v>
      </c>
      <c r="J745" s="9" t="s">
        <v>10987</v>
      </c>
      <c r="K745" s="62" t="s">
        <v>7117</v>
      </c>
      <c r="L745" s="2" t="s">
        <v>11074</v>
      </c>
      <c r="M745" s="847"/>
    </row>
    <row r="746" spans="1:13" x14ac:dyDescent="0.2">
      <c r="A746" s="861"/>
      <c r="B746" s="895"/>
      <c r="C746" s="849">
        <v>25</v>
      </c>
      <c r="D746" s="849" t="s">
        <v>17</v>
      </c>
      <c r="E746" s="849">
        <v>704</v>
      </c>
      <c r="F746" s="849" t="s">
        <v>19</v>
      </c>
      <c r="G746" s="849" t="s">
        <v>20</v>
      </c>
      <c r="H746" s="849" t="s">
        <v>20</v>
      </c>
      <c r="I746" s="1186" t="s">
        <v>11075</v>
      </c>
      <c r="J746" s="48" t="s">
        <v>11076</v>
      </c>
      <c r="K746" s="48" t="s">
        <v>11077</v>
      </c>
      <c r="L746" s="1204" t="s">
        <v>10875</v>
      </c>
      <c r="M746" s="847"/>
    </row>
    <row r="747" spans="1:13" ht="12.75" customHeight="1" x14ac:dyDescent="0.2">
      <c r="A747" s="861"/>
      <c r="B747" s="895"/>
      <c r="C747" s="903"/>
      <c r="D747" s="903"/>
      <c r="E747" s="903"/>
      <c r="F747" s="903"/>
      <c r="G747" s="903"/>
      <c r="H747" s="903"/>
      <c r="I747" s="1187"/>
      <c r="J747" s="48" t="s">
        <v>11078</v>
      </c>
      <c r="K747" s="48" t="s">
        <v>11079</v>
      </c>
      <c r="L747" s="1205"/>
      <c r="M747" s="847"/>
    </row>
    <row r="748" spans="1:13" ht="12.75" customHeight="1" x14ac:dyDescent="0.2">
      <c r="A748" s="861"/>
      <c r="B748" s="895"/>
      <c r="C748" s="903"/>
      <c r="D748" s="903"/>
      <c r="E748" s="903"/>
      <c r="F748" s="903"/>
      <c r="G748" s="903"/>
      <c r="H748" s="903"/>
      <c r="I748" s="1187"/>
      <c r="J748" s="48" t="s">
        <v>11080</v>
      </c>
      <c r="K748" s="66" t="s">
        <v>11081</v>
      </c>
      <c r="L748" s="1205"/>
      <c r="M748" s="847"/>
    </row>
    <row r="749" spans="1:13" ht="12.75" customHeight="1" x14ac:dyDescent="0.2">
      <c r="A749" s="861"/>
      <c r="B749" s="895"/>
      <c r="C749" s="903"/>
      <c r="D749" s="903"/>
      <c r="E749" s="903"/>
      <c r="F749" s="903"/>
      <c r="G749" s="903"/>
      <c r="H749" s="903"/>
      <c r="I749" s="1187"/>
      <c r="J749" s="48" t="s">
        <v>11082</v>
      </c>
      <c r="K749" s="66" t="s">
        <v>11083</v>
      </c>
      <c r="L749" s="1205"/>
      <c r="M749" s="847"/>
    </row>
    <row r="750" spans="1:13" ht="12.75" customHeight="1" x14ac:dyDescent="0.2">
      <c r="A750" s="861"/>
      <c r="B750" s="895"/>
      <c r="C750" s="903"/>
      <c r="D750" s="903"/>
      <c r="E750" s="903"/>
      <c r="F750" s="903"/>
      <c r="G750" s="903"/>
      <c r="H750" s="903"/>
      <c r="I750" s="1187"/>
      <c r="J750" s="48" t="s">
        <v>10787</v>
      </c>
      <c r="K750" s="66" t="s">
        <v>11084</v>
      </c>
      <c r="L750" s="1205"/>
      <c r="M750" s="847"/>
    </row>
    <row r="751" spans="1:13" ht="12.75" customHeight="1" x14ac:dyDescent="0.2">
      <c r="A751" s="861"/>
      <c r="B751" s="895"/>
      <c r="C751" s="903"/>
      <c r="D751" s="903"/>
      <c r="E751" s="903"/>
      <c r="F751" s="903"/>
      <c r="G751" s="903"/>
      <c r="H751" s="903"/>
      <c r="I751" s="1187"/>
      <c r="J751" s="48" t="s">
        <v>8836</v>
      </c>
      <c r="K751" s="66" t="s">
        <v>10795</v>
      </c>
      <c r="L751" s="1205"/>
      <c r="M751" s="847"/>
    </row>
    <row r="752" spans="1:13" ht="12.75" customHeight="1" x14ac:dyDescent="0.2">
      <c r="A752" s="861"/>
      <c r="B752" s="895"/>
      <c r="C752" s="903"/>
      <c r="D752" s="903"/>
      <c r="E752" s="903"/>
      <c r="F752" s="903"/>
      <c r="G752" s="903"/>
      <c r="H752" s="903"/>
      <c r="I752" s="1187"/>
      <c r="J752" s="48" t="s">
        <v>11085</v>
      </c>
      <c r="K752" s="66" t="s">
        <v>11086</v>
      </c>
      <c r="L752" s="1205"/>
      <c r="M752" s="847"/>
    </row>
    <row r="753" spans="1:87" ht="12.75" customHeight="1" x14ac:dyDescent="0.2">
      <c r="A753" s="861"/>
      <c r="B753" s="895"/>
      <c r="C753" s="903"/>
      <c r="D753" s="903"/>
      <c r="E753" s="903"/>
      <c r="F753" s="903"/>
      <c r="G753" s="903"/>
      <c r="H753" s="903"/>
      <c r="I753" s="1187"/>
      <c r="J753" s="48" t="s">
        <v>1316</v>
      </c>
      <c r="K753" s="66" t="s">
        <v>10819</v>
      </c>
      <c r="L753" s="1205"/>
      <c r="M753" s="847"/>
    </row>
    <row r="754" spans="1:87" ht="12.75" customHeight="1" x14ac:dyDescent="0.2">
      <c r="A754" s="861"/>
      <c r="B754" s="895"/>
      <c r="C754" s="903"/>
      <c r="D754" s="903"/>
      <c r="E754" s="903"/>
      <c r="F754" s="903"/>
      <c r="G754" s="903"/>
      <c r="H754" s="903"/>
      <c r="I754" s="1187"/>
      <c r="J754" s="48" t="s">
        <v>11087</v>
      </c>
      <c r="K754" s="66" t="s">
        <v>11088</v>
      </c>
      <c r="L754" s="1205"/>
      <c r="M754" s="848"/>
    </row>
    <row r="755" spans="1:87" x14ac:dyDescent="0.2">
      <c r="A755" s="861"/>
      <c r="B755" s="896"/>
      <c r="C755" s="850"/>
      <c r="D755" s="850"/>
      <c r="E755" s="850"/>
      <c r="F755" s="850"/>
      <c r="G755" s="850"/>
      <c r="H755" s="850"/>
      <c r="I755" s="1188"/>
      <c r="J755" s="52" t="s">
        <v>11089</v>
      </c>
      <c r="K755" s="67" t="s">
        <v>11090</v>
      </c>
      <c r="L755" s="1206"/>
      <c r="M755" s="45"/>
    </row>
    <row r="756" spans="1:87" s="2" customFormat="1" x14ac:dyDescent="0.2">
      <c r="A756" s="861"/>
      <c r="B756" s="1139" t="s">
        <v>11091</v>
      </c>
      <c r="C756" s="1140"/>
      <c r="D756" s="1141"/>
      <c r="E756" s="65">
        <v>46836</v>
      </c>
      <c r="F756" s="1147"/>
      <c r="G756" s="1148"/>
      <c r="H756" s="1148"/>
      <c r="I756" s="1148"/>
      <c r="J756" s="1148"/>
      <c r="K756" s="1148"/>
      <c r="L756" s="1148"/>
      <c r="M756" s="1149"/>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row>
    <row r="757" spans="1:87" x14ac:dyDescent="0.2">
      <c r="A757" s="861"/>
      <c r="B757" s="852" t="s">
        <v>11092</v>
      </c>
      <c r="C757" s="849">
        <v>1</v>
      </c>
      <c r="D757" s="849" t="s">
        <v>17</v>
      </c>
      <c r="E757" s="849">
        <v>1552</v>
      </c>
      <c r="F757" s="849"/>
      <c r="G757" s="849"/>
      <c r="H757" s="849"/>
      <c r="I757" s="849" t="s">
        <v>10211</v>
      </c>
      <c r="J757" s="31" t="s">
        <v>11093</v>
      </c>
      <c r="K757" s="68" t="s">
        <v>11094</v>
      </c>
      <c r="L757" s="1177" t="s">
        <v>11095</v>
      </c>
      <c r="M757" s="846"/>
    </row>
    <row r="758" spans="1:87" x14ac:dyDescent="0.2">
      <c r="A758" s="861"/>
      <c r="B758" s="861"/>
      <c r="C758" s="903"/>
      <c r="D758" s="903"/>
      <c r="E758" s="903"/>
      <c r="F758" s="903"/>
      <c r="G758" s="903"/>
      <c r="H758" s="903"/>
      <c r="I758" s="903"/>
      <c r="J758" s="20" t="s">
        <v>11096</v>
      </c>
      <c r="K758" s="32" t="s">
        <v>11097</v>
      </c>
      <c r="L758" s="1178"/>
      <c r="M758" s="847"/>
    </row>
    <row r="759" spans="1:87" ht="12.75" customHeight="1" x14ac:dyDescent="0.2">
      <c r="A759" s="861"/>
      <c r="B759" s="861"/>
      <c r="C759" s="903"/>
      <c r="D759" s="903"/>
      <c r="E759" s="903"/>
      <c r="F759" s="903"/>
      <c r="G759" s="903"/>
      <c r="H759" s="903"/>
      <c r="I759" s="903"/>
      <c r="J759" s="20" t="s">
        <v>11098</v>
      </c>
      <c r="K759" s="69" t="s">
        <v>11099</v>
      </c>
      <c r="L759" s="1178"/>
      <c r="M759" s="847"/>
    </row>
    <row r="760" spans="1:87" ht="12.75" customHeight="1" x14ac:dyDescent="0.2">
      <c r="A760" s="861"/>
      <c r="B760" s="861"/>
      <c r="C760" s="903"/>
      <c r="D760" s="903"/>
      <c r="E760" s="903"/>
      <c r="F760" s="903"/>
      <c r="G760" s="903"/>
      <c r="H760" s="903"/>
      <c r="I760" s="903"/>
      <c r="J760" s="20" t="s">
        <v>11100</v>
      </c>
      <c r="K760" s="32" t="s">
        <v>11014</v>
      </c>
      <c r="L760" s="1178"/>
      <c r="M760" s="847"/>
    </row>
    <row r="761" spans="1:87" x14ac:dyDescent="0.2">
      <c r="A761" s="861"/>
      <c r="B761" s="861"/>
      <c r="C761" s="903"/>
      <c r="D761" s="903"/>
      <c r="E761" s="903"/>
      <c r="F761" s="903"/>
      <c r="G761" s="903"/>
      <c r="H761" s="903"/>
      <c r="I761" s="903"/>
      <c r="J761" s="20" t="s">
        <v>11101</v>
      </c>
      <c r="K761" s="32" t="s">
        <v>11099</v>
      </c>
      <c r="L761" s="1178"/>
      <c r="M761" s="847"/>
    </row>
    <row r="762" spans="1:87" ht="12.75" customHeight="1" x14ac:dyDescent="0.2">
      <c r="A762" s="861"/>
      <c r="B762" s="861"/>
      <c r="C762" s="850"/>
      <c r="D762" s="850"/>
      <c r="E762" s="850"/>
      <c r="F762" s="850"/>
      <c r="G762" s="850"/>
      <c r="H762" s="850"/>
      <c r="I762" s="850"/>
      <c r="J762" s="20" t="s">
        <v>11102</v>
      </c>
      <c r="K762" s="20" t="s">
        <v>11103</v>
      </c>
      <c r="L762" s="1179"/>
      <c r="M762" s="847"/>
    </row>
    <row r="763" spans="1:87" x14ac:dyDescent="0.2">
      <c r="A763" s="861"/>
      <c r="B763" s="861"/>
      <c r="C763" s="17">
        <v>13</v>
      </c>
      <c r="D763" s="17" t="s">
        <v>11104</v>
      </c>
      <c r="E763" s="8">
        <v>1168</v>
      </c>
      <c r="F763" s="8"/>
      <c r="G763" s="8"/>
      <c r="H763" s="8"/>
      <c r="I763" s="9"/>
      <c r="J763" s="20" t="s">
        <v>11105</v>
      </c>
      <c r="K763" s="32"/>
      <c r="L763" s="17" t="s">
        <v>11106</v>
      </c>
      <c r="M763" s="847"/>
    </row>
    <row r="764" spans="1:87" x14ac:dyDescent="0.2">
      <c r="A764" s="861"/>
      <c r="B764" s="861"/>
      <c r="C764" s="849">
        <v>12</v>
      </c>
      <c r="D764" s="849" t="s">
        <v>11107</v>
      </c>
      <c r="E764" s="849">
        <v>962</v>
      </c>
      <c r="F764" s="849"/>
      <c r="G764" s="849"/>
      <c r="H764" s="849"/>
      <c r="I764" s="916" t="s">
        <v>11108</v>
      </c>
      <c r="J764" s="20" t="s">
        <v>11109</v>
      </c>
      <c r="K764" s="20" t="s">
        <v>11110</v>
      </c>
      <c r="L764" s="1177" t="s">
        <v>11111</v>
      </c>
      <c r="M764" s="847"/>
    </row>
    <row r="765" spans="1:87" x14ac:dyDescent="0.2">
      <c r="A765" s="861"/>
      <c r="B765" s="861"/>
      <c r="C765" s="903"/>
      <c r="D765" s="903"/>
      <c r="E765" s="903"/>
      <c r="F765" s="903"/>
      <c r="G765" s="903"/>
      <c r="H765" s="903"/>
      <c r="I765" s="917"/>
      <c r="J765" s="20" t="s">
        <v>11112</v>
      </c>
      <c r="K765" s="32" t="s">
        <v>11113</v>
      </c>
      <c r="L765" s="1178"/>
      <c r="M765" s="847"/>
    </row>
    <row r="766" spans="1:87" ht="12.75" customHeight="1" x14ac:dyDescent="0.2">
      <c r="A766" s="861"/>
      <c r="B766" s="861"/>
      <c r="C766" s="903"/>
      <c r="D766" s="903"/>
      <c r="E766" s="903"/>
      <c r="F766" s="903"/>
      <c r="G766" s="903"/>
      <c r="H766" s="903"/>
      <c r="I766" s="917"/>
      <c r="J766" s="20" t="s">
        <v>11114</v>
      </c>
      <c r="K766" s="32" t="s">
        <v>11115</v>
      </c>
      <c r="L766" s="1178"/>
      <c r="M766" s="847"/>
    </row>
    <row r="767" spans="1:87" x14ac:dyDescent="0.2">
      <c r="A767" s="861"/>
      <c r="B767" s="861"/>
      <c r="C767" s="903"/>
      <c r="D767" s="903"/>
      <c r="E767" s="903"/>
      <c r="F767" s="903"/>
      <c r="G767" s="903"/>
      <c r="H767" s="903"/>
      <c r="I767" s="917"/>
      <c r="J767" s="20" t="s">
        <v>11116</v>
      </c>
      <c r="K767" s="32" t="s">
        <v>7394</v>
      </c>
      <c r="L767" s="1178"/>
      <c r="M767" s="847"/>
    </row>
    <row r="768" spans="1:87" x14ac:dyDescent="0.2">
      <c r="A768" s="861"/>
      <c r="B768" s="861"/>
      <c r="C768" s="903"/>
      <c r="D768" s="903"/>
      <c r="E768" s="903"/>
      <c r="F768" s="903"/>
      <c r="G768" s="903"/>
      <c r="H768" s="903"/>
      <c r="I768" s="917"/>
      <c r="J768" s="20" t="s">
        <v>11117</v>
      </c>
      <c r="K768" s="70" t="s">
        <v>10021</v>
      </c>
      <c r="L768" s="1178"/>
      <c r="M768" s="847"/>
    </row>
    <row r="769" spans="1:13" x14ac:dyDescent="0.2">
      <c r="A769" s="861"/>
      <c r="B769" s="861"/>
      <c r="C769" s="903"/>
      <c r="D769" s="903"/>
      <c r="E769" s="903"/>
      <c r="F769" s="903"/>
      <c r="G769" s="903"/>
      <c r="H769" s="903"/>
      <c r="I769" s="917"/>
      <c r="J769" s="20" t="s">
        <v>11118</v>
      </c>
      <c r="K769" s="70" t="s">
        <v>11119</v>
      </c>
      <c r="L769" s="1178"/>
      <c r="M769" s="847"/>
    </row>
    <row r="770" spans="1:13" x14ac:dyDescent="0.2">
      <c r="A770" s="861"/>
      <c r="B770" s="861"/>
      <c r="C770" s="903"/>
      <c r="D770" s="903"/>
      <c r="E770" s="903"/>
      <c r="F770" s="903"/>
      <c r="G770" s="903"/>
      <c r="H770" s="903"/>
      <c r="I770" s="917"/>
      <c r="J770" s="20" t="s">
        <v>11120</v>
      </c>
      <c r="K770" s="20" t="s">
        <v>11121</v>
      </c>
      <c r="L770" s="1178"/>
      <c r="M770" s="847"/>
    </row>
    <row r="771" spans="1:13" ht="12.75" customHeight="1" x14ac:dyDescent="0.2">
      <c r="A771" s="861"/>
      <c r="B771" s="861"/>
      <c r="C771" s="903"/>
      <c r="D771" s="903"/>
      <c r="E771" s="903"/>
      <c r="F771" s="903"/>
      <c r="G771" s="903"/>
      <c r="H771" s="903"/>
      <c r="I771" s="917"/>
      <c r="J771" s="20" t="s">
        <v>11122</v>
      </c>
      <c r="K771" s="32" t="s">
        <v>11123</v>
      </c>
      <c r="L771" s="1178"/>
      <c r="M771" s="847"/>
    </row>
    <row r="772" spans="1:13" x14ac:dyDescent="0.2">
      <c r="A772" s="861"/>
      <c r="B772" s="861"/>
      <c r="C772" s="903"/>
      <c r="D772" s="903"/>
      <c r="E772" s="903"/>
      <c r="F772" s="903"/>
      <c r="G772" s="903"/>
      <c r="H772" s="903"/>
      <c r="I772" s="917"/>
      <c r="J772" s="20" t="s">
        <v>11124</v>
      </c>
      <c r="K772" s="20" t="s">
        <v>11125</v>
      </c>
      <c r="L772" s="1178"/>
      <c r="M772" s="847"/>
    </row>
    <row r="773" spans="1:13" x14ac:dyDescent="0.2">
      <c r="A773" s="861"/>
      <c r="B773" s="861"/>
      <c r="C773" s="903"/>
      <c r="D773" s="903"/>
      <c r="E773" s="903"/>
      <c r="F773" s="903"/>
      <c r="G773" s="903"/>
      <c r="H773" s="903"/>
      <c r="I773" s="917"/>
      <c r="J773" s="20" t="s">
        <v>11126</v>
      </c>
      <c r="K773" s="20" t="s">
        <v>10021</v>
      </c>
      <c r="L773" s="1178"/>
      <c r="M773" s="847"/>
    </row>
    <row r="774" spans="1:13" x14ac:dyDescent="0.2">
      <c r="A774" s="861"/>
      <c r="B774" s="861"/>
      <c r="C774" s="903"/>
      <c r="D774" s="903"/>
      <c r="E774" s="903"/>
      <c r="F774" s="903"/>
      <c r="G774" s="903"/>
      <c r="H774" s="903"/>
      <c r="I774" s="917"/>
      <c r="J774" s="20" t="s">
        <v>11127</v>
      </c>
      <c r="K774" s="20" t="s">
        <v>11128</v>
      </c>
      <c r="L774" s="1178"/>
      <c r="M774" s="847"/>
    </row>
    <row r="775" spans="1:13" x14ac:dyDescent="0.2">
      <c r="A775" s="861"/>
      <c r="B775" s="861"/>
      <c r="C775" s="903"/>
      <c r="D775" s="903"/>
      <c r="E775" s="903"/>
      <c r="F775" s="903"/>
      <c r="G775" s="903"/>
      <c r="H775" s="903"/>
      <c r="I775" s="917"/>
      <c r="J775" s="20" t="s">
        <v>11129</v>
      </c>
      <c r="K775" s="70" t="s">
        <v>8388</v>
      </c>
      <c r="L775" s="1178"/>
      <c r="M775" s="847"/>
    </row>
    <row r="776" spans="1:13" x14ac:dyDescent="0.2">
      <c r="A776" s="861"/>
      <c r="B776" s="861"/>
      <c r="C776" s="850"/>
      <c r="D776" s="850"/>
      <c r="E776" s="850"/>
      <c r="F776" s="850"/>
      <c r="G776" s="850"/>
      <c r="H776" s="850"/>
      <c r="I776" s="918"/>
      <c r="J776" s="20" t="s">
        <v>8767</v>
      </c>
      <c r="K776" s="32" t="s">
        <v>11130</v>
      </c>
      <c r="L776" s="1178"/>
      <c r="M776" s="847"/>
    </row>
    <row r="777" spans="1:13" x14ac:dyDescent="0.2">
      <c r="A777" s="861"/>
      <c r="B777" s="861"/>
      <c r="C777" s="849">
        <v>12</v>
      </c>
      <c r="D777" s="849" t="s">
        <v>17</v>
      </c>
      <c r="E777" s="849">
        <v>1149</v>
      </c>
      <c r="F777" s="849"/>
      <c r="G777" s="849"/>
      <c r="H777" s="849"/>
      <c r="I777" s="916" t="s">
        <v>10211</v>
      </c>
      <c r="J777" s="20" t="s">
        <v>10091</v>
      </c>
      <c r="K777" s="32" t="s">
        <v>11131</v>
      </c>
      <c r="L777" s="1179"/>
      <c r="M777" s="847"/>
    </row>
    <row r="778" spans="1:13" x14ac:dyDescent="0.2">
      <c r="A778" s="861"/>
      <c r="B778" s="861"/>
      <c r="C778" s="903"/>
      <c r="D778" s="903"/>
      <c r="E778" s="903"/>
      <c r="F778" s="903"/>
      <c r="G778" s="903"/>
      <c r="H778" s="903"/>
      <c r="I778" s="917"/>
      <c r="J778" s="20" t="s">
        <v>10025</v>
      </c>
      <c r="K778" s="70" t="s">
        <v>11132</v>
      </c>
      <c r="L778" s="1177" t="s">
        <v>11133</v>
      </c>
      <c r="M778" s="847"/>
    </row>
    <row r="779" spans="1:13" x14ac:dyDescent="0.2">
      <c r="A779" s="861"/>
      <c r="B779" s="861"/>
      <c r="C779" s="850"/>
      <c r="D779" s="850"/>
      <c r="E779" s="850"/>
      <c r="F779" s="850"/>
      <c r="G779" s="850"/>
      <c r="H779" s="850"/>
      <c r="I779" s="918"/>
      <c r="J779" s="20" t="s">
        <v>11134</v>
      </c>
      <c r="K779" s="20" t="s">
        <v>11135</v>
      </c>
      <c r="L779" s="1179"/>
      <c r="M779" s="847"/>
    </row>
    <row r="780" spans="1:13" x14ac:dyDescent="0.2">
      <c r="A780" s="861"/>
      <c r="B780" s="861"/>
      <c r="C780" s="17">
        <v>11</v>
      </c>
      <c r="D780" s="17" t="s">
        <v>9296</v>
      </c>
      <c r="E780" s="8">
        <v>410</v>
      </c>
      <c r="F780" s="8"/>
      <c r="G780" s="8"/>
      <c r="H780" s="8"/>
      <c r="I780" s="9" t="s">
        <v>10211</v>
      </c>
      <c r="J780" s="20" t="s">
        <v>11136</v>
      </c>
      <c r="K780" s="20"/>
      <c r="L780" s="71" t="s">
        <v>11137</v>
      </c>
      <c r="M780" s="847"/>
    </row>
    <row r="781" spans="1:13" x14ac:dyDescent="0.2">
      <c r="A781" s="861"/>
      <c r="B781" s="861"/>
      <c r="C781" s="849">
        <v>11</v>
      </c>
      <c r="D781" s="849" t="s">
        <v>11138</v>
      </c>
      <c r="E781" s="849">
        <v>1573</v>
      </c>
      <c r="F781" s="849"/>
      <c r="G781" s="849"/>
      <c r="H781" s="849"/>
      <c r="I781" s="916" t="s">
        <v>11108</v>
      </c>
      <c r="J781" s="20" t="s">
        <v>11139</v>
      </c>
      <c r="K781" s="20" t="s">
        <v>11140</v>
      </c>
      <c r="L781" s="1177" t="s">
        <v>11095</v>
      </c>
      <c r="M781" s="847"/>
    </row>
    <row r="782" spans="1:13" x14ac:dyDescent="0.2">
      <c r="A782" s="861"/>
      <c r="B782" s="861"/>
      <c r="C782" s="903"/>
      <c r="D782" s="903"/>
      <c r="E782" s="903"/>
      <c r="F782" s="903"/>
      <c r="G782" s="903"/>
      <c r="H782" s="903"/>
      <c r="I782" s="917"/>
      <c r="J782" s="20" t="s">
        <v>11141</v>
      </c>
      <c r="K782" s="20" t="s">
        <v>11142</v>
      </c>
      <c r="L782" s="1178"/>
      <c r="M782" s="847"/>
    </row>
    <row r="783" spans="1:13" x14ac:dyDescent="0.2">
      <c r="A783" s="861"/>
      <c r="B783" s="861"/>
      <c r="C783" s="903"/>
      <c r="D783" s="903"/>
      <c r="E783" s="903"/>
      <c r="F783" s="903"/>
      <c r="G783" s="903"/>
      <c r="H783" s="903"/>
      <c r="I783" s="917"/>
      <c r="J783" s="9" t="s">
        <v>11143</v>
      </c>
      <c r="K783" s="20" t="s">
        <v>11144</v>
      </c>
      <c r="L783" s="1178"/>
      <c r="M783" s="847"/>
    </row>
    <row r="784" spans="1:13" ht="12.75" customHeight="1" x14ac:dyDescent="0.2">
      <c r="A784" s="861"/>
      <c r="B784" s="861"/>
      <c r="C784" s="903"/>
      <c r="D784" s="903"/>
      <c r="E784" s="903"/>
      <c r="F784" s="903"/>
      <c r="G784" s="903"/>
      <c r="H784" s="903"/>
      <c r="I784" s="917"/>
      <c r="J784" s="20" t="s">
        <v>11145</v>
      </c>
      <c r="K784" s="20" t="s">
        <v>8388</v>
      </c>
      <c r="L784" s="1178"/>
      <c r="M784" s="847"/>
    </row>
    <row r="785" spans="1:13" x14ac:dyDescent="0.2">
      <c r="A785" s="861"/>
      <c r="B785" s="861"/>
      <c r="C785" s="903"/>
      <c r="D785" s="903"/>
      <c r="E785" s="903"/>
      <c r="F785" s="903"/>
      <c r="G785" s="903"/>
      <c r="H785" s="903"/>
      <c r="I785" s="917"/>
      <c r="J785" s="20" t="s">
        <v>11146</v>
      </c>
      <c r="K785" s="32" t="s">
        <v>11147</v>
      </c>
      <c r="L785" s="1178"/>
      <c r="M785" s="847"/>
    </row>
    <row r="786" spans="1:13" x14ac:dyDescent="0.2">
      <c r="A786" s="861"/>
      <c r="B786" s="861"/>
      <c r="C786" s="903"/>
      <c r="D786" s="903"/>
      <c r="E786" s="903"/>
      <c r="F786" s="903"/>
      <c r="G786" s="903"/>
      <c r="H786" s="903"/>
      <c r="I786" s="917"/>
      <c r="J786" s="20" t="s">
        <v>11148</v>
      </c>
      <c r="K786" s="32" t="s">
        <v>8388</v>
      </c>
      <c r="L786" s="1178"/>
      <c r="M786" s="847"/>
    </row>
    <row r="787" spans="1:13" x14ac:dyDescent="0.2">
      <c r="A787" s="861"/>
      <c r="B787" s="861"/>
      <c r="C787" s="903"/>
      <c r="D787" s="903"/>
      <c r="E787" s="903"/>
      <c r="F787" s="903"/>
      <c r="G787" s="903"/>
      <c r="H787" s="903"/>
      <c r="I787" s="917"/>
      <c r="J787" s="20" t="s">
        <v>11149</v>
      </c>
      <c r="K787" s="20" t="s">
        <v>11150</v>
      </c>
      <c r="L787" s="1178"/>
      <c r="M787" s="847"/>
    </row>
    <row r="788" spans="1:13" x14ac:dyDescent="0.2">
      <c r="A788" s="861"/>
      <c r="B788" s="861"/>
      <c r="C788" s="903"/>
      <c r="D788" s="903"/>
      <c r="E788" s="903"/>
      <c r="F788" s="903"/>
      <c r="G788" s="903"/>
      <c r="H788" s="903"/>
      <c r="I788" s="917"/>
      <c r="J788" s="20" t="s">
        <v>11151</v>
      </c>
      <c r="K788" s="32" t="s">
        <v>11152</v>
      </c>
      <c r="L788" s="1178"/>
      <c r="M788" s="847"/>
    </row>
    <row r="789" spans="1:13" ht="12.75" customHeight="1" x14ac:dyDescent="0.2">
      <c r="A789" s="861"/>
      <c r="B789" s="861"/>
      <c r="C789" s="903"/>
      <c r="D789" s="903"/>
      <c r="E789" s="903"/>
      <c r="F789" s="903"/>
      <c r="G789" s="903"/>
      <c r="H789" s="903"/>
      <c r="I789" s="917"/>
      <c r="J789" s="20" t="s">
        <v>11153</v>
      </c>
      <c r="K789" s="20" t="s">
        <v>11154</v>
      </c>
      <c r="L789" s="1178"/>
      <c r="M789" s="847"/>
    </row>
    <row r="790" spans="1:13" x14ac:dyDescent="0.2">
      <c r="A790" s="861"/>
      <c r="B790" s="861"/>
      <c r="C790" s="903"/>
      <c r="D790" s="903"/>
      <c r="E790" s="903"/>
      <c r="F790" s="903"/>
      <c r="G790" s="903"/>
      <c r="H790" s="903"/>
      <c r="I790" s="917"/>
      <c r="J790" s="20" t="s">
        <v>11155</v>
      </c>
      <c r="K790" s="20" t="s">
        <v>11156</v>
      </c>
      <c r="L790" s="1178"/>
      <c r="M790" s="847"/>
    </row>
    <row r="791" spans="1:13" x14ac:dyDescent="0.2">
      <c r="A791" s="861"/>
      <c r="B791" s="861"/>
      <c r="C791" s="903"/>
      <c r="D791" s="903"/>
      <c r="E791" s="903"/>
      <c r="F791" s="903"/>
      <c r="G791" s="903"/>
      <c r="H791" s="903"/>
      <c r="I791" s="917"/>
      <c r="J791" s="20" t="s">
        <v>11157</v>
      </c>
      <c r="K791" s="32" t="s">
        <v>11158</v>
      </c>
      <c r="L791" s="1178"/>
      <c r="M791" s="847"/>
    </row>
    <row r="792" spans="1:13" x14ac:dyDescent="0.2">
      <c r="A792" s="861"/>
      <c r="B792" s="861"/>
      <c r="C792" s="903"/>
      <c r="D792" s="903"/>
      <c r="E792" s="903"/>
      <c r="F792" s="903"/>
      <c r="G792" s="903"/>
      <c r="H792" s="903"/>
      <c r="I792" s="917"/>
      <c r="J792" s="20" t="s">
        <v>11159</v>
      </c>
      <c r="K792" s="32" t="s">
        <v>11160</v>
      </c>
      <c r="L792" s="1178"/>
      <c r="M792" s="847"/>
    </row>
    <row r="793" spans="1:13" ht="12.75" customHeight="1" x14ac:dyDescent="0.2">
      <c r="A793" s="861"/>
      <c r="B793" s="861"/>
      <c r="C793" s="903"/>
      <c r="D793" s="903"/>
      <c r="E793" s="903"/>
      <c r="F793" s="903"/>
      <c r="G793" s="903"/>
      <c r="H793" s="903"/>
      <c r="I793" s="917"/>
      <c r="J793" s="20" t="s">
        <v>11161</v>
      </c>
      <c r="K793" s="32" t="s">
        <v>11162</v>
      </c>
      <c r="L793" s="1178"/>
      <c r="M793" s="847"/>
    </row>
    <row r="794" spans="1:13" x14ac:dyDescent="0.2">
      <c r="A794" s="861"/>
      <c r="B794" s="861"/>
      <c r="C794" s="903"/>
      <c r="D794" s="903"/>
      <c r="E794" s="903"/>
      <c r="F794" s="903"/>
      <c r="G794" s="903"/>
      <c r="H794" s="903"/>
      <c r="I794" s="917"/>
      <c r="J794" s="20" t="s">
        <v>11163</v>
      </c>
      <c r="K794" s="20" t="s">
        <v>11164</v>
      </c>
      <c r="L794" s="1178"/>
      <c r="M794" s="847"/>
    </row>
    <row r="795" spans="1:13" x14ac:dyDescent="0.2">
      <c r="A795" s="861"/>
      <c r="B795" s="861"/>
      <c r="C795" s="850"/>
      <c r="D795" s="850"/>
      <c r="E795" s="850"/>
      <c r="F795" s="850"/>
      <c r="G795" s="850"/>
      <c r="H795" s="850"/>
      <c r="I795" s="918"/>
      <c r="J795" s="20" t="s">
        <v>11165</v>
      </c>
      <c r="K795" s="32" t="s">
        <v>11166</v>
      </c>
      <c r="L795" s="1179"/>
      <c r="M795" s="847"/>
    </row>
    <row r="796" spans="1:13" x14ac:dyDescent="0.2">
      <c r="A796" s="861"/>
      <c r="B796" s="861"/>
      <c r="C796" s="849">
        <v>10</v>
      </c>
      <c r="D796" s="849" t="s">
        <v>9296</v>
      </c>
      <c r="E796" s="849">
        <v>1108</v>
      </c>
      <c r="F796" s="849"/>
      <c r="G796" s="849"/>
      <c r="H796" s="849"/>
      <c r="I796" s="916" t="s">
        <v>10211</v>
      </c>
      <c r="J796" s="20" t="s">
        <v>11098</v>
      </c>
      <c r="K796" s="20" t="s">
        <v>11167</v>
      </c>
      <c r="L796" s="1177" t="s">
        <v>11168</v>
      </c>
      <c r="M796" s="847"/>
    </row>
    <row r="797" spans="1:13" x14ac:dyDescent="0.2">
      <c r="A797" s="861"/>
      <c r="B797" s="861"/>
      <c r="C797" s="903"/>
      <c r="D797" s="903"/>
      <c r="E797" s="903"/>
      <c r="F797" s="903"/>
      <c r="G797" s="903"/>
      <c r="H797" s="903"/>
      <c r="I797" s="917"/>
      <c r="J797" s="20" t="s">
        <v>11100</v>
      </c>
      <c r="K797" s="32" t="s">
        <v>11169</v>
      </c>
      <c r="L797" s="1178"/>
      <c r="M797" s="847"/>
    </row>
    <row r="798" spans="1:13" x14ac:dyDescent="0.2">
      <c r="A798" s="861"/>
      <c r="B798" s="861"/>
      <c r="C798" s="903"/>
      <c r="D798" s="903"/>
      <c r="E798" s="903"/>
      <c r="F798" s="903"/>
      <c r="G798" s="903"/>
      <c r="H798" s="903"/>
      <c r="I798" s="917"/>
      <c r="J798" s="20" t="s">
        <v>11101</v>
      </c>
      <c r="K798" s="20" t="s">
        <v>11170</v>
      </c>
      <c r="L798" s="1178"/>
      <c r="M798" s="847"/>
    </row>
    <row r="799" spans="1:13" x14ac:dyDescent="0.2">
      <c r="A799" s="861"/>
      <c r="B799" s="861"/>
      <c r="C799" s="903"/>
      <c r="D799" s="903"/>
      <c r="E799" s="903"/>
      <c r="F799" s="903"/>
      <c r="G799" s="903"/>
      <c r="H799" s="903"/>
      <c r="I799" s="917"/>
      <c r="J799" s="20" t="s">
        <v>11102</v>
      </c>
      <c r="K799" s="20" t="s">
        <v>11171</v>
      </c>
      <c r="L799" s="1178"/>
      <c r="M799" s="847"/>
    </row>
    <row r="800" spans="1:13" x14ac:dyDescent="0.2">
      <c r="A800" s="861"/>
      <c r="B800" s="861"/>
      <c r="C800" s="850"/>
      <c r="D800" s="850"/>
      <c r="E800" s="850"/>
      <c r="F800" s="850"/>
      <c r="G800" s="850"/>
      <c r="H800" s="850"/>
      <c r="I800" s="918"/>
      <c r="J800" s="20" t="s">
        <v>11172</v>
      </c>
      <c r="K800" s="32" t="s">
        <v>11173</v>
      </c>
      <c r="L800" s="1178"/>
      <c r="M800" s="847"/>
    </row>
    <row r="801" spans="1:13" x14ac:dyDescent="0.2">
      <c r="A801" s="861"/>
      <c r="B801" s="861"/>
      <c r="C801" s="849">
        <v>10</v>
      </c>
      <c r="D801" s="849" t="s">
        <v>1809</v>
      </c>
      <c r="E801" s="849">
        <v>1341</v>
      </c>
      <c r="F801" s="849"/>
      <c r="G801" s="849"/>
      <c r="H801" s="849"/>
      <c r="I801" s="916" t="s">
        <v>10211</v>
      </c>
      <c r="J801" s="20" t="s">
        <v>11174</v>
      </c>
      <c r="K801" s="32" t="s">
        <v>11175</v>
      </c>
      <c r="L801" s="1179"/>
      <c r="M801" s="847"/>
    </row>
    <row r="802" spans="1:13" x14ac:dyDescent="0.2">
      <c r="A802" s="861"/>
      <c r="B802" s="861"/>
      <c r="C802" s="903"/>
      <c r="D802" s="903"/>
      <c r="E802" s="903"/>
      <c r="F802" s="903"/>
      <c r="G802" s="903"/>
      <c r="H802" s="903"/>
      <c r="I802" s="917"/>
      <c r="J802" s="20" t="s">
        <v>11176</v>
      </c>
      <c r="K802" s="20" t="s">
        <v>11177</v>
      </c>
      <c r="L802" s="1177" t="s">
        <v>11178</v>
      </c>
      <c r="M802" s="847"/>
    </row>
    <row r="803" spans="1:13" x14ac:dyDescent="0.2">
      <c r="A803" s="861"/>
      <c r="B803" s="861"/>
      <c r="C803" s="903"/>
      <c r="D803" s="903"/>
      <c r="E803" s="903"/>
      <c r="F803" s="903"/>
      <c r="G803" s="903"/>
      <c r="H803" s="903"/>
      <c r="I803" s="917"/>
      <c r="J803" s="20" t="s">
        <v>11179</v>
      </c>
      <c r="K803" s="72" t="s">
        <v>11180</v>
      </c>
      <c r="L803" s="1178"/>
      <c r="M803" s="847"/>
    </row>
    <row r="804" spans="1:13" x14ac:dyDescent="0.2">
      <c r="A804" s="861"/>
      <c r="B804" s="861"/>
      <c r="C804" s="903"/>
      <c r="D804" s="903"/>
      <c r="E804" s="903"/>
      <c r="F804" s="903"/>
      <c r="G804" s="903"/>
      <c r="H804" s="903"/>
      <c r="I804" s="917"/>
      <c r="J804" s="20" t="s">
        <v>11181</v>
      </c>
      <c r="K804" s="20" t="s">
        <v>11182</v>
      </c>
      <c r="L804" s="1178"/>
      <c r="M804" s="847"/>
    </row>
    <row r="805" spans="1:13" x14ac:dyDescent="0.2">
      <c r="A805" s="861"/>
      <c r="B805" s="861"/>
      <c r="C805" s="903"/>
      <c r="D805" s="903"/>
      <c r="E805" s="903"/>
      <c r="F805" s="903"/>
      <c r="G805" s="903"/>
      <c r="H805" s="903"/>
      <c r="I805" s="917"/>
      <c r="J805" s="20" t="s">
        <v>11183</v>
      </c>
      <c r="K805" s="32" t="s">
        <v>11184</v>
      </c>
      <c r="L805" s="1178"/>
      <c r="M805" s="847"/>
    </row>
    <row r="806" spans="1:13" x14ac:dyDescent="0.2">
      <c r="A806" s="861"/>
      <c r="B806" s="861"/>
      <c r="C806" s="850"/>
      <c r="D806" s="850"/>
      <c r="E806" s="850"/>
      <c r="F806" s="850"/>
      <c r="G806" s="850"/>
      <c r="H806" s="850"/>
      <c r="I806" s="918"/>
      <c r="J806" s="20" t="s">
        <v>11185</v>
      </c>
      <c r="K806" s="32" t="s">
        <v>11186</v>
      </c>
      <c r="L806" s="1178"/>
      <c r="M806" s="847"/>
    </row>
    <row r="807" spans="1:13" x14ac:dyDescent="0.2">
      <c r="A807" s="861"/>
      <c r="B807" s="861"/>
      <c r="C807" s="849">
        <v>9</v>
      </c>
      <c r="D807" s="849" t="s">
        <v>25</v>
      </c>
      <c r="E807" s="849">
        <v>932</v>
      </c>
      <c r="F807" s="846"/>
      <c r="G807" s="846"/>
      <c r="H807" s="846"/>
      <c r="I807" s="916" t="s">
        <v>11108</v>
      </c>
      <c r="J807" s="20" t="s">
        <v>11187</v>
      </c>
      <c r="K807" s="20" t="s">
        <v>11188</v>
      </c>
      <c r="L807" s="1179"/>
      <c r="M807" s="847"/>
    </row>
    <row r="808" spans="1:13" x14ac:dyDescent="0.2">
      <c r="A808" s="861"/>
      <c r="B808" s="861"/>
      <c r="C808" s="903"/>
      <c r="D808" s="903"/>
      <c r="E808" s="903"/>
      <c r="F808" s="847"/>
      <c r="G808" s="847"/>
      <c r="H808" s="847"/>
      <c r="I808" s="917"/>
      <c r="J808" s="20" t="s">
        <v>11189</v>
      </c>
      <c r="K808" s="20" t="s">
        <v>11115</v>
      </c>
      <c r="L808" s="1177" t="s">
        <v>11190</v>
      </c>
      <c r="M808" s="847"/>
    </row>
    <row r="809" spans="1:13" ht="12.75" customHeight="1" x14ac:dyDescent="0.2">
      <c r="A809" s="861"/>
      <c r="B809" s="861"/>
      <c r="C809" s="903"/>
      <c r="D809" s="903"/>
      <c r="E809" s="903"/>
      <c r="F809" s="847"/>
      <c r="G809" s="847"/>
      <c r="H809" s="847"/>
      <c r="I809" s="917"/>
      <c r="J809" s="20" t="s">
        <v>11191</v>
      </c>
      <c r="K809" s="20" t="s">
        <v>11192</v>
      </c>
      <c r="L809" s="1178"/>
      <c r="M809" s="847"/>
    </row>
    <row r="810" spans="1:13" x14ac:dyDescent="0.2">
      <c r="A810" s="861"/>
      <c r="B810" s="861"/>
      <c r="C810" s="903"/>
      <c r="D810" s="903"/>
      <c r="E810" s="903"/>
      <c r="F810" s="847"/>
      <c r="G810" s="847"/>
      <c r="H810" s="847"/>
      <c r="I810" s="917"/>
      <c r="J810" s="20" t="s">
        <v>11193</v>
      </c>
      <c r="K810" s="70" t="s">
        <v>11194</v>
      </c>
      <c r="L810" s="1178"/>
      <c r="M810" s="847"/>
    </row>
    <row r="811" spans="1:13" x14ac:dyDescent="0.2">
      <c r="A811" s="861"/>
      <c r="B811" s="861"/>
      <c r="C811" s="903"/>
      <c r="D811" s="903"/>
      <c r="E811" s="903"/>
      <c r="F811" s="847"/>
      <c r="G811" s="847"/>
      <c r="H811" s="847"/>
      <c r="I811" s="917"/>
      <c r="J811" s="20" t="s">
        <v>11195</v>
      </c>
      <c r="K811" s="20" t="s">
        <v>11196</v>
      </c>
      <c r="L811" s="1178"/>
      <c r="M811" s="847"/>
    </row>
    <row r="812" spans="1:13" x14ac:dyDescent="0.2">
      <c r="A812" s="861"/>
      <c r="B812" s="861"/>
      <c r="C812" s="903"/>
      <c r="D812" s="903"/>
      <c r="E812" s="903"/>
      <c r="F812" s="847"/>
      <c r="G812" s="847"/>
      <c r="H812" s="847"/>
      <c r="I812" s="917"/>
      <c r="J812" s="20" t="s">
        <v>11197</v>
      </c>
      <c r="K812" s="20" t="s">
        <v>11198</v>
      </c>
      <c r="L812" s="1178"/>
      <c r="M812" s="847"/>
    </row>
    <row r="813" spans="1:13" x14ac:dyDescent="0.2">
      <c r="A813" s="861"/>
      <c r="B813" s="861"/>
      <c r="C813" s="903"/>
      <c r="D813" s="903"/>
      <c r="E813" s="903"/>
      <c r="F813" s="847"/>
      <c r="G813" s="847"/>
      <c r="H813" s="847"/>
      <c r="I813" s="917"/>
      <c r="J813" s="20" t="s">
        <v>11199</v>
      </c>
      <c r="K813" s="20" t="s">
        <v>11128</v>
      </c>
      <c r="L813" s="1178"/>
      <c r="M813" s="847"/>
    </row>
    <row r="814" spans="1:13" x14ac:dyDescent="0.2">
      <c r="A814" s="861"/>
      <c r="B814" s="861"/>
      <c r="C814" s="903"/>
      <c r="D814" s="903"/>
      <c r="E814" s="903"/>
      <c r="F814" s="847"/>
      <c r="G814" s="847"/>
      <c r="H814" s="847"/>
      <c r="I814" s="917"/>
      <c r="J814" s="20" t="s">
        <v>11200</v>
      </c>
      <c r="K814" s="20" t="s">
        <v>8388</v>
      </c>
      <c r="L814" s="1178"/>
      <c r="M814" s="847"/>
    </row>
    <row r="815" spans="1:13" x14ac:dyDescent="0.2">
      <c r="A815" s="861"/>
      <c r="B815" s="861"/>
      <c r="C815" s="903"/>
      <c r="D815" s="903"/>
      <c r="E815" s="903"/>
      <c r="F815" s="847"/>
      <c r="G815" s="847"/>
      <c r="H815" s="847"/>
      <c r="I815" s="917"/>
      <c r="J815" s="20" t="s">
        <v>11201</v>
      </c>
      <c r="K815" s="20" t="s">
        <v>11154</v>
      </c>
      <c r="L815" s="1178"/>
      <c r="M815" s="847"/>
    </row>
    <row r="816" spans="1:13" x14ac:dyDescent="0.2">
      <c r="A816" s="861"/>
      <c r="B816" s="861"/>
      <c r="C816" s="903"/>
      <c r="D816" s="903"/>
      <c r="E816" s="903"/>
      <c r="F816" s="847"/>
      <c r="G816" s="847"/>
      <c r="H816" s="847"/>
      <c r="I816" s="917"/>
      <c r="J816" s="20" t="s">
        <v>11202</v>
      </c>
      <c r="K816" s="20" t="s">
        <v>10182</v>
      </c>
      <c r="L816" s="1178"/>
      <c r="M816" s="847"/>
    </row>
    <row r="817" spans="1:13" x14ac:dyDescent="0.2">
      <c r="A817" s="861"/>
      <c r="B817" s="861"/>
      <c r="C817" s="903"/>
      <c r="D817" s="903"/>
      <c r="E817" s="903"/>
      <c r="F817" s="847"/>
      <c r="G817" s="847"/>
      <c r="H817" s="847"/>
      <c r="I817" s="917"/>
      <c r="J817" s="20" t="s">
        <v>11203</v>
      </c>
      <c r="K817" s="20" t="s">
        <v>11204</v>
      </c>
      <c r="L817" s="1178"/>
      <c r="M817" s="847"/>
    </row>
    <row r="818" spans="1:13" x14ac:dyDescent="0.2">
      <c r="A818" s="861"/>
      <c r="B818" s="861"/>
      <c r="C818" s="903"/>
      <c r="D818" s="903"/>
      <c r="E818" s="903"/>
      <c r="F818" s="847"/>
      <c r="G818" s="847"/>
      <c r="H818" s="847"/>
      <c r="I818" s="917"/>
      <c r="J818" s="20" t="s">
        <v>11205</v>
      </c>
      <c r="K818" s="20" t="s">
        <v>11206</v>
      </c>
      <c r="L818" s="1178"/>
      <c r="M818" s="847"/>
    </row>
    <row r="819" spans="1:13" x14ac:dyDescent="0.2">
      <c r="A819" s="861"/>
      <c r="B819" s="861"/>
      <c r="C819" s="903"/>
      <c r="D819" s="903"/>
      <c r="E819" s="903"/>
      <c r="F819" s="847"/>
      <c r="G819" s="847"/>
      <c r="H819" s="847"/>
      <c r="I819" s="917"/>
      <c r="J819" s="916" t="s">
        <v>11207</v>
      </c>
      <c r="K819" s="936">
        <v>156</v>
      </c>
      <c r="L819" s="1178"/>
      <c r="M819" s="847"/>
    </row>
    <row r="820" spans="1:13" x14ac:dyDescent="0.2">
      <c r="A820" s="861"/>
      <c r="B820" s="861"/>
      <c r="C820" s="903"/>
      <c r="D820" s="903"/>
      <c r="E820" s="903"/>
      <c r="F820" s="847"/>
      <c r="G820" s="847"/>
      <c r="H820" s="847"/>
      <c r="I820" s="917"/>
      <c r="J820" s="917"/>
      <c r="K820" s="937"/>
      <c r="L820" s="1178"/>
      <c r="M820" s="847"/>
    </row>
    <row r="821" spans="1:13" x14ac:dyDescent="0.2">
      <c r="A821" s="861"/>
      <c r="B821" s="861"/>
      <c r="C821" s="903"/>
      <c r="D821" s="903"/>
      <c r="E821" s="903"/>
      <c r="F821" s="847"/>
      <c r="G821" s="847"/>
      <c r="H821" s="847"/>
      <c r="I821" s="917"/>
      <c r="J821" s="918"/>
      <c r="K821" s="938"/>
      <c r="L821" s="1178"/>
      <c r="M821" s="847"/>
    </row>
    <row r="822" spans="1:13" x14ac:dyDescent="0.2">
      <c r="A822" s="861"/>
      <c r="B822" s="861"/>
      <c r="C822" s="903"/>
      <c r="D822" s="903"/>
      <c r="E822" s="903"/>
      <c r="F822" s="847"/>
      <c r="G822" s="847"/>
      <c r="H822" s="847"/>
      <c r="I822" s="917"/>
      <c r="J822" s="936" t="s">
        <v>11208</v>
      </c>
      <c r="K822" s="936" t="s">
        <v>11158</v>
      </c>
      <c r="L822" s="1178"/>
      <c r="M822" s="847"/>
    </row>
    <row r="823" spans="1:13" x14ac:dyDescent="0.2">
      <c r="A823" s="861"/>
      <c r="B823" s="861"/>
      <c r="C823" s="903"/>
      <c r="D823" s="903"/>
      <c r="E823" s="903"/>
      <c r="F823" s="847"/>
      <c r="G823" s="847"/>
      <c r="H823" s="847"/>
      <c r="I823" s="917"/>
      <c r="J823" s="937"/>
      <c r="K823" s="937"/>
      <c r="L823" s="1178"/>
      <c r="M823" s="847"/>
    </row>
    <row r="824" spans="1:13" x14ac:dyDescent="0.2">
      <c r="A824" s="861"/>
      <c r="B824" s="861"/>
      <c r="C824" s="903"/>
      <c r="D824" s="903"/>
      <c r="E824" s="903"/>
      <c r="F824" s="847"/>
      <c r="G824" s="847"/>
      <c r="H824" s="847"/>
      <c r="I824" s="917"/>
      <c r="J824" s="938"/>
      <c r="K824" s="938"/>
      <c r="L824" s="1178"/>
      <c r="M824" s="847"/>
    </row>
    <row r="825" spans="1:13" x14ac:dyDescent="0.2">
      <c r="A825" s="861"/>
      <c r="B825" s="861"/>
      <c r="C825" s="903"/>
      <c r="D825" s="903"/>
      <c r="E825" s="903"/>
      <c r="F825" s="847"/>
      <c r="G825" s="847"/>
      <c r="H825" s="847"/>
      <c r="I825" s="917"/>
      <c r="J825" s="20" t="s">
        <v>11209</v>
      </c>
      <c r="K825" s="9" t="s">
        <v>11210</v>
      </c>
      <c r="L825" s="1178"/>
      <c r="M825" s="847"/>
    </row>
    <row r="826" spans="1:13" ht="12.75" customHeight="1" x14ac:dyDescent="0.2">
      <c r="A826" s="861"/>
      <c r="B826" s="861"/>
      <c r="C826" s="903"/>
      <c r="D826" s="903"/>
      <c r="E826" s="903"/>
      <c r="F826" s="847"/>
      <c r="G826" s="847"/>
      <c r="H826" s="847"/>
      <c r="I826" s="917"/>
      <c r="J826" s="20" t="s">
        <v>11124</v>
      </c>
      <c r="K826" s="20" t="s">
        <v>11125</v>
      </c>
      <c r="L826" s="1178"/>
      <c r="M826" s="847"/>
    </row>
    <row r="827" spans="1:13" x14ac:dyDescent="0.2">
      <c r="A827" s="861"/>
      <c r="B827" s="861"/>
      <c r="C827" s="903"/>
      <c r="D827" s="903"/>
      <c r="E827" s="903"/>
      <c r="F827" s="847"/>
      <c r="G827" s="847"/>
      <c r="H827" s="847"/>
      <c r="I827" s="917"/>
      <c r="J827" s="936" t="s">
        <v>11211</v>
      </c>
      <c r="K827" s="916" t="s">
        <v>11212</v>
      </c>
      <c r="L827" s="1178"/>
      <c r="M827" s="847"/>
    </row>
    <row r="828" spans="1:13" x14ac:dyDescent="0.2">
      <c r="A828" s="861"/>
      <c r="B828" s="861"/>
      <c r="C828" s="903"/>
      <c r="D828" s="903"/>
      <c r="E828" s="903"/>
      <c r="F828" s="847"/>
      <c r="G828" s="847"/>
      <c r="H828" s="847"/>
      <c r="I828" s="917"/>
      <c r="J828" s="938"/>
      <c r="K828" s="918"/>
      <c r="L828" s="1178"/>
      <c r="M828" s="847"/>
    </row>
    <row r="829" spans="1:13" x14ac:dyDescent="0.2">
      <c r="A829" s="861"/>
      <c r="B829" s="861"/>
      <c r="C829" s="903"/>
      <c r="D829" s="903"/>
      <c r="E829" s="903"/>
      <c r="F829" s="847"/>
      <c r="G829" s="847"/>
      <c r="H829" s="847"/>
      <c r="I829" s="917"/>
      <c r="J829" s="20"/>
      <c r="K829" s="20"/>
      <c r="L829" s="1178"/>
      <c r="M829" s="847"/>
    </row>
    <row r="830" spans="1:13" x14ac:dyDescent="0.2">
      <c r="A830" s="861"/>
      <c r="B830" s="861"/>
      <c r="C830" s="850"/>
      <c r="D830" s="850"/>
      <c r="E830" s="850"/>
      <c r="F830" s="848"/>
      <c r="G830" s="848"/>
      <c r="H830" s="848"/>
      <c r="I830" s="918"/>
      <c r="J830" s="20" t="s">
        <v>11211</v>
      </c>
      <c r="K830" s="20" t="s">
        <v>11213</v>
      </c>
      <c r="L830" s="1178"/>
      <c r="M830" s="847"/>
    </row>
    <row r="831" spans="1:13" x14ac:dyDescent="0.2">
      <c r="A831" s="861"/>
      <c r="B831" s="861"/>
      <c r="C831" s="849">
        <v>9</v>
      </c>
      <c r="D831" s="849" t="s">
        <v>17</v>
      </c>
      <c r="E831" s="849">
        <v>1445</v>
      </c>
      <c r="F831" s="846"/>
      <c r="G831" s="846"/>
      <c r="H831" s="846"/>
      <c r="I831" s="916" t="s">
        <v>10211</v>
      </c>
      <c r="J831" s="20" t="s">
        <v>11214</v>
      </c>
      <c r="K831" s="20" t="s">
        <v>11215</v>
      </c>
      <c r="L831" s="1179"/>
      <c r="M831" s="847"/>
    </row>
    <row r="832" spans="1:13" x14ac:dyDescent="0.2">
      <c r="A832" s="861"/>
      <c r="B832" s="861"/>
      <c r="C832" s="903"/>
      <c r="D832" s="903"/>
      <c r="E832" s="903"/>
      <c r="F832" s="847"/>
      <c r="G832" s="847"/>
      <c r="H832" s="847"/>
      <c r="I832" s="917"/>
      <c r="J832" s="20" t="s">
        <v>11216</v>
      </c>
      <c r="K832" s="20" t="s">
        <v>11217</v>
      </c>
      <c r="L832" s="1177" t="s">
        <v>11218</v>
      </c>
      <c r="M832" s="847"/>
    </row>
    <row r="833" spans="1:13" x14ac:dyDescent="0.2">
      <c r="A833" s="861"/>
      <c r="B833" s="861"/>
      <c r="C833" s="903"/>
      <c r="D833" s="903"/>
      <c r="E833" s="903"/>
      <c r="F833" s="847"/>
      <c r="G833" s="847"/>
      <c r="H833" s="847"/>
      <c r="I833" s="917"/>
      <c r="J833" s="20" t="s">
        <v>11219</v>
      </c>
      <c r="K833" s="20" t="s">
        <v>11220</v>
      </c>
      <c r="L833" s="1178"/>
      <c r="M833" s="847"/>
    </row>
    <row r="834" spans="1:13" x14ac:dyDescent="0.2">
      <c r="A834" s="861"/>
      <c r="B834" s="861"/>
      <c r="C834" s="850"/>
      <c r="D834" s="850"/>
      <c r="E834" s="850"/>
      <c r="F834" s="848"/>
      <c r="G834" s="848"/>
      <c r="H834" s="848"/>
      <c r="I834" s="918"/>
      <c r="J834" s="37" t="s">
        <v>5002</v>
      </c>
      <c r="K834" s="20" t="s">
        <v>11221</v>
      </c>
      <c r="L834" s="1178"/>
      <c r="M834" s="847"/>
    </row>
    <row r="835" spans="1:13" x14ac:dyDescent="0.2">
      <c r="A835" s="861"/>
      <c r="B835" s="861"/>
      <c r="C835" s="849">
        <v>8</v>
      </c>
      <c r="D835" s="849" t="s">
        <v>9296</v>
      </c>
      <c r="E835" s="849">
        <v>1057</v>
      </c>
      <c r="F835" s="846"/>
      <c r="G835" s="846"/>
      <c r="H835" s="846"/>
      <c r="I835" s="916" t="s">
        <v>10211</v>
      </c>
      <c r="J835" s="37" t="s">
        <v>10844</v>
      </c>
      <c r="K835" s="20" t="s">
        <v>11222</v>
      </c>
      <c r="L835" s="1179"/>
      <c r="M835" s="847"/>
    </row>
    <row r="836" spans="1:13" ht="12.75" customHeight="1" x14ac:dyDescent="0.2">
      <c r="A836" s="861"/>
      <c r="B836" s="861"/>
      <c r="C836" s="903"/>
      <c r="D836" s="903"/>
      <c r="E836" s="903"/>
      <c r="F836" s="847"/>
      <c r="G836" s="847"/>
      <c r="H836" s="847"/>
      <c r="I836" s="917"/>
      <c r="J836" s="9" t="s">
        <v>10025</v>
      </c>
      <c r="K836" s="37" t="s">
        <v>11223</v>
      </c>
      <c r="L836" s="1177" t="s">
        <v>11224</v>
      </c>
      <c r="M836" s="847"/>
    </row>
    <row r="837" spans="1:13" x14ac:dyDescent="0.2">
      <c r="A837" s="861"/>
      <c r="B837" s="861"/>
      <c r="C837" s="903"/>
      <c r="D837" s="903"/>
      <c r="E837" s="903"/>
      <c r="F837" s="847"/>
      <c r="G837" s="847"/>
      <c r="H837" s="847"/>
      <c r="I837" s="917"/>
      <c r="J837" s="37" t="s">
        <v>11225</v>
      </c>
      <c r="K837" s="20" t="s">
        <v>11226</v>
      </c>
      <c r="L837" s="1178"/>
      <c r="M837" s="847"/>
    </row>
    <row r="838" spans="1:13" x14ac:dyDescent="0.2">
      <c r="A838" s="861"/>
      <c r="B838" s="861"/>
      <c r="C838" s="903"/>
      <c r="D838" s="903"/>
      <c r="E838" s="903"/>
      <c r="F838" s="847"/>
      <c r="G838" s="847"/>
      <c r="H838" s="847"/>
      <c r="I838" s="917"/>
      <c r="J838" s="37" t="s">
        <v>11227</v>
      </c>
      <c r="K838" s="9" t="s">
        <v>11228</v>
      </c>
      <c r="L838" s="1178"/>
      <c r="M838" s="847"/>
    </row>
    <row r="839" spans="1:13" x14ac:dyDescent="0.2">
      <c r="A839" s="861"/>
      <c r="B839" s="861"/>
      <c r="C839" s="850"/>
      <c r="D839" s="850"/>
      <c r="E839" s="850"/>
      <c r="F839" s="848"/>
      <c r="G839" s="848"/>
      <c r="H839" s="848"/>
      <c r="I839" s="918"/>
      <c r="J839" s="37" t="s">
        <v>11120</v>
      </c>
      <c r="K839" s="20" t="s">
        <v>11229</v>
      </c>
      <c r="L839" s="1178"/>
      <c r="M839" s="847"/>
    </row>
    <row r="840" spans="1:13" x14ac:dyDescent="0.2">
      <c r="A840" s="861"/>
      <c r="B840" s="861"/>
      <c r="C840" s="849">
        <v>8</v>
      </c>
      <c r="D840" s="849" t="s">
        <v>1809</v>
      </c>
      <c r="E840" s="849">
        <v>1207</v>
      </c>
      <c r="F840" s="846"/>
      <c r="G840" s="846"/>
      <c r="H840" s="846"/>
      <c r="I840" s="916" t="s">
        <v>11230</v>
      </c>
      <c r="J840" s="9" t="s">
        <v>11231</v>
      </c>
      <c r="K840" s="40" t="s">
        <v>11232</v>
      </c>
      <c r="L840" s="1179"/>
      <c r="M840" s="847"/>
    </row>
    <row r="841" spans="1:13" x14ac:dyDescent="0.2">
      <c r="A841" s="861"/>
      <c r="B841" s="861"/>
      <c r="C841" s="903"/>
      <c r="D841" s="903"/>
      <c r="E841" s="903"/>
      <c r="F841" s="847"/>
      <c r="G841" s="847"/>
      <c r="H841" s="847"/>
      <c r="I841" s="917"/>
      <c r="J841" s="37" t="s">
        <v>11233</v>
      </c>
      <c r="K841" s="20" t="s">
        <v>11234</v>
      </c>
      <c r="L841" s="1177" t="s">
        <v>11235</v>
      </c>
      <c r="M841" s="847"/>
    </row>
    <row r="842" spans="1:13" x14ac:dyDescent="0.2">
      <c r="A842" s="861"/>
      <c r="B842" s="861"/>
      <c r="C842" s="903"/>
      <c r="D842" s="903"/>
      <c r="E842" s="903"/>
      <c r="F842" s="847"/>
      <c r="G842" s="847"/>
      <c r="H842" s="847"/>
      <c r="I842" s="917"/>
      <c r="J842" s="9" t="s">
        <v>11236</v>
      </c>
      <c r="K842" s="9" t="s">
        <v>11237</v>
      </c>
      <c r="L842" s="1178"/>
      <c r="M842" s="847"/>
    </row>
    <row r="843" spans="1:13" ht="12.75" customHeight="1" x14ac:dyDescent="0.2">
      <c r="A843" s="861"/>
      <c r="B843" s="861"/>
      <c r="C843" s="903"/>
      <c r="D843" s="903"/>
      <c r="E843" s="903"/>
      <c r="F843" s="847"/>
      <c r="G843" s="847"/>
      <c r="H843" s="847"/>
      <c r="I843" s="917"/>
      <c r="J843" s="37" t="s">
        <v>11238</v>
      </c>
      <c r="K843" s="20" t="s">
        <v>11239</v>
      </c>
      <c r="L843" s="1178"/>
      <c r="M843" s="847"/>
    </row>
    <row r="844" spans="1:13" x14ac:dyDescent="0.2">
      <c r="A844" s="861"/>
      <c r="B844" s="861"/>
      <c r="C844" s="903"/>
      <c r="D844" s="903"/>
      <c r="E844" s="903"/>
      <c r="F844" s="847"/>
      <c r="G844" s="847"/>
      <c r="H844" s="847"/>
      <c r="I844" s="917"/>
      <c r="J844" s="37" t="s">
        <v>11240</v>
      </c>
      <c r="K844" s="37" t="s">
        <v>11237</v>
      </c>
      <c r="L844" s="1178"/>
      <c r="M844" s="847"/>
    </row>
    <row r="845" spans="1:13" x14ac:dyDescent="0.2">
      <c r="A845" s="861"/>
      <c r="B845" s="861"/>
      <c r="C845" s="903"/>
      <c r="D845" s="903"/>
      <c r="E845" s="903"/>
      <c r="F845" s="847"/>
      <c r="G845" s="847"/>
      <c r="H845" s="847"/>
      <c r="I845" s="917"/>
      <c r="J845" s="9" t="s">
        <v>11241</v>
      </c>
      <c r="K845" s="9" t="s">
        <v>11242</v>
      </c>
      <c r="L845" s="1178"/>
      <c r="M845" s="847"/>
    </row>
    <row r="846" spans="1:13" ht="12.75" customHeight="1" x14ac:dyDescent="0.2">
      <c r="A846" s="861"/>
      <c r="B846" s="861"/>
      <c r="C846" s="903"/>
      <c r="D846" s="903"/>
      <c r="E846" s="903"/>
      <c r="F846" s="847"/>
      <c r="G846" s="847"/>
      <c r="H846" s="847"/>
      <c r="I846" s="917"/>
      <c r="J846" s="9" t="s">
        <v>11243</v>
      </c>
      <c r="K846" s="9" t="s">
        <v>11244</v>
      </c>
      <c r="L846" s="1178"/>
      <c r="M846" s="847"/>
    </row>
    <row r="847" spans="1:13" ht="12.75" customHeight="1" x14ac:dyDescent="0.2">
      <c r="A847" s="861"/>
      <c r="B847" s="861"/>
      <c r="C847" s="903"/>
      <c r="D847" s="903"/>
      <c r="E847" s="903"/>
      <c r="F847" s="847"/>
      <c r="G847" s="847"/>
      <c r="H847" s="847"/>
      <c r="I847" s="917"/>
      <c r="J847" s="37" t="s">
        <v>11245</v>
      </c>
      <c r="K847" s="73" t="s">
        <v>11246</v>
      </c>
      <c r="L847" s="1178"/>
      <c r="M847" s="847"/>
    </row>
    <row r="848" spans="1:13" x14ac:dyDescent="0.2">
      <c r="A848" s="861"/>
      <c r="B848" s="861"/>
      <c r="C848" s="903"/>
      <c r="D848" s="903"/>
      <c r="E848" s="903"/>
      <c r="F848" s="847"/>
      <c r="G848" s="847"/>
      <c r="H848" s="847"/>
      <c r="I848" s="917"/>
      <c r="J848" s="9" t="s">
        <v>11247</v>
      </c>
      <c r="K848" s="9" t="s">
        <v>11248</v>
      </c>
      <c r="L848" s="1178"/>
      <c r="M848" s="847"/>
    </row>
    <row r="849" spans="1:13" x14ac:dyDescent="0.2">
      <c r="A849" s="861"/>
      <c r="B849" s="861"/>
      <c r="C849" s="903"/>
      <c r="D849" s="903"/>
      <c r="E849" s="903"/>
      <c r="F849" s="847"/>
      <c r="G849" s="847"/>
      <c r="H849" s="847"/>
      <c r="I849" s="917"/>
      <c r="J849" s="37" t="s">
        <v>11249</v>
      </c>
      <c r="K849" s="20" t="s">
        <v>11250</v>
      </c>
      <c r="L849" s="1178"/>
      <c r="M849" s="847"/>
    </row>
    <row r="850" spans="1:13" x14ac:dyDescent="0.2">
      <c r="A850" s="861"/>
      <c r="B850" s="861"/>
      <c r="C850" s="903"/>
      <c r="D850" s="903"/>
      <c r="E850" s="903"/>
      <c r="F850" s="847"/>
      <c r="G850" s="847"/>
      <c r="H850" s="847"/>
      <c r="I850" s="917"/>
      <c r="J850" s="9" t="s">
        <v>11251</v>
      </c>
      <c r="K850" s="9" t="s">
        <v>11252</v>
      </c>
      <c r="L850" s="1178"/>
      <c r="M850" s="847"/>
    </row>
    <row r="851" spans="1:13" ht="12.75" customHeight="1" x14ac:dyDescent="0.2">
      <c r="A851" s="861"/>
      <c r="B851" s="861"/>
      <c r="C851" s="903"/>
      <c r="D851" s="903"/>
      <c r="E851" s="903"/>
      <c r="F851" s="847"/>
      <c r="G851" s="847"/>
      <c r="H851" s="847"/>
      <c r="I851" s="917"/>
      <c r="J851" s="37" t="s">
        <v>11253</v>
      </c>
      <c r="K851" s="20" t="s">
        <v>11254</v>
      </c>
      <c r="L851" s="1178"/>
      <c r="M851" s="847"/>
    </row>
    <row r="852" spans="1:13" x14ac:dyDescent="0.2">
      <c r="A852" s="861"/>
      <c r="B852" s="861"/>
      <c r="C852" s="850"/>
      <c r="D852" s="850"/>
      <c r="E852" s="850"/>
      <c r="F852" s="848"/>
      <c r="G852" s="848"/>
      <c r="H852" s="848"/>
      <c r="I852" s="918"/>
      <c r="J852" s="37" t="s">
        <v>11255</v>
      </c>
      <c r="K852" s="37" t="s">
        <v>11256</v>
      </c>
      <c r="L852" s="1178"/>
      <c r="M852" s="847"/>
    </row>
    <row r="853" spans="1:13" x14ac:dyDescent="0.2">
      <c r="A853" s="861"/>
      <c r="B853" s="861"/>
      <c r="C853" s="849">
        <v>13</v>
      </c>
      <c r="D853" s="849" t="s">
        <v>9296</v>
      </c>
      <c r="E853" s="849">
        <v>898</v>
      </c>
      <c r="F853" s="846"/>
      <c r="G853" s="846"/>
      <c r="H853" s="846"/>
      <c r="I853" s="916" t="s">
        <v>10211</v>
      </c>
      <c r="J853" s="37" t="s">
        <v>11257</v>
      </c>
      <c r="K853" s="20" t="s">
        <v>11258</v>
      </c>
      <c r="L853" s="1179"/>
      <c r="M853" s="847"/>
    </row>
    <row r="854" spans="1:13" x14ac:dyDescent="0.2">
      <c r="A854" s="861"/>
      <c r="B854" s="861"/>
      <c r="C854" s="903"/>
      <c r="D854" s="903"/>
      <c r="E854" s="903"/>
      <c r="F854" s="847"/>
      <c r="G854" s="847"/>
      <c r="H854" s="847"/>
      <c r="I854" s="917"/>
      <c r="J854" s="9" t="s">
        <v>11259</v>
      </c>
      <c r="K854" s="9" t="s">
        <v>11260</v>
      </c>
      <c r="L854" s="1177" t="s">
        <v>11261</v>
      </c>
      <c r="M854" s="847"/>
    </row>
    <row r="855" spans="1:13" ht="12.75" customHeight="1" x14ac:dyDescent="0.2">
      <c r="A855" s="861"/>
      <c r="B855" s="861"/>
      <c r="C855" s="903"/>
      <c r="D855" s="903"/>
      <c r="E855" s="903"/>
      <c r="F855" s="847"/>
      <c r="G855" s="847"/>
      <c r="H855" s="847"/>
      <c r="I855" s="917"/>
      <c r="J855" s="37" t="s">
        <v>11262</v>
      </c>
      <c r="K855" s="20" t="s">
        <v>11263</v>
      </c>
      <c r="L855" s="1178"/>
      <c r="M855" s="847"/>
    </row>
    <row r="856" spans="1:13" x14ac:dyDescent="0.2">
      <c r="A856" s="861"/>
      <c r="B856" s="861"/>
      <c r="C856" s="903"/>
      <c r="D856" s="903"/>
      <c r="E856" s="903"/>
      <c r="F856" s="847"/>
      <c r="G856" s="847"/>
      <c r="H856" s="847"/>
      <c r="I856" s="917"/>
      <c r="J856" s="37" t="s">
        <v>11264</v>
      </c>
      <c r="K856" s="37" t="s">
        <v>11265</v>
      </c>
      <c r="L856" s="1178"/>
      <c r="M856" s="847"/>
    </row>
    <row r="857" spans="1:13" x14ac:dyDescent="0.2">
      <c r="A857" s="861"/>
      <c r="B857" s="861"/>
      <c r="C857" s="850"/>
      <c r="D857" s="850"/>
      <c r="E857" s="850"/>
      <c r="F857" s="848"/>
      <c r="G857" s="848"/>
      <c r="H857" s="848"/>
      <c r="I857" s="918"/>
      <c r="J857" s="37" t="s">
        <v>11266</v>
      </c>
      <c r="K857" s="20" t="s">
        <v>11267</v>
      </c>
      <c r="L857" s="1178"/>
      <c r="M857" s="847"/>
    </row>
    <row r="858" spans="1:13" x14ac:dyDescent="0.2">
      <c r="A858" s="861"/>
      <c r="B858" s="861"/>
      <c r="C858" s="849">
        <v>7</v>
      </c>
      <c r="D858" s="849" t="s">
        <v>25</v>
      </c>
      <c r="E858" s="849">
        <v>865</v>
      </c>
      <c r="F858" s="846"/>
      <c r="G858" s="846"/>
      <c r="H858" s="846"/>
      <c r="I858" s="916" t="s">
        <v>10211</v>
      </c>
      <c r="J858" s="20" t="s">
        <v>11268</v>
      </c>
      <c r="K858" s="20" t="s">
        <v>11269</v>
      </c>
      <c r="L858" s="1179"/>
      <c r="M858" s="847"/>
    </row>
    <row r="859" spans="1:13" x14ac:dyDescent="0.2">
      <c r="A859" s="861"/>
      <c r="B859" s="861"/>
      <c r="C859" s="903"/>
      <c r="D859" s="903"/>
      <c r="E859" s="903"/>
      <c r="F859" s="847"/>
      <c r="G859" s="847"/>
      <c r="H859" s="847"/>
      <c r="I859" s="917"/>
      <c r="J859" s="9" t="s">
        <v>11270</v>
      </c>
      <c r="K859" s="9" t="s">
        <v>11271</v>
      </c>
      <c r="L859" s="1177" t="s">
        <v>11272</v>
      </c>
      <c r="M859" s="847"/>
    </row>
    <row r="860" spans="1:13" x14ac:dyDescent="0.2">
      <c r="A860" s="861"/>
      <c r="B860" s="861"/>
      <c r="C860" s="903"/>
      <c r="D860" s="903"/>
      <c r="E860" s="903"/>
      <c r="F860" s="847"/>
      <c r="G860" s="847"/>
      <c r="H860" s="847"/>
      <c r="I860" s="917"/>
      <c r="J860" s="9" t="s">
        <v>11273</v>
      </c>
      <c r="K860" s="9" t="s">
        <v>11274</v>
      </c>
      <c r="L860" s="1178"/>
      <c r="M860" s="847"/>
    </row>
    <row r="861" spans="1:13" x14ac:dyDescent="0.2">
      <c r="A861" s="861"/>
      <c r="B861" s="861"/>
      <c r="C861" s="850"/>
      <c r="D861" s="850"/>
      <c r="E861" s="850"/>
      <c r="F861" s="848"/>
      <c r="G861" s="848"/>
      <c r="H861" s="848"/>
      <c r="I861" s="918"/>
      <c r="J861" s="20" t="s">
        <v>11275</v>
      </c>
      <c r="K861" s="20" t="s">
        <v>11271</v>
      </c>
      <c r="L861" s="1179"/>
      <c r="M861" s="847"/>
    </row>
    <row r="862" spans="1:13" x14ac:dyDescent="0.2">
      <c r="A862" s="861"/>
      <c r="B862" s="861"/>
      <c r="C862" s="849">
        <v>6</v>
      </c>
      <c r="D862" s="849" t="s">
        <v>9296</v>
      </c>
      <c r="E862" s="849">
        <v>1016</v>
      </c>
      <c r="F862" s="849"/>
      <c r="G862" s="849"/>
      <c r="H862" s="849"/>
      <c r="I862" s="916" t="s">
        <v>11108</v>
      </c>
      <c r="J862" s="9" t="s">
        <v>11276</v>
      </c>
      <c r="K862" s="9" t="s">
        <v>11277</v>
      </c>
      <c r="L862" s="1177" t="s">
        <v>11111</v>
      </c>
      <c r="M862" s="847"/>
    </row>
    <row r="863" spans="1:13" x14ac:dyDescent="0.2">
      <c r="A863" s="861"/>
      <c r="B863" s="861"/>
      <c r="C863" s="903"/>
      <c r="D863" s="903"/>
      <c r="E863" s="903"/>
      <c r="F863" s="903"/>
      <c r="G863" s="903"/>
      <c r="H863" s="903"/>
      <c r="I863" s="917"/>
      <c r="J863" s="9" t="s">
        <v>11231</v>
      </c>
      <c r="K863" s="9" t="s">
        <v>11278</v>
      </c>
      <c r="L863" s="1178"/>
      <c r="M863" s="847"/>
    </row>
    <row r="864" spans="1:13" x14ac:dyDescent="0.2">
      <c r="A864" s="861"/>
      <c r="B864" s="861"/>
      <c r="C864" s="903"/>
      <c r="D864" s="903"/>
      <c r="E864" s="903"/>
      <c r="F864" s="903"/>
      <c r="G864" s="903"/>
      <c r="H864" s="903"/>
      <c r="I864" s="917"/>
      <c r="J864" s="9" t="s">
        <v>11245</v>
      </c>
      <c r="K864" s="9" t="s">
        <v>11279</v>
      </c>
      <c r="L864" s="1178"/>
      <c r="M864" s="847"/>
    </row>
    <row r="865" spans="1:13" x14ac:dyDescent="0.2">
      <c r="A865" s="861"/>
      <c r="B865" s="861"/>
      <c r="C865" s="903"/>
      <c r="D865" s="903"/>
      <c r="E865" s="903"/>
      <c r="F865" s="903"/>
      <c r="G865" s="903"/>
      <c r="H865" s="903"/>
      <c r="I865" s="917"/>
      <c r="J865" s="9" t="s">
        <v>11280</v>
      </c>
      <c r="K865" s="40" t="s">
        <v>11281</v>
      </c>
      <c r="L865" s="1178"/>
      <c r="M865" s="847"/>
    </row>
    <row r="866" spans="1:13" x14ac:dyDescent="0.2">
      <c r="A866" s="861"/>
      <c r="B866" s="861"/>
      <c r="C866" s="903"/>
      <c r="D866" s="903"/>
      <c r="E866" s="903"/>
      <c r="F866" s="903"/>
      <c r="G866" s="903"/>
      <c r="H866" s="903"/>
      <c r="I866" s="917"/>
      <c r="J866" s="9" t="s">
        <v>11282</v>
      </c>
      <c r="K866" s="9" t="s">
        <v>11283</v>
      </c>
      <c r="L866" s="1178"/>
      <c r="M866" s="847"/>
    </row>
    <row r="867" spans="1:13" x14ac:dyDescent="0.2">
      <c r="A867" s="861"/>
      <c r="B867" s="861"/>
      <c r="C867" s="903"/>
      <c r="D867" s="903"/>
      <c r="E867" s="903"/>
      <c r="F867" s="903"/>
      <c r="G867" s="903"/>
      <c r="H867" s="903"/>
      <c r="I867" s="917"/>
      <c r="J867" s="9" t="s">
        <v>11284</v>
      </c>
      <c r="K867" s="9" t="s">
        <v>11285</v>
      </c>
      <c r="L867" s="1178"/>
      <c r="M867" s="847"/>
    </row>
    <row r="868" spans="1:13" x14ac:dyDescent="0.2">
      <c r="A868" s="861"/>
      <c r="B868" s="861"/>
      <c r="C868" s="903"/>
      <c r="D868" s="903"/>
      <c r="E868" s="903"/>
      <c r="F868" s="903"/>
      <c r="G868" s="903"/>
      <c r="H868" s="903"/>
      <c r="I868" s="917"/>
      <c r="J868" s="9" t="s">
        <v>11247</v>
      </c>
      <c r="K868" s="9" t="s">
        <v>11286</v>
      </c>
      <c r="L868" s="1178"/>
      <c r="M868" s="847"/>
    </row>
    <row r="869" spans="1:13" x14ac:dyDescent="0.2">
      <c r="A869" s="861"/>
      <c r="B869" s="861"/>
      <c r="C869" s="903"/>
      <c r="D869" s="903"/>
      <c r="E869" s="903"/>
      <c r="F869" s="903"/>
      <c r="G869" s="903"/>
      <c r="H869" s="903"/>
      <c r="I869" s="917"/>
      <c r="J869" s="9" t="s">
        <v>11233</v>
      </c>
      <c r="K869" s="9" t="s">
        <v>11287</v>
      </c>
      <c r="L869" s="1178"/>
      <c r="M869" s="847"/>
    </row>
    <row r="870" spans="1:13" x14ac:dyDescent="0.2">
      <c r="A870" s="861"/>
      <c r="B870" s="861"/>
      <c r="C870" s="903"/>
      <c r="D870" s="903"/>
      <c r="E870" s="903"/>
      <c r="F870" s="903"/>
      <c r="G870" s="903"/>
      <c r="H870" s="903"/>
      <c r="I870" s="917"/>
      <c r="J870" s="9" t="s">
        <v>11288</v>
      </c>
      <c r="K870" s="9" t="s">
        <v>11289</v>
      </c>
      <c r="L870" s="1178"/>
      <c r="M870" s="847"/>
    </row>
    <row r="871" spans="1:13" x14ac:dyDescent="0.2">
      <c r="A871" s="861"/>
      <c r="B871" s="861"/>
      <c r="C871" s="903"/>
      <c r="D871" s="903"/>
      <c r="E871" s="903"/>
      <c r="F871" s="903"/>
      <c r="G871" s="903"/>
      <c r="H871" s="903"/>
      <c r="I871" s="917"/>
      <c r="J871" s="9" t="s">
        <v>11290</v>
      </c>
      <c r="K871" s="9" t="s">
        <v>10437</v>
      </c>
      <c r="L871" s="1178"/>
      <c r="M871" s="847"/>
    </row>
    <row r="872" spans="1:13" x14ac:dyDescent="0.2">
      <c r="A872" s="861"/>
      <c r="B872" s="861"/>
      <c r="C872" s="903"/>
      <c r="D872" s="903"/>
      <c r="E872" s="903"/>
      <c r="F872" s="903"/>
      <c r="G872" s="903"/>
      <c r="H872" s="903"/>
      <c r="I872" s="917"/>
      <c r="J872" s="9" t="s">
        <v>11240</v>
      </c>
      <c r="K872" s="9" t="s">
        <v>10388</v>
      </c>
      <c r="L872" s="1178"/>
      <c r="M872" s="847"/>
    </row>
    <row r="873" spans="1:13" ht="12.75" customHeight="1" x14ac:dyDescent="0.2">
      <c r="A873" s="861"/>
      <c r="B873" s="861"/>
      <c r="C873" s="903"/>
      <c r="D873" s="903"/>
      <c r="E873" s="903"/>
      <c r="F873" s="903"/>
      <c r="G873" s="903"/>
      <c r="H873" s="903"/>
      <c r="I873" s="917"/>
      <c r="J873" s="9" t="s">
        <v>11241</v>
      </c>
      <c r="K873" s="9" t="s">
        <v>10461</v>
      </c>
      <c r="L873" s="1178"/>
      <c r="M873" s="847"/>
    </row>
    <row r="874" spans="1:13" x14ac:dyDescent="0.2">
      <c r="A874" s="861"/>
      <c r="B874" s="861"/>
      <c r="C874" s="903"/>
      <c r="D874" s="903"/>
      <c r="E874" s="903"/>
      <c r="F874" s="903"/>
      <c r="G874" s="903"/>
      <c r="H874" s="903"/>
      <c r="I874" s="917"/>
      <c r="J874" s="41" t="s">
        <v>11249</v>
      </c>
      <c r="K874" s="41" t="s">
        <v>11291</v>
      </c>
      <c r="L874" s="1178"/>
      <c r="M874" s="847"/>
    </row>
    <row r="875" spans="1:13" x14ac:dyDescent="0.2">
      <c r="A875" s="861"/>
      <c r="B875" s="861"/>
      <c r="C875" s="903"/>
      <c r="D875" s="903"/>
      <c r="E875" s="903"/>
      <c r="F875" s="903"/>
      <c r="G875" s="903"/>
      <c r="H875" s="903"/>
      <c r="I875" s="917"/>
      <c r="J875" s="37" t="s">
        <v>11243</v>
      </c>
      <c r="K875" s="37" t="s">
        <v>10015</v>
      </c>
      <c r="L875" s="1178"/>
      <c r="M875" s="847"/>
    </row>
    <row r="876" spans="1:13" x14ac:dyDescent="0.2">
      <c r="A876" s="861"/>
      <c r="B876" s="861"/>
      <c r="C876" s="903"/>
      <c r="D876" s="903"/>
      <c r="E876" s="903"/>
      <c r="F876" s="903"/>
      <c r="G876" s="903"/>
      <c r="H876" s="903"/>
      <c r="I876" s="917"/>
      <c r="J876" s="37" t="s">
        <v>11253</v>
      </c>
      <c r="K876" s="74" t="s">
        <v>11292</v>
      </c>
      <c r="L876" s="1178"/>
      <c r="M876" s="847"/>
    </row>
    <row r="877" spans="1:13" x14ac:dyDescent="0.2">
      <c r="A877" s="861"/>
      <c r="B877" s="861"/>
      <c r="C877" s="850"/>
      <c r="D877" s="850"/>
      <c r="E877" s="850"/>
      <c r="F877" s="850"/>
      <c r="G877" s="850"/>
      <c r="H877" s="850"/>
      <c r="I877" s="918"/>
      <c r="J877" s="37" t="s">
        <v>11293</v>
      </c>
      <c r="K877" s="37" t="s">
        <v>11294</v>
      </c>
      <c r="L877" s="1179"/>
      <c r="M877" s="847"/>
    </row>
    <row r="878" spans="1:13" x14ac:dyDescent="0.2">
      <c r="A878" s="861"/>
      <c r="B878" s="861"/>
      <c r="C878" s="17">
        <v>6</v>
      </c>
      <c r="D878" s="17" t="s">
        <v>17</v>
      </c>
      <c r="E878" s="34">
        <v>1631</v>
      </c>
      <c r="F878" s="2"/>
      <c r="G878" s="2"/>
      <c r="H878" s="2"/>
      <c r="I878" s="20" t="s">
        <v>10211</v>
      </c>
      <c r="J878" s="20" t="s">
        <v>11295</v>
      </c>
      <c r="K878" s="70" t="s">
        <v>11296</v>
      </c>
      <c r="L878" s="17" t="s">
        <v>11297</v>
      </c>
      <c r="M878" s="847"/>
    </row>
    <row r="879" spans="1:13" x14ac:dyDescent="0.2">
      <c r="A879" s="861"/>
      <c r="B879" s="861"/>
      <c r="C879" s="849">
        <v>5</v>
      </c>
      <c r="D879" s="849" t="s">
        <v>9296</v>
      </c>
      <c r="E879" s="849">
        <v>1123</v>
      </c>
      <c r="F879" s="849"/>
      <c r="G879" s="849"/>
      <c r="H879" s="849"/>
      <c r="I879" s="1183" t="s">
        <v>11108</v>
      </c>
      <c r="J879" s="56" t="s">
        <v>11127</v>
      </c>
      <c r="K879" s="56" t="s">
        <v>11298</v>
      </c>
      <c r="L879" s="1177" t="s">
        <v>11299</v>
      </c>
      <c r="M879" s="847"/>
    </row>
    <row r="880" spans="1:13" x14ac:dyDescent="0.2">
      <c r="A880" s="861"/>
      <c r="B880" s="861"/>
      <c r="C880" s="903"/>
      <c r="D880" s="903"/>
      <c r="E880" s="903"/>
      <c r="F880" s="903"/>
      <c r="G880" s="903"/>
      <c r="H880" s="903"/>
      <c r="I880" s="1184"/>
      <c r="J880" s="48" t="s">
        <v>11141</v>
      </c>
      <c r="K880" s="48" t="s">
        <v>11300</v>
      </c>
      <c r="L880" s="1178"/>
      <c r="M880" s="847"/>
    </row>
    <row r="881" spans="1:13" x14ac:dyDescent="0.2">
      <c r="A881" s="861"/>
      <c r="B881" s="861"/>
      <c r="C881" s="903"/>
      <c r="D881" s="903"/>
      <c r="E881" s="903"/>
      <c r="F881" s="903"/>
      <c r="G881" s="903"/>
      <c r="H881" s="903"/>
      <c r="I881" s="1184"/>
      <c r="J881" s="48" t="s">
        <v>11143</v>
      </c>
      <c r="K881" s="48" t="s">
        <v>11301</v>
      </c>
      <c r="L881" s="1178"/>
      <c r="M881" s="847"/>
    </row>
    <row r="882" spans="1:13" x14ac:dyDescent="0.2">
      <c r="A882" s="861"/>
      <c r="B882" s="861"/>
      <c r="C882" s="903"/>
      <c r="D882" s="903"/>
      <c r="E882" s="903"/>
      <c r="F882" s="903"/>
      <c r="G882" s="903"/>
      <c r="H882" s="903"/>
      <c r="I882" s="1184"/>
      <c r="J882" s="48" t="s">
        <v>11145</v>
      </c>
      <c r="K882" s="48" t="s">
        <v>11302</v>
      </c>
      <c r="L882" s="1178"/>
      <c r="M882" s="847"/>
    </row>
    <row r="883" spans="1:13" x14ac:dyDescent="0.2">
      <c r="A883" s="861"/>
      <c r="B883" s="861"/>
      <c r="C883" s="903"/>
      <c r="D883" s="903"/>
      <c r="E883" s="903"/>
      <c r="F883" s="903"/>
      <c r="G883" s="903"/>
      <c r="H883" s="903"/>
      <c r="I883" s="1184"/>
      <c r="J883" s="48" t="s">
        <v>11148</v>
      </c>
      <c r="K883" s="48" t="s">
        <v>11303</v>
      </c>
      <c r="L883" s="1178"/>
      <c r="M883" s="847"/>
    </row>
    <row r="884" spans="1:13" x14ac:dyDescent="0.2">
      <c r="A884" s="861"/>
      <c r="B884" s="861"/>
      <c r="C884" s="903"/>
      <c r="D884" s="903"/>
      <c r="E884" s="903"/>
      <c r="F884" s="903"/>
      <c r="G884" s="903"/>
      <c r="H884" s="903"/>
      <c r="I884" s="1184"/>
      <c r="J884" s="48" t="s">
        <v>11151</v>
      </c>
      <c r="K884" s="48" t="s">
        <v>11194</v>
      </c>
      <c r="L884" s="1178"/>
      <c r="M884" s="847"/>
    </row>
    <row r="885" spans="1:13" x14ac:dyDescent="0.2">
      <c r="A885" s="861"/>
      <c r="B885" s="861"/>
      <c r="C885" s="903"/>
      <c r="D885" s="903"/>
      <c r="E885" s="903"/>
      <c r="F885" s="903"/>
      <c r="G885" s="903"/>
      <c r="H885" s="903"/>
      <c r="I885" s="1184"/>
      <c r="J885" s="48" t="s">
        <v>11139</v>
      </c>
      <c r="K885" s="48" t="s">
        <v>11304</v>
      </c>
      <c r="L885" s="1178"/>
      <c r="M885" s="847"/>
    </row>
    <row r="886" spans="1:13" x14ac:dyDescent="0.2">
      <c r="A886" s="861"/>
      <c r="B886" s="861"/>
      <c r="C886" s="903"/>
      <c r="D886" s="903"/>
      <c r="E886" s="903"/>
      <c r="F886" s="903"/>
      <c r="G886" s="903"/>
      <c r="H886" s="903"/>
      <c r="I886" s="1184"/>
      <c r="J886" s="48" t="s">
        <v>11149</v>
      </c>
      <c r="K886" s="48" t="s">
        <v>11305</v>
      </c>
      <c r="L886" s="1178"/>
      <c r="M886" s="847"/>
    </row>
    <row r="887" spans="1:13" x14ac:dyDescent="0.2">
      <c r="A887" s="861"/>
      <c r="B887" s="861"/>
      <c r="C887" s="903"/>
      <c r="D887" s="903"/>
      <c r="E887" s="903"/>
      <c r="F887" s="903"/>
      <c r="G887" s="903"/>
      <c r="H887" s="903"/>
      <c r="I887" s="1184"/>
      <c r="J887" s="48" t="s">
        <v>11146</v>
      </c>
      <c r="K887" s="48" t="s">
        <v>11306</v>
      </c>
      <c r="L887" s="1178"/>
      <c r="M887" s="847"/>
    </row>
    <row r="888" spans="1:13" x14ac:dyDescent="0.2">
      <c r="A888" s="861"/>
      <c r="B888" s="861"/>
      <c r="C888" s="903"/>
      <c r="D888" s="903"/>
      <c r="E888" s="903"/>
      <c r="F888" s="903"/>
      <c r="G888" s="903"/>
      <c r="H888" s="903"/>
      <c r="I888" s="1184"/>
      <c r="J888" s="48" t="s">
        <v>11153</v>
      </c>
      <c r="K888" s="48" t="s">
        <v>11307</v>
      </c>
      <c r="L888" s="1178"/>
      <c r="M888" s="847"/>
    </row>
    <row r="889" spans="1:13" x14ac:dyDescent="0.2">
      <c r="A889" s="861"/>
      <c r="B889" s="861"/>
      <c r="C889" s="903"/>
      <c r="D889" s="903"/>
      <c r="E889" s="903"/>
      <c r="F889" s="903"/>
      <c r="G889" s="903"/>
      <c r="H889" s="903"/>
      <c r="I889" s="1184"/>
      <c r="J889" s="48" t="s">
        <v>11155</v>
      </c>
      <c r="K889" s="48" t="s">
        <v>11307</v>
      </c>
      <c r="L889" s="1178"/>
      <c r="M889" s="847"/>
    </row>
    <row r="890" spans="1:13" x14ac:dyDescent="0.2">
      <c r="A890" s="861"/>
      <c r="B890" s="861"/>
      <c r="C890" s="903"/>
      <c r="D890" s="903"/>
      <c r="E890" s="903"/>
      <c r="F890" s="903"/>
      <c r="G890" s="903"/>
      <c r="H890" s="903"/>
      <c r="I890" s="1184"/>
      <c r="J890" s="9" t="s">
        <v>11157</v>
      </c>
      <c r="K890" s="9" t="s">
        <v>11308</v>
      </c>
      <c r="L890" s="1178"/>
      <c r="M890" s="847"/>
    </row>
    <row r="891" spans="1:13" x14ac:dyDescent="0.2">
      <c r="A891" s="861"/>
      <c r="B891" s="861"/>
      <c r="C891" s="903"/>
      <c r="D891" s="903"/>
      <c r="E891" s="903"/>
      <c r="F891" s="903"/>
      <c r="G891" s="903"/>
      <c r="H891" s="903"/>
      <c r="I891" s="1184"/>
      <c r="J891" s="48" t="s">
        <v>11309</v>
      </c>
      <c r="K891" s="48" t="s">
        <v>11277</v>
      </c>
      <c r="L891" s="1178"/>
      <c r="M891" s="847"/>
    </row>
    <row r="892" spans="1:13" x14ac:dyDescent="0.2">
      <c r="A892" s="861"/>
      <c r="B892" s="861"/>
      <c r="C892" s="903"/>
      <c r="D892" s="903"/>
      <c r="E892" s="903"/>
      <c r="F892" s="903"/>
      <c r="G892" s="903"/>
      <c r="H892" s="903"/>
      <c r="I892" s="1184"/>
      <c r="J892" s="75" t="s">
        <v>11159</v>
      </c>
      <c r="K892" s="54" t="s">
        <v>11310</v>
      </c>
      <c r="L892" s="1178"/>
      <c r="M892" s="847"/>
    </row>
    <row r="893" spans="1:13" x14ac:dyDescent="0.2">
      <c r="A893" s="861"/>
      <c r="B893" s="861"/>
      <c r="C893" s="903"/>
      <c r="D893" s="903"/>
      <c r="E893" s="903"/>
      <c r="F893" s="903"/>
      <c r="G893" s="903"/>
      <c r="H893" s="903"/>
      <c r="I893" s="1184"/>
      <c r="J893" s="75" t="s">
        <v>11163</v>
      </c>
      <c r="K893" s="54" t="s">
        <v>11311</v>
      </c>
      <c r="L893" s="1178"/>
      <c r="M893" s="847"/>
    </row>
    <row r="894" spans="1:13" x14ac:dyDescent="0.2">
      <c r="A894" s="861"/>
      <c r="B894" s="861"/>
      <c r="C894" s="850"/>
      <c r="D894" s="850"/>
      <c r="E894" s="850"/>
      <c r="F894" s="850"/>
      <c r="G894" s="850"/>
      <c r="H894" s="850"/>
      <c r="I894" s="1185"/>
      <c r="J894" s="37" t="s">
        <v>11312</v>
      </c>
      <c r="K894" s="37" t="s">
        <v>11313</v>
      </c>
      <c r="L894" s="1178"/>
      <c r="M894" s="847"/>
    </row>
    <row r="895" spans="1:13" x14ac:dyDescent="0.2">
      <c r="A895" s="861"/>
      <c r="B895" s="861"/>
      <c r="C895" s="849">
        <v>5</v>
      </c>
      <c r="D895" s="849" t="s">
        <v>1790</v>
      </c>
      <c r="E895" s="849">
        <v>1282</v>
      </c>
      <c r="F895" s="849"/>
      <c r="G895" s="849"/>
      <c r="H895" s="849"/>
      <c r="I895" s="916" t="s">
        <v>10211</v>
      </c>
      <c r="J895" s="37" t="s">
        <v>10091</v>
      </c>
      <c r="K895" s="37" t="s">
        <v>11314</v>
      </c>
      <c r="L895" s="1179"/>
      <c r="M895" s="847"/>
    </row>
    <row r="896" spans="1:13" x14ac:dyDescent="0.2">
      <c r="A896" s="861"/>
      <c r="B896" s="861"/>
      <c r="C896" s="903"/>
      <c r="D896" s="903"/>
      <c r="E896" s="903"/>
      <c r="F896" s="903"/>
      <c r="G896" s="903"/>
      <c r="H896" s="903"/>
      <c r="I896" s="917"/>
      <c r="J896" s="37" t="s">
        <v>11315</v>
      </c>
      <c r="K896" s="37" t="s">
        <v>11316</v>
      </c>
      <c r="L896" s="1177" t="s">
        <v>11317</v>
      </c>
      <c r="M896" s="847"/>
    </row>
    <row r="897" spans="1:13" x14ac:dyDescent="0.2">
      <c r="A897" s="861"/>
      <c r="B897" s="861"/>
      <c r="C897" s="903"/>
      <c r="D897" s="903"/>
      <c r="E897" s="903"/>
      <c r="F897" s="903"/>
      <c r="G897" s="903"/>
      <c r="H897" s="903"/>
      <c r="I897" s="917"/>
      <c r="J897" s="37" t="s">
        <v>11093</v>
      </c>
      <c r="K897" s="37" t="s">
        <v>11318</v>
      </c>
      <c r="L897" s="1178"/>
      <c r="M897" s="847"/>
    </row>
    <row r="898" spans="1:13" x14ac:dyDescent="0.2">
      <c r="A898" s="861"/>
      <c r="B898" s="861"/>
      <c r="C898" s="903"/>
      <c r="D898" s="903"/>
      <c r="E898" s="903"/>
      <c r="F898" s="903"/>
      <c r="G898" s="903"/>
      <c r="H898" s="903"/>
      <c r="I898" s="917"/>
      <c r="J898" s="37" t="s">
        <v>11096</v>
      </c>
      <c r="K898" s="37" t="s">
        <v>11319</v>
      </c>
      <c r="L898" s="1178"/>
      <c r="M898" s="847"/>
    </row>
    <row r="899" spans="1:13" x14ac:dyDescent="0.2">
      <c r="A899" s="861"/>
      <c r="B899" s="861"/>
      <c r="C899" s="903"/>
      <c r="D899" s="903"/>
      <c r="E899" s="903"/>
      <c r="F899" s="903"/>
      <c r="G899" s="903"/>
      <c r="H899" s="903"/>
      <c r="I899" s="917"/>
      <c r="J899" s="37" t="s">
        <v>11098</v>
      </c>
      <c r="K899" s="37" t="s">
        <v>11320</v>
      </c>
      <c r="L899" s="1178"/>
      <c r="M899" s="847"/>
    </row>
    <row r="900" spans="1:13" x14ac:dyDescent="0.2">
      <c r="A900" s="861"/>
      <c r="B900" s="861"/>
      <c r="C900" s="903"/>
      <c r="D900" s="903"/>
      <c r="E900" s="903"/>
      <c r="F900" s="903"/>
      <c r="G900" s="903"/>
      <c r="H900" s="903"/>
      <c r="I900" s="917"/>
      <c r="J900" s="37" t="s">
        <v>11100</v>
      </c>
      <c r="K900" s="37" t="s">
        <v>11321</v>
      </c>
      <c r="L900" s="1178"/>
      <c r="M900" s="847"/>
    </row>
    <row r="901" spans="1:13" x14ac:dyDescent="0.2">
      <c r="A901" s="861"/>
      <c r="B901" s="861"/>
      <c r="C901" s="903"/>
      <c r="D901" s="903"/>
      <c r="E901" s="903"/>
      <c r="F901" s="903"/>
      <c r="G901" s="903"/>
      <c r="H901" s="903"/>
      <c r="I901" s="917"/>
      <c r="J901" s="9" t="s">
        <v>11101</v>
      </c>
      <c r="K901" s="9" t="s">
        <v>11322</v>
      </c>
      <c r="L901" s="1178"/>
      <c r="M901" s="847"/>
    </row>
    <row r="902" spans="1:13" x14ac:dyDescent="0.2">
      <c r="A902" s="861"/>
      <c r="B902" s="861"/>
      <c r="C902" s="903"/>
      <c r="D902" s="903"/>
      <c r="E902" s="903"/>
      <c r="F902" s="903"/>
      <c r="G902" s="903"/>
      <c r="H902" s="903"/>
      <c r="I902" s="917"/>
      <c r="J902" s="9" t="s">
        <v>11102</v>
      </c>
      <c r="K902" s="9" t="s">
        <v>11323</v>
      </c>
      <c r="L902" s="1178"/>
      <c r="M902" s="847"/>
    </row>
    <row r="903" spans="1:13" x14ac:dyDescent="0.2">
      <c r="A903" s="861"/>
      <c r="B903" s="861"/>
      <c r="C903" s="903"/>
      <c r="D903" s="903"/>
      <c r="E903" s="903"/>
      <c r="F903" s="903"/>
      <c r="G903" s="903"/>
      <c r="H903" s="903"/>
      <c r="I903" s="917"/>
      <c r="J903" s="9" t="s">
        <v>11174</v>
      </c>
      <c r="K903" s="9" t="s">
        <v>11324</v>
      </c>
      <c r="L903" s="1178"/>
      <c r="M903" s="847"/>
    </row>
    <row r="904" spans="1:13" x14ac:dyDescent="0.2">
      <c r="A904" s="861"/>
      <c r="B904" s="861"/>
      <c r="C904" s="850"/>
      <c r="D904" s="850"/>
      <c r="E904" s="850"/>
      <c r="F904" s="850"/>
      <c r="G904" s="850"/>
      <c r="H904" s="850"/>
      <c r="I904" s="918"/>
      <c r="J904" s="9" t="s">
        <v>11325</v>
      </c>
      <c r="K904" s="9" t="s">
        <v>11326</v>
      </c>
      <c r="L904" s="1178"/>
      <c r="M904" s="847"/>
    </row>
    <row r="905" spans="1:13" x14ac:dyDescent="0.2">
      <c r="A905" s="861"/>
      <c r="B905" s="861"/>
      <c r="C905" s="849">
        <v>4</v>
      </c>
      <c r="D905" s="849" t="s">
        <v>25</v>
      </c>
      <c r="E905" s="849">
        <v>1047</v>
      </c>
      <c r="F905" s="846"/>
      <c r="G905" s="846"/>
      <c r="H905" s="846"/>
      <c r="I905" s="916" t="s">
        <v>10211</v>
      </c>
      <c r="J905" s="37" t="s">
        <v>11102</v>
      </c>
      <c r="K905" s="62" t="s">
        <v>11327</v>
      </c>
      <c r="L905" s="1179"/>
      <c r="M905" s="847"/>
    </row>
    <row r="906" spans="1:13" x14ac:dyDescent="0.2">
      <c r="A906" s="861"/>
      <c r="B906" s="861"/>
      <c r="C906" s="903"/>
      <c r="D906" s="903"/>
      <c r="E906" s="903"/>
      <c r="F906" s="847"/>
      <c r="G906" s="847"/>
      <c r="H906" s="847"/>
      <c r="I906" s="917"/>
      <c r="J906" s="75" t="s">
        <v>11176</v>
      </c>
      <c r="K906" s="48" t="s">
        <v>11328</v>
      </c>
      <c r="L906" s="17" t="s">
        <v>11137</v>
      </c>
      <c r="M906" s="847"/>
    </row>
    <row r="907" spans="1:13" x14ac:dyDescent="0.2">
      <c r="A907" s="861"/>
      <c r="B907" s="861"/>
      <c r="C907" s="903"/>
      <c r="D907" s="903"/>
      <c r="E907" s="903"/>
      <c r="F907" s="847"/>
      <c r="G907" s="847"/>
      <c r="H907" s="847"/>
      <c r="I907" s="917"/>
      <c r="J907" s="75" t="s">
        <v>11181</v>
      </c>
      <c r="K907" s="54" t="s">
        <v>11329</v>
      </c>
      <c r="L907" s="17"/>
      <c r="M907" s="847"/>
    </row>
    <row r="908" spans="1:13" x14ac:dyDescent="0.2">
      <c r="A908" s="861"/>
      <c r="B908" s="861"/>
      <c r="C908" s="903"/>
      <c r="D908" s="903"/>
      <c r="E908" s="903"/>
      <c r="F908" s="847"/>
      <c r="G908" s="847"/>
      <c r="H908" s="847"/>
      <c r="I908" s="917"/>
      <c r="J908" s="75" t="s">
        <v>11185</v>
      </c>
      <c r="K908" s="54" t="s">
        <v>11330</v>
      </c>
      <c r="L908" s="17"/>
      <c r="M908" s="847"/>
    </row>
    <row r="909" spans="1:13" x14ac:dyDescent="0.2">
      <c r="A909" s="861"/>
      <c r="B909" s="861"/>
      <c r="C909" s="903"/>
      <c r="D909" s="903"/>
      <c r="E909" s="903"/>
      <c r="F909" s="847"/>
      <c r="G909" s="847"/>
      <c r="H909" s="847"/>
      <c r="I909" s="917"/>
      <c r="J909" s="66" t="s">
        <v>11174</v>
      </c>
      <c r="K909" s="54" t="s">
        <v>11331</v>
      </c>
      <c r="L909" s="17"/>
      <c r="M909" s="847"/>
    </row>
    <row r="910" spans="1:13" x14ac:dyDescent="0.2">
      <c r="A910" s="861"/>
      <c r="B910" s="861"/>
      <c r="C910" s="903"/>
      <c r="D910" s="903"/>
      <c r="E910" s="903"/>
      <c r="F910" s="847"/>
      <c r="G910" s="847"/>
      <c r="H910" s="847"/>
      <c r="I910" s="917"/>
      <c r="J910" s="75" t="s">
        <v>11179</v>
      </c>
      <c r="K910" s="54" t="s">
        <v>11332</v>
      </c>
      <c r="L910" s="17"/>
      <c r="M910" s="847"/>
    </row>
    <row r="911" spans="1:13" x14ac:dyDescent="0.2">
      <c r="A911" s="861"/>
      <c r="B911" s="861"/>
      <c r="C911" s="850"/>
      <c r="D911" s="850"/>
      <c r="E911" s="850"/>
      <c r="F911" s="848"/>
      <c r="G911" s="848"/>
      <c r="H911" s="848"/>
      <c r="I911" s="918"/>
      <c r="J911" s="9" t="s">
        <v>11333</v>
      </c>
      <c r="K911" s="9" t="s">
        <v>11334</v>
      </c>
      <c r="L911" s="17"/>
      <c r="M911" s="847"/>
    </row>
    <row r="912" spans="1:13" x14ac:dyDescent="0.2">
      <c r="A912" s="861"/>
      <c r="B912" s="861"/>
      <c r="C912" s="849">
        <v>4</v>
      </c>
      <c r="D912" s="849" t="s">
        <v>11138</v>
      </c>
      <c r="E912" s="849">
        <v>1462</v>
      </c>
      <c r="F912" s="849"/>
      <c r="G912" s="849"/>
      <c r="H912" s="849"/>
      <c r="I912" s="1186" t="s">
        <v>10211</v>
      </c>
      <c r="J912" s="48" t="s">
        <v>10091</v>
      </c>
      <c r="K912" s="48" t="s">
        <v>11335</v>
      </c>
      <c r="L912" s="1204" t="s">
        <v>11336</v>
      </c>
      <c r="M912" s="847"/>
    </row>
    <row r="913" spans="1:13" x14ac:dyDescent="0.2">
      <c r="A913" s="861"/>
      <c r="B913" s="861"/>
      <c r="C913" s="903"/>
      <c r="D913" s="903"/>
      <c r="E913" s="903"/>
      <c r="F913" s="903"/>
      <c r="G913" s="903"/>
      <c r="H913" s="903"/>
      <c r="I913" s="1187"/>
      <c r="J913" s="78" t="s">
        <v>11337</v>
      </c>
      <c r="K913" s="79" t="s">
        <v>11229</v>
      </c>
      <c r="L913" s="1205"/>
      <c r="M913" s="847"/>
    </row>
    <row r="914" spans="1:13" x14ac:dyDescent="0.2">
      <c r="A914" s="861"/>
      <c r="B914" s="861"/>
      <c r="C914" s="850"/>
      <c r="D914" s="850"/>
      <c r="E914" s="850"/>
      <c r="F914" s="850"/>
      <c r="G914" s="850"/>
      <c r="H914" s="850"/>
      <c r="I914" s="1188"/>
      <c r="J914" s="78" t="s">
        <v>11338</v>
      </c>
      <c r="K914" s="79" t="s">
        <v>11339</v>
      </c>
      <c r="L914" s="1205"/>
      <c r="M914" s="847"/>
    </row>
    <row r="915" spans="1:13" x14ac:dyDescent="0.2">
      <c r="A915" s="861"/>
      <c r="B915" s="861"/>
      <c r="C915" s="17">
        <v>3</v>
      </c>
      <c r="D915" s="17" t="s">
        <v>25</v>
      </c>
      <c r="E915" s="8">
        <v>965</v>
      </c>
      <c r="F915" s="8"/>
      <c r="G915" s="8"/>
      <c r="H915" s="8"/>
      <c r="I915" s="78" t="s">
        <v>10211</v>
      </c>
      <c r="J915" s="78" t="s">
        <v>11266</v>
      </c>
      <c r="K915" s="79" t="s">
        <v>11340</v>
      </c>
      <c r="L915" s="1206"/>
      <c r="M915" s="847"/>
    </row>
    <row r="916" spans="1:13" x14ac:dyDescent="0.2">
      <c r="A916" s="861"/>
      <c r="B916" s="861"/>
      <c r="C916" s="849">
        <v>3</v>
      </c>
      <c r="D916" s="849" t="s">
        <v>11138</v>
      </c>
      <c r="E916" s="849">
        <v>1457</v>
      </c>
      <c r="F916" s="849"/>
      <c r="G916" s="849"/>
      <c r="H916" s="849"/>
      <c r="I916" s="916" t="s">
        <v>10211</v>
      </c>
      <c r="J916" s="20" t="s">
        <v>11257</v>
      </c>
      <c r="K916" s="20" t="s">
        <v>11341</v>
      </c>
      <c r="L916" s="17" t="s">
        <v>11342</v>
      </c>
      <c r="M916" s="847"/>
    </row>
    <row r="917" spans="1:13" x14ac:dyDescent="0.2">
      <c r="A917" s="861"/>
      <c r="B917" s="861"/>
      <c r="C917" s="903"/>
      <c r="D917" s="903"/>
      <c r="E917" s="903"/>
      <c r="F917" s="903"/>
      <c r="G917" s="903"/>
      <c r="H917" s="903"/>
      <c r="I917" s="917"/>
      <c r="J917" s="20" t="s">
        <v>11259</v>
      </c>
      <c r="K917" s="20" t="s">
        <v>11343</v>
      </c>
      <c r="L917" s="1177" t="s">
        <v>11344</v>
      </c>
      <c r="M917" s="847"/>
    </row>
    <row r="918" spans="1:13" x14ac:dyDescent="0.2">
      <c r="A918" s="861"/>
      <c r="B918" s="861"/>
      <c r="C918" s="903"/>
      <c r="D918" s="903"/>
      <c r="E918" s="903"/>
      <c r="F918" s="903"/>
      <c r="G918" s="903"/>
      <c r="H918" s="903"/>
      <c r="I918" s="917"/>
      <c r="J918" s="20" t="s">
        <v>11262</v>
      </c>
      <c r="K918" s="20" t="s">
        <v>11345</v>
      </c>
      <c r="L918" s="1178"/>
      <c r="M918" s="847"/>
    </row>
    <row r="919" spans="1:13" x14ac:dyDescent="0.2">
      <c r="A919" s="861"/>
      <c r="B919" s="861"/>
      <c r="C919" s="850"/>
      <c r="D919" s="850"/>
      <c r="E919" s="850"/>
      <c r="F919" s="850"/>
      <c r="G919" s="850"/>
      <c r="H919" s="850"/>
      <c r="I919" s="918"/>
      <c r="J919" s="20" t="s">
        <v>11346</v>
      </c>
      <c r="K919" s="20" t="s">
        <v>11220</v>
      </c>
      <c r="L919" s="1178"/>
      <c r="M919" s="847"/>
    </row>
    <row r="920" spans="1:13" x14ac:dyDescent="0.2">
      <c r="A920" s="861"/>
      <c r="B920" s="861"/>
      <c r="C920" s="849">
        <v>2</v>
      </c>
      <c r="D920" s="849" t="s">
        <v>25</v>
      </c>
      <c r="E920" s="1177">
        <v>948</v>
      </c>
      <c r="F920" s="849"/>
      <c r="G920" s="849"/>
      <c r="H920" s="849"/>
      <c r="I920" s="916" t="s">
        <v>10211</v>
      </c>
      <c r="J920" s="20" t="s">
        <v>10091</v>
      </c>
      <c r="K920" s="20" t="s">
        <v>11347</v>
      </c>
      <c r="L920" s="1179"/>
      <c r="M920" s="847"/>
    </row>
    <row r="921" spans="1:13" x14ac:dyDescent="0.2">
      <c r="A921" s="861"/>
      <c r="B921" s="861"/>
      <c r="C921" s="903"/>
      <c r="D921" s="903"/>
      <c r="E921" s="1178"/>
      <c r="F921" s="903"/>
      <c r="G921" s="903"/>
      <c r="H921" s="903"/>
      <c r="I921" s="917"/>
      <c r="J921" s="20" t="s">
        <v>11093</v>
      </c>
      <c r="K921" s="20" t="s">
        <v>11348</v>
      </c>
      <c r="L921" s="1177" t="s">
        <v>11168</v>
      </c>
      <c r="M921" s="847"/>
    </row>
    <row r="922" spans="1:13" x14ac:dyDescent="0.2">
      <c r="A922" s="861"/>
      <c r="B922" s="861"/>
      <c r="C922" s="903"/>
      <c r="D922" s="903"/>
      <c r="E922" s="1178"/>
      <c r="F922" s="903"/>
      <c r="G922" s="903"/>
      <c r="H922" s="903"/>
      <c r="I922" s="917"/>
      <c r="J922" s="20" t="s">
        <v>11315</v>
      </c>
      <c r="K922" s="20" t="s">
        <v>11349</v>
      </c>
      <c r="L922" s="1178"/>
      <c r="M922" s="847"/>
    </row>
    <row r="923" spans="1:13" x14ac:dyDescent="0.2">
      <c r="A923" s="861"/>
      <c r="B923" s="861"/>
      <c r="C923" s="850"/>
      <c r="D923" s="850"/>
      <c r="E923" s="1179"/>
      <c r="F923" s="850"/>
      <c r="G923" s="850"/>
      <c r="H923" s="850"/>
      <c r="I923" s="918"/>
      <c r="J923" s="20" t="s">
        <v>11096</v>
      </c>
      <c r="K923" s="20" t="s">
        <v>11350</v>
      </c>
      <c r="L923" s="1178"/>
      <c r="M923" s="847"/>
    </row>
    <row r="924" spans="1:13" ht="25.5" customHeight="1" x14ac:dyDescent="0.2">
      <c r="A924" s="861"/>
      <c r="B924" s="861"/>
      <c r="C924" s="849">
        <v>2</v>
      </c>
      <c r="D924" s="849" t="s">
        <v>1790</v>
      </c>
      <c r="E924" s="1180">
        <v>1573</v>
      </c>
      <c r="F924" s="846"/>
      <c r="G924" s="846"/>
      <c r="H924" s="846"/>
      <c r="I924" s="936" t="s">
        <v>10211</v>
      </c>
      <c r="J924" s="20" t="s">
        <v>11275</v>
      </c>
      <c r="K924" s="20" t="s">
        <v>11351</v>
      </c>
      <c r="L924" s="1179"/>
      <c r="M924" s="847"/>
    </row>
    <row r="925" spans="1:13" x14ac:dyDescent="0.2">
      <c r="A925" s="861"/>
      <c r="B925" s="861"/>
      <c r="C925" s="903"/>
      <c r="D925" s="903"/>
      <c r="E925" s="1181"/>
      <c r="F925" s="847"/>
      <c r="G925" s="847"/>
      <c r="H925" s="847"/>
      <c r="I925" s="937"/>
      <c r="J925" s="20" t="s">
        <v>11270</v>
      </c>
      <c r="K925" s="20" t="s">
        <v>11352</v>
      </c>
      <c r="L925" s="1177" t="s">
        <v>11353</v>
      </c>
      <c r="M925" s="847"/>
    </row>
    <row r="926" spans="1:13" x14ac:dyDescent="0.2">
      <c r="A926" s="861"/>
      <c r="B926" s="861"/>
      <c r="C926" s="850"/>
      <c r="D926" s="850"/>
      <c r="E926" s="1182"/>
      <c r="F926" s="848"/>
      <c r="G926" s="848"/>
      <c r="H926" s="848"/>
      <c r="I926" s="938"/>
      <c r="J926" s="20" t="s">
        <v>11268</v>
      </c>
      <c r="K926" s="20" t="s">
        <v>11354</v>
      </c>
      <c r="L926" s="1178"/>
      <c r="M926" s="847"/>
    </row>
    <row r="927" spans="1:13" x14ac:dyDescent="0.2">
      <c r="A927" s="861"/>
      <c r="B927" s="861"/>
      <c r="C927" s="849">
        <v>1</v>
      </c>
      <c r="D927" s="849" t="s">
        <v>25</v>
      </c>
      <c r="E927" s="1177">
        <v>800</v>
      </c>
      <c r="F927" s="849"/>
      <c r="G927" s="849"/>
      <c r="H927" s="849"/>
      <c r="I927" s="916" t="s">
        <v>11355</v>
      </c>
      <c r="J927" s="20" t="s">
        <v>11214</v>
      </c>
      <c r="K927" s="20" t="s">
        <v>11356</v>
      </c>
      <c r="L927" s="1178"/>
      <c r="M927" s="847"/>
    </row>
    <row r="928" spans="1:13" x14ac:dyDescent="0.2">
      <c r="A928" s="861"/>
      <c r="B928" s="861"/>
      <c r="C928" s="903"/>
      <c r="D928" s="903"/>
      <c r="E928" s="1178"/>
      <c r="F928" s="903"/>
      <c r="G928" s="903"/>
      <c r="H928" s="903"/>
      <c r="I928" s="917"/>
      <c r="J928" s="20" t="s">
        <v>11216</v>
      </c>
      <c r="K928" s="20" t="s">
        <v>11357</v>
      </c>
      <c r="L928" s="1179"/>
      <c r="M928" s="847"/>
    </row>
    <row r="929" spans="1:13" x14ac:dyDescent="0.2">
      <c r="A929" s="861"/>
      <c r="B929" s="861"/>
      <c r="C929" s="903"/>
      <c r="D929" s="903"/>
      <c r="E929" s="1178"/>
      <c r="F929" s="903"/>
      <c r="G929" s="903"/>
      <c r="H929" s="903"/>
      <c r="I929" s="917"/>
      <c r="J929" s="20" t="s">
        <v>11219</v>
      </c>
      <c r="K929" s="20" t="s">
        <v>11358</v>
      </c>
      <c r="L929" s="1177" t="s">
        <v>11272</v>
      </c>
      <c r="M929" s="847"/>
    </row>
    <row r="930" spans="1:13" x14ac:dyDescent="0.2">
      <c r="A930" s="861"/>
      <c r="B930" s="861"/>
      <c r="C930" s="850"/>
      <c r="D930" s="850"/>
      <c r="E930" s="1179"/>
      <c r="F930" s="850"/>
      <c r="G930" s="850"/>
      <c r="H930" s="850"/>
      <c r="I930" s="918"/>
      <c r="J930" s="20" t="s">
        <v>5002</v>
      </c>
      <c r="K930" s="20" t="s">
        <v>11359</v>
      </c>
      <c r="L930" s="1178"/>
      <c r="M930" s="847"/>
    </row>
    <row r="931" spans="1:13" x14ac:dyDescent="0.2">
      <c r="A931" s="861"/>
      <c r="B931" s="861"/>
      <c r="C931" s="849">
        <v>7</v>
      </c>
      <c r="D931" s="849" t="s">
        <v>17</v>
      </c>
      <c r="E931" s="1177">
        <v>1191</v>
      </c>
      <c r="F931" s="849"/>
      <c r="G931" s="849"/>
      <c r="H931" s="849"/>
      <c r="I931" s="916" t="s">
        <v>11230</v>
      </c>
      <c r="J931" s="20" t="s">
        <v>11231</v>
      </c>
      <c r="K931" s="70" t="s">
        <v>10012</v>
      </c>
      <c r="L931" s="1179"/>
      <c r="M931" s="847"/>
    </row>
    <row r="932" spans="1:13" x14ac:dyDescent="0.2">
      <c r="A932" s="861"/>
      <c r="B932" s="861"/>
      <c r="C932" s="903"/>
      <c r="D932" s="903"/>
      <c r="E932" s="1178"/>
      <c r="F932" s="903"/>
      <c r="G932" s="903"/>
      <c r="H932" s="903"/>
      <c r="I932" s="917"/>
      <c r="J932" s="20" t="s">
        <v>11114</v>
      </c>
      <c r="K932" s="20" t="s">
        <v>11360</v>
      </c>
      <c r="L932" s="1177" t="s">
        <v>11336</v>
      </c>
      <c r="M932" s="847"/>
    </row>
    <row r="933" spans="1:13" x14ac:dyDescent="0.2">
      <c r="A933" s="861"/>
      <c r="B933" s="861"/>
      <c r="C933" s="903"/>
      <c r="D933" s="903"/>
      <c r="E933" s="1178"/>
      <c r="F933" s="903"/>
      <c r="G933" s="903"/>
      <c r="H933" s="903"/>
      <c r="I933" s="917"/>
      <c r="J933" s="20" t="s">
        <v>11122</v>
      </c>
      <c r="K933" s="20" t="s">
        <v>11361</v>
      </c>
      <c r="L933" s="1178"/>
      <c r="M933" s="847"/>
    </row>
    <row r="934" spans="1:13" x14ac:dyDescent="0.2">
      <c r="A934" s="861"/>
      <c r="B934" s="861"/>
      <c r="C934" s="903"/>
      <c r="D934" s="903"/>
      <c r="E934" s="1178"/>
      <c r="F934" s="903"/>
      <c r="G934" s="903"/>
      <c r="H934" s="903"/>
      <c r="I934" s="917"/>
      <c r="J934" s="20" t="s">
        <v>11276</v>
      </c>
      <c r="K934" s="20" t="s">
        <v>11362</v>
      </c>
      <c r="L934" s="1178"/>
      <c r="M934" s="847"/>
    </row>
    <row r="935" spans="1:13" x14ac:dyDescent="0.2">
      <c r="A935" s="861"/>
      <c r="B935" s="861"/>
      <c r="C935" s="903"/>
      <c r="D935" s="903"/>
      <c r="E935" s="1178"/>
      <c r="F935" s="903"/>
      <c r="G935" s="903"/>
      <c r="H935" s="903"/>
      <c r="I935" s="917"/>
      <c r="J935" s="20" t="s">
        <v>11117</v>
      </c>
      <c r="K935" s="20" t="s">
        <v>11363</v>
      </c>
      <c r="L935" s="1178"/>
      <c r="M935" s="847"/>
    </row>
    <row r="936" spans="1:13" x14ac:dyDescent="0.2">
      <c r="A936" s="861"/>
      <c r="B936" s="861"/>
      <c r="C936" s="903"/>
      <c r="D936" s="903"/>
      <c r="E936" s="1178"/>
      <c r="F936" s="903"/>
      <c r="G936" s="903"/>
      <c r="H936" s="903"/>
      <c r="I936" s="917"/>
      <c r="J936" s="20" t="s">
        <v>11282</v>
      </c>
      <c r="K936" s="70" t="s">
        <v>11361</v>
      </c>
      <c r="L936" s="1178"/>
      <c r="M936" s="847"/>
    </row>
    <row r="937" spans="1:13" x14ac:dyDescent="0.2">
      <c r="A937" s="861"/>
      <c r="B937" s="861"/>
      <c r="C937" s="903"/>
      <c r="D937" s="903"/>
      <c r="E937" s="1178"/>
      <c r="F937" s="903"/>
      <c r="G937" s="903"/>
      <c r="H937" s="903"/>
      <c r="I937" s="917"/>
      <c r="J937" s="20" t="s">
        <v>11284</v>
      </c>
      <c r="K937" s="20" t="s">
        <v>11278</v>
      </c>
      <c r="L937" s="1178"/>
      <c r="M937" s="847"/>
    </row>
    <row r="938" spans="1:13" x14ac:dyDescent="0.2">
      <c r="A938" s="861"/>
      <c r="B938" s="861"/>
      <c r="C938" s="903"/>
      <c r="D938" s="903"/>
      <c r="E938" s="1178"/>
      <c r="F938" s="903"/>
      <c r="G938" s="903"/>
      <c r="H938" s="903"/>
      <c r="I938" s="917"/>
      <c r="J938" s="20" t="s">
        <v>11280</v>
      </c>
      <c r="K938" s="20" t="s">
        <v>11364</v>
      </c>
      <c r="L938" s="1178"/>
      <c r="M938" s="847"/>
    </row>
    <row r="939" spans="1:13" x14ac:dyDescent="0.2">
      <c r="A939" s="861"/>
      <c r="B939" s="861"/>
      <c r="C939" s="903"/>
      <c r="D939" s="903"/>
      <c r="E939" s="1178"/>
      <c r="F939" s="903"/>
      <c r="G939" s="903"/>
      <c r="H939" s="903"/>
      <c r="I939" s="917"/>
      <c r="J939" s="20" t="s">
        <v>11118</v>
      </c>
      <c r="K939" s="20" t="s">
        <v>11360</v>
      </c>
      <c r="L939" s="1178"/>
      <c r="M939" s="847"/>
    </row>
    <row r="940" spans="1:13" x14ac:dyDescent="0.2">
      <c r="A940" s="861"/>
      <c r="B940" s="861"/>
      <c r="C940" s="903"/>
      <c r="D940" s="903"/>
      <c r="E940" s="1178"/>
      <c r="F940" s="903"/>
      <c r="G940" s="903"/>
      <c r="H940" s="903"/>
      <c r="I940" s="917"/>
      <c r="J940" s="20" t="s">
        <v>11116</v>
      </c>
      <c r="K940" s="20" t="s">
        <v>11365</v>
      </c>
      <c r="L940" s="1178"/>
      <c r="M940" s="847"/>
    </row>
    <row r="941" spans="1:13" x14ac:dyDescent="0.2">
      <c r="A941" s="861"/>
      <c r="B941" s="861"/>
      <c r="C941" s="850"/>
      <c r="D941" s="850"/>
      <c r="E941" s="1179"/>
      <c r="F941" s="850"/>
      <c r="G941" s="850"/>
      <c r="H941" s="850"/>
      <c r="I941" s="918"/>
      <c r="J941" s="20" t="s">
        <v>11366</v>
      </c>
      <c r="K941" s="20" t="s">
        <v>10437</v>
      </c>
      <c r="L941" s="1178"/>
      <c r="M941" s="847"/>
    </row>
    <row r="942" spans="1:13" x14ac:dyDescent="0.2">
      <c r="A942" s="861"/>
      <c r="B942" s="861"/>
      <c r="C942" s="849">
        <v>14</v>
      </c>
      <c r="D942" s="849" t="s">
        <v>11138</v>
      </c>
      <c r="E942" s="1177">
        <v>1574</v>
      </c>
      <c r="F942" s="849"/>
      <c r="G942" s="849"/>
      <c r="H942" s="849"/>
      <c r="I942" s="916" t="s">
        <v>11367</v>
      </c>
      <c r="J942" s="20" t="s">
        <v>11337</v>
      </c>
      <c r="K942" s="20">
        <v>527</v>
      </c>
      <c r="L942" s="1179"/>
      <c r="M942" s="847"/>
    </row>
    <row r="943" spans="1:13" x14ac:dyDescent="0.2">
      <c r="A943" s="861"/>
      <c r="B943" s="861"/>
      <c r="C943" s="903"/>
      <c r="D943" s="903"/>
      <c r="E943" s="1178"/>
      <c r="F943" s="903"/>
      <c r="G943" s="903"/>
      <c r="H943" s="903"/>
      <c r="I943" s="917"/>
      <c r="J943" s="20" t="s">
        <v>11273</v>
      </c>
      <c r="K943" s="20" t="s">
        <v>11368</v>
      </c>
      <c r="L943" s="1177" t="s">
        <v>11133</v>
      </c>
      <c r="M943" s="847"/>
    </row>
    <row r="944" spans="1:13" x14ac:dyDescent="0.2">
      <c r="A944" s="861"/>
      <c r="B944" s="861"/>
      <c r="C944" s="903"/>
      <c r="D944" s="903"/>
      <c r="E944" s="1178"/>
      <c r="F944" s="903"/>
      <c r="G944" s="903"/>
      <c r="H944" s="903"/>
      <c r="I944" s="917"/>
      <c r="J944" s="20" t="s">
        <v>11109</v>
      </c>
      <c r="K944" s="20" t="s">
        <v>11369</v>
      </c>
      <c r="L944" s="1178"/>
      <c r="M944" s="847"/>
    </row>
    <row r="945" spans="1:13" x14ac:dyDescent="0.2">
      <c r="A945" s="861"/>
      <c r="B945" s="861"/>
      <c r="C945" s="903"/>
      <c r="D945" s="903"/>
      <c r="E945" s="1178"/>
      <c r="F945" s="903"/>
      <c r="G945" s="903"/>
      <c r="H945" s="903"/>
      <c r="I945" s="917"/>
      <c r="J945" s="20" t="s">
        <v>11129</v>
      </c>
      <c r="K945" s="20" t="s">
        <v>11370</v>
      </c>
      <c r="L945" s="1178"/>
      <c r="M945" s="847"/>
    </row>
    <row r="946" spans="1:13" x14ac:dyDescent="0.2">
      <c r="A946" s="861"/>
      <c r="B946" s="861"/>
      <c r="C946" s="903"/>
      <c r="D946" s="903"/>
      <c r="E946" s="1178"/>
      <c r="F946" s="903"/>
      <c r="G946" s="903"/>
      <c r="H946" s="903"/>
      <c r="I946" s="917"/>
      <c r="J946" s="20" t="s">
        <v>11209</v>
      </c>
      <c r="K946" s="20" t="s">
        <v>9986</v>
      </c>
      <c r="L946" s="1178"/>
      <c r="M946" s="847"/>
    </row>
    <row r="947" spans="1:13" x14ac:dyDescent="0.2">
      <c r="A947" s="861"/>
      <c r="B947" s="861"/>
      <c r="C947" s="903"/>
      <c r="D947" s="903"/>
      <c r="E947" s="1178"/>
      <c r="F947" s="903"/>
      <c r="G947" s="903"/>
      <c r="H947" s="903"/>
      <c r="I947" s="917"/>
      <c r="J947" s="20" t="s">
        <v>11371</v>
      </c>
      <c r="K947" s="70" t="s">
        <v>11372</v>
      </c>
      <c r="L947" s="1178"/>
      <c r="M947" s="847"/>
    </row>
    <row r="948" spans="1:13" x14ac:dyDescent="0.2">
      <c r="A948" s="861"/>
      <c r="B948" s="861"/>
      <c r="C948" s="903"/>
      <c r="D948" s="903"/>
      <c r="E948" s="1178"/>
      <c r="F948" s="903"/>
      <c r="G948" s="903"/>
      <c r="H948" s="903"/>
      <c r="I948" s="917"/>
      <c r="J948" s="20" t="s">
        <v>11202</v>
      </c>
      <c r="K948" s="20" t="s">
        <v>10461</v>
      </c>
      <c r="L948" s="1178"/>
      <c r="M948" s="847"/>
    </row>
    <row r="949" spans="1:13" x14ac:dyDescent="0.2">
      <c r="A949" s="861"/>
      <c r="B949" s="861"/>
      <c r="C949" s="903"/>
      <c r="D949" s="903"/>
      <c r="E949" s="1178"/>
      <c r="F949" s="903"/>
      <c r="G949" s="903"/>
      <c r="H949" s="903"/>
      <c r="I949" s="917"/>
      <c r="J949" s="20" t="s">
        <v>11200</v>
      </c>
      <c r="K949" s="20" t="s">
        <v>11373</v>
      </c>
      <c r="L949" s="1178"/>
      <c r="M949" s="847"/>
    </row>
    <row r="950" spans="1:13" x14ac:dyDescent="0.2">
      <c r="A950" s="861"/>
      <c r="B950" s="861"/>
      <c r="C950" s="903"/>
      <c r="D950" s="903"/>
      <c r="E950" s="1178"/>
      <c r="F950" s="903"/>
      <c r="G950" s="903"/>
      <c r="H950" s="903"/>
      <c r="I950" s="917"/>
      <c r="J950" s="20" t="s">
        <v>11374</v>
      </c>
      <c r="K950" s="70" t="s">
        <v>11375</v>
      </c>
      <c r="L950" s="1178"/>
      <c r="M950" s="847"/>
    </row>
    <row r="951" spans="1:13" x14ac:dyDescent="0.2">
      <c r="A951" s="861"/>
      <c r="B951" s="861"/>
      <c r="C951" s="903"/>
      <c r="D951" s="903"/>
      <c r="E951" s="1178"/>
      <c r="F951" s="903"/>
      <c r="G951" s="903"/>
      <c r="H951" s="903"/>
      <c r="I951" s="917"/>
      <c r="J951" s="20" t="s">
        <v>11126</v>
      </c>
      <c r="K951" s="70" t="s">
        <v>10021</v>
      </c>
      <c r="L951" s="1178"/>
      <c r="M951" s="847"/>
    </row>
    <row r="952" spans="1:13" x14ac:dyDescent="0.2">
      <c r="A952" s="861"/>
      <c r="B952" s="861"/>
      <c r="C952" s="903"/>
      <c r="D952" s="903"/>
      <c r="E952" s="1178"/>
      <c r="F952" s="903"/>
      <c r="G952" s="903"/>
      <c r="H952" s="903"/>
      <c r="I952" s="917"/>
      <c r="J952" s="20" t="s">
        <v>11195</v>
      </c>
      <c r="K952" s="20" t="s">
        <v>11376</v>
      </c>
      <c r="L952" s="1178"/>
      <c r="M952" s="847"/>
    </row>
    <row r="953" spans="1:13" x14ac:dyDescent="0.2">
      <c r="A953" s="861"/>
      <c r="B953" s="861"/>
      <c r="C953" s="903"/>
      <c r="D953" s="903"/>
      <c r="E953" s="1178"/>
      <c r="F953" s="903"/>
      <c r="G953" s="903"/>
      <c r="H953" s="903"/>
      <c r="I953" s="917"/>
      <c r="J953" s="20" t="s">
        <v>11207</v>
      </c>
      <c r="K953" s="20" t="s">
        <v>11377</v>
      </c>
      <c r="L953" s="1178"/>
      <c r="M953" s="847"/>
    </row>
    <row r="954" spans="1:13" x14ac:dyDescent="0.2">
      <c r="A954" s="861"/>
      <c r="B954" s="861"/>
      <c r="C954" s="903"/>
      <c r="D954" s="903"/>
      <c r="E954" s="1178"/>
      <c r="F954" s="903"/>
      <c r="G954" s="903"/>
      <c r="H954" s="903"/>
      <c r="I954" s="917"/>
      <c r="J954" s="20" t="s">
        <v>11378</v>
      </c>
      <c r="K954" s="20" t="s">
        <v>11379</v>
      </c>
      <c r="L954" s="1178"/>
      <c r="M954" s="847"/>
    </row>
    <row r="955" spans="1:13" x14ac:dyDescent="0.2">
      <c r="A955" s="861"/>
      <c r="B955" s="861"/>
      <c r="C955" s="903"/>
      <c r="D955" s="903"/>
      <c r="E955" s="1178"/>
      <c r="F955" s="903"/>
      <c r="G955" s="903"/>
      <c r="H955" s="903"/>
      <c r="I955" s="917"/>
      <c r="J955" s="20" t="s">
        <v>11187</v>
      </c>
      <c r="K955" s="70" t="s">
        <v>11380</v>
      </c>
      <c r="L955" s="1178"/>
      <c r="M955" s="847"/>
    </row>
    <row r="956" spans="1:13" x14ac:dyDescent="0.2">
      <c r="A956" s="853"/>
      <c r="B956" s="853"/>
      <c r="C956" s="850"/>
      <c r="D956" s="850"/>
      <c r="E956" s="1179"/>
      <c r="F956" s="850"/>
      <c r="G956" s="850"/>
      <c r="H956" s="850"/>
      <c r="I956" s="918"/>
      <c r="J956" s="20" t="s">
        <v>11381</v>
      </c>
      <c r="K956" s="20" t="s">
        <v>11382</v>
      </c>
      <c r="L956" s="1179"/>
      <c r="M956" s="848"/>
    </row>
    <row r="957" spans="1:13" ht="33" customHeight="1" x14ac:dyDescent="0.2">
      <c r="A957" s="1150" t="s">
        <v>11383</v>
      </c>
      <c r="B957" s="1151"/>
      <c r="C957" s="1151"/>
      <c r="D957" s="1152"/>
      <c r="E957" s="77">
        <v>31736</v>
      </c>
      <c r="F957" s="1147"/>
      <c r="G957" s="1148"/>
      <c r="H957" s="1148"/>
      <c r="I957" s="1148"/>
      <c r="J957" s="1148"/>
      <c r="K957" s="1148"/>
      <c r="L957" s="1148"/>
      <c r="M957" s="1149"/>
    </row>
    <row r="958" spans="1:13" x14ac:dyDescent="0.2">
      <c r="A958" s="852">
        <v>5</v>
      </c>
      <c r="B958" s="1168" t="s">
        <v>11384</v>
      </c>
      <c r="C958" s="8">
        <v>1</v>
      </c>
      <c r="D958" s="8" t="s">
        <v>17</v>
      </c>
      <c r="E958" s="8">
        <v>1538</v>
      </c>
      <c r="F958" s="8">
        <v>0</v>
      </c>
      <c r="G958" s="8">
        <v>0</v>
      </c>
      <c r="H958" s="8" t="s">
        <v>20</v>
      </c>
      <c r="I958" s="80" t="s">
        <v>11385</v>
      </c>
      <c r="J958" s="78" t="s">
        <v>11386</v>
      </c>
      <c r="K958" s="79" t="s">
        <v>11387</v>
      </c>
      <c r="L958" s="8" t="s">
        <v>11388</v>
      </c>
      <c r="M958" s="849" t="s">
        <v>10301</v>
      </c>
    </row>
    <row r="959" spans="1:13" x14ac:dyDescent="0.2">
      <c r="A959" s="861"/>
      <c r="B959" s="1169"/>
      <c r="C959" s="8">
        <v>8</v>
      </c>
      <c r="D959" s="8" t="s">
        <v>17</v>
      </c>
      <c r="E959" s="8">
        <v>1498</v>
      </c>
      <c r="F959" s="8">
        <v>0</v>
      </c>
      <c r="G959" s="8">
        <v>0</v>
      </c>
      <c r="H959" s="8" t="s">
        <v>20</v>
      </c>
      <c r="I959" s="80" t="s">
        <v>11385</v>
      </c>
      <c r="J959" s="78" t="s">
        <v>11386</v>
      </c>
      <c r="K959" s="9" t="s">
        <v>11389</v>
      </c>
      <c r="L959" s="8" t="s">
        <v>11390</v>
      </c>
      <c r="M959" s="903"/>
    </row>
    <row r="960" spans="1:13" ht="25.5" x14ac:dyDescent="0.2">
      <c r="A960" s="861"/>
      <c r="B960" s="1169"/>
      <c r="C960" s="8">
        <v>9</v>
      </c>
      <c r="D960" s="8" t="s">
        <v>17</v>
      </c>
      <c r="E960" s="8">
        <v>1428</v>
      </c>
      <c r="F960" s="8">
        <v>0</v>
      </c>
      <c r="G960" s="8">
        <v>0</v>
      </c>
      <c r="H960" s="8" t="s">
        <v>20</v>
      </c>
      <c r="I960" s="80" t="s">
        <v>11385</v>
      </c>
      <c r="J960" s="78" t="s">
        <v>11386</v>
      </c>
      <c r="K960" s="62" t="s">
        <v>11391</v>
      </c>
      <c r="L960" s="34" t="s">
        <v>11392</v>
      </c>
      <c r="M960" s="903"/>
    </row>
    <row r="961" spans="1:13" ht="25.5" x14ac:dyDescent="0.2">
      <c r="A961" s="861"/>
      <c r="B961" s="1169"/>
      <c r="C961" s="8">
        <v>5</v>
      </c>
      <c r="D961" s="8" t="s">
        <v>17</v>
      </c>
      <c r="E961" s="8">
        <v>861</v>
      </c>
      <c r="F961" s="8">
        <v>0</v>
      </c>
      <c r="G961" s="8">
        <v>0</v>
      </c>
      <c r="H961" s="8" t="s">
        <v>20</v>
      </c>
      <c r="I961" s="80" t="s">
        <v>11385</v>
      </c>
      <c r="J961" s="78" t="s">
        <v>11386</v>
      </c>
      <c r="K961" s="62" t="s">
        <v>11393</v>
      </c>
      <c r="L961" s="34" t="s">
        <v>11394</v>
      </c>
      <c r="M961" s="903"/>
    </row>
    <row r="962" spans="1:13" x14ac:dyDescent="0.2">
      <c r="A962" s="861"/>
      <c r="B962" s="1169"/>
      <c r="C962" s="8">
        <v>2</v>
      </c>
      <c r="D962" s="8" t="s">
        <v>25</v>
      </c>
      <c r="E962" s="8">
        <v>417</v>
      </c>
      <c r="F962" s="8">
        <v>0</v>
      </c>
      <c r="G962" s="8">
        <v>0</v>
      </c>
      <c r="H962" s="8" t="s">
        <v>20</v>
      </c>
      <c r="I962" s="80" t="s">
        <v>11385</v>
      </c>
      <c r="J962" s="78" t="s">
        <v>11386</v>
      </c>
      <c r="K962" s="9" t="s">
        <v>11395</v>
      </c>
      <c r="L962" s="34" t="s">
        <v>11396</v>
      </c>
      <c r="M962" s="903"/>
    </row>
    <row r="963" spans="1:13" x14ac:dyDescent="0.2">
      <c r="A963" s="861"/>
      <c r="B963" s="1169"/>
      <c r="C963" s="8">
        <v>6</v>
      </c>
      <c r="D963" s="8" t="s">
        <v>25</v>
      </c>
      <c r="E963" s="8">
        <v>338</v>
      </c>
      <c r="F963" s="8">
        <v>0</v>
      </c>
      <c r="G963" s="8">
        <v>0</v>
      </c>
      <c r="H963" s="8" t="s">
        <v>20</v>
      </c>
      <c r="I963" s="80" t="s">
        <v>11385</v>
      </c>
      <c r="J963" s="78" t="s">
        <v>11386</v>
      </c>
      <c r="K963" s="9"/>
      <c r="L963" s="34" t="s">
        <v>11397</v>
      </c>
      <c r="M963" s="903"/>
    </row>
    <row r="964" spans="1:13" x14ac:dyDescent="0.2">
      <c r="A964" s="861"/>
      <c r="B964" s="1169"/>
      <c r="C964" s="849">
        <v>10</v>
      </c>
      <c r="D964" s="849" t="s">
        <v>17</v>
      </c>
      <c r="E964" s="849">
        <v>110</v>
      </c>
      <c r="F964" s="849" t="s">
        <v>47</v>
      </c>
      <c r="G964" s="849" t="s">
        <v>26</v>
      </c>
      <c r="H964" s="849" t="s">
        <v>20</v>
      </c>
      <c r="I964" s="1189" t="s">
        <v>11398</v>
      </c>
      <c r="J964" s="20" t="s">
        <v>10030</v>
      </c>
      <c r="K964" s="2" t="s">
        <v>10031</v>
      </c>
      <c r="L964" s="849" t="s">
        <v>11399</v>
      </c>
      <c r="M964" s="903"/>
    </row>
    <row r="965" spans="1:13" x14ac:dyDescent="0.2">
      <c r="A965" s="861"/>
      <c r="B965" s="1169"/>
      <c r="C965" s="903"/>
      <c r="D965" s="903"/>
      <c r="E965" s="903"/>
      <c r="F965" s="903"/>
      <c r="G965" s="903"/>
      <c r="H965" s="903"/>
      <c r="I965" s="1190"/>
      <c r="J965" s="20" t="s">
        <v>10033</v>
      </c>
      <c r="K965" s="2" t="s">
        <v>10034</v>
      </c>
      <c r="L965" s="903"/>
      <c r="M965" s="903"/>
    </row>
    <row r="966" spans="1:13" x14ac:dyDescent="0.2">
      <c r="A966" s="861"/>
      <c r="B966" s="1169"/>
      <c r="C966" s="903"/>
      <c r="D966" s="903"/>
      <c r="E966" s="903"/>
      <c r="F966" s="903"/>
      <c r="G966" s="903"/>
      <c r="H966" s="903"/>
      <c r="I966" s="1190"/>
      <c r="J966" s="20" t="s">
        <v>10035</v>
      </c>
      <c r="K966" s="2" t="s">
        <v>9989</v>
      </c>
      <c r="L966" s="903"/>
      <c r="M966" s="903"/>
    </row>
    <row r="967" spans="1:13" x14ac:dyDescent="0.2">
      <c r="A967" s="861"/>
      <c r="B967" s="1169"/>
      <c r="C967" s="903"/>
      <c r="D967" s="903"/>
      <c r="E967" s="903"/>
      <c r="F967" s="903"/>
      <c r="G967" s="903"/>
      <c r="H967" s="903"/>
      <c r="I967" s="1190"/>
      <c r="J967" s="20" t="s">
        <v>10036</v>
      </c>
      <c r="K967" s="2" t="s">
        <v>10037</v>
      </c>
      <c r="L967" s="903"/>
      <c r="M967" s="903"/>
    </row>
    <row r="968" spans="1:13" x14ac:dyDescent="0.2">
      <c r="A968" s="861"/>
      <c r="B968" s="1169"/>
      <c r="C968" s="903"/>
      <c r="D968" s="903"/>
      <c r="E968" s="903"/>
      <c r="F968" s="903"/>
      <c r="G968" s="903"/>
      <c r="H968" s="903"/>
      <c r="I968" s="1190"/>
      <c r="J968" s="20" t="s">
        <v>9778</v>
      </c>
      <c r="K968" s="2" t="s">
        <v>10039</v>
      </c>
      <c r="L968" s="903"/>
      <c r="M968" s="903"/>
    </row>
    <row r="969" spans="1:13" x14ac:dyDescent="0.2">
      <c r="A969" s="861"/>
      <c r="B969" s="1169"/>
      <c r="C969" s="903"/>
      <c r="D969" s="903"/>
      <c r="E969" s="903"/>
      <c r="F969" s="903"/>
      <c r="G969" s="903"/>
      <c r="H969" s="903"/>
      <c r="I969" s="1190"/>
      <c r="J969" s="20" t="s">
        <v>10040</v>
      </c>
      <c r="K969" s="2" t="s">
        <v>10041</v>
      </c>
      <c r="L969" s="903"/>
      <c r="M969" s="903"/>
    </row>
    <row r="970" spans="1:13" x14ac:dyDescent="0.2">
      <c r="A970" s="861"/>
      <c r="B970" s="1169"/>
      <c r="C970" s="903"/>
      <c r="D970" s="903"/>
      <c r="E970" s="903"/>
      <c r="F970" s="903"/>
      <c r="G970" s="903"/>
      <c r="H970" s="903"/>
      <c r="I970" s="1190"/>
      <c r="J970" s="20" t="s">
        <v>10042</v>
      </c>
      <c r="K970" s="2" t="s">
        <v>10043</v>
      </c>
      <c r="L970" s="903"/>
      <c r="M970" s="903"/>
    </row>
    <row r="971" spans="1:13" x14ac:dyDescent="0.2">
      <c r="A971" s="861"/>
      <c r="B971" s="1169"/>
      <c r="C971" s="903"/>
      <c r="D971" s="903"/>
      <c r="E971" s="903"/>
      <c r="F971" s="903"/>
      <c r="G971" s="903"/>
      <c r="H971" s="903"/>
      <c r="I971" s="1190"/>
      <c r="J971" s="20" t="s">
        <v>5506</v>
      </c>
      <c r="K971" s="2" t="s">
        <v>10045</v>
      </c>
      <c r="L971" s="903"/>
      <c r="M971" s="903"/>
    </row>
    <row r="972" spans="1:13" x14ac:dyDescent="0.2">
      <c r="A972" s="861"/>
      <c r="B972" s="1169"/>
      <c r="C972" s="903"/>
      <c r="D972" s="903"/>
      <c r="E972" s="903"/>
      <c r="F972" s="903"/>
      <c r="G972" s="903"/>
      <c r="H972" s="903"/>
      <c r="I972" s="1190"/>
      <c r="J972" s="20" t="s">
        <v>10046</v>
      </c>
      <c r="K972" s="2" t="s">
        <v>10047</v>
      </c>
      <c r="L972" s="903"/>
      <c r="M972" s="903"/>
    </row>
    <row r="973" spans="1:13" x14ac:dyDescent="0.2">
      <c r="A973" s="861"/>
      <c r="B973" s="1169"/>
      <c r="C973" s="903"/>
      <c r="D973" s="903"/>
      <c r="E973" s="903"/>
      <c r="F973" s="903"/>
      <c r="G973" s="903"/>
      <c r="H973" s="903"/>
      <c r="I973" s="1190"/>
      <c r="J973" s="20" t="s">
        <v>10048</v>
      </c>
      <c r="K973" s="2" t="s">
        <v>10049</v>
      </c>
      <c r="L973" s="903"/>
      <c r="M973" s="903"/>
    </row>
    <row r="974" spans="1:13" x14ac:dyDescent="0.2">
      <c r="A974" s="861"/>
      <c r="B974" s="1169"/>
      <c r="C974" s="903"/>
      <c r="D974" s="903"/>
      <c r="E974" s="903"/>
      <c r="F974" s="903"/>
      <c r="G974" s="903"/>
      <c r="H974" s="903"/>
      <c r="I974" s="1190"/>
      <c r="J974" s="20" t="s">
        <v>10040</v>
      </c>
      <c r="K974" s="2" t="s">
        <v>10050</v>
      </c>
      <c r="L974" s="903"/>
      <c r="M974" s="903"/>
    </row>
    <row r="975" spans="1:13" x14ac:dyDescent="0.2">
      <c r="A975" s="861"/>
      <c r="B975" s="1169"/>
      <c r="C975" s="903"/>
      <c r="D975" s="903"/>
      <c r="E975" s="903"/>
      <c r="F975" s="903"/>
      <c r="G975" s="903"/>
      <c r="H975" s="903"/>
      <c r="I975" s="1190"/>
      <c r="J975" s="20" t="s">
        <v>10051</v>
      </c>
      <c r="K975" s="2" t="s">
        <v>10052</v>
      </c>
      <c r="L975" s="903"/>
      <c r="M975" s="903"/>
    </row>
    <row r="976" spans="1:13" x14ac:dyDescent="0.2">
      <c r="A976" s="861"/>
      <c r="B976" s="1169"/>
      <c r="C976" s="903"/>
      <c r="D976" s="903"/>
      <c r="E976" s="903"/>
      <c r="F976" s="903"/>
      <c r="G976" s="903"/>
      <c r="H976" s="903"/>
      <c r="I976" s="1190"/>
      <c r="J976" s="20" t="s">
        <v>10053</v>
      </c>
      <c r="K976" s="2" t="s">
        <v>10054</v>
      </c>
      <c r="L976" s="903"/>
      <c r="M976" s="903"/>
    </row>
    <row r="977" spans="1:13" x14ac:dyDescent="0.2">
      <c r="A977" s="861"/>
      <c r="B977" s="1169"/>
      <c r="C977" s="903"/>
      <c r="D977" s="903"/>
      <c r="E977" s="903"/>
      <c r="F977" s="903"/>
      <c r="G977" s="903"/>
      <c r="H977" s="903"/>
      <c r="I977" s="1190"/>
      <c r="J977" s="20" t="s">
        <v>10055</v>
      </c>
      <c r="K977" s="2" t="s">
        <v>10056</v>
      </c>
      <c r="L977" s="903"/>
      <c r="M977" s="903"/>
    </row>
    <row r="978" spans="1:13" x14ac:dyDescent="0.2">
      <c r="A978" s="861"/>
      <c r="B978" s="1169"/>
      <c r="C978" s="903"/>
      <c r="D978" s="903"/>
      <c r="E978" s="903"/>
      <c r="F978" s="903"/>
      <c r="G978" s="903"/>
      <c r="H978" s="903"/>
      <c r="I978" s="1190"/>
      <c r="J978" s="20" t="s">
        <v>757</v>
      </c>
      <c r="K978" s="2" t="s">
        <v>10057</v>
      </c>
      <c r="L978" s="903"/>
      <c r="M978" s="903"/>
    </row>
    <row r="979" spans="1:13" x14ac:dyDescent="0.2">
      <c r="A979" s="861"/>
      <c r="B979" s="1169"/>
      <c r="C979" s="903"/>
      <c r="D979" s="903"/>
      <c r="E979" s="903"/>
      <c r="F979" s="903"/>
      <c r="G979" s="903"/>
      <c r="H979" s="903"/>
      <c r="I979" s="1190"/>
      <c r="J979" s="20" t="s">
        <v>10048</v>
      </c>
      <c r="K979" s="2" t="s">
        <v>10058</v>
      </c>
      <c r="L979" s="903"/>
      <c r="M979" s="903"/>
    </row>
    <row r="980" spans="1:13" x14ac:dyDescent="0.2">
      <c r="A980" s="861"/>
      <c r="B980" s="1169"/>
      <c r="C980" s="903"/>
      <c r="D980" s="903"/>
      <c r="E980" s="903"/>
      <c r="F980" s="903"/>
      <c r="G980" s="903"/>
      <c r="H980" s="903"/>
      <c r="I980" s="1190"/>
      <c r="J980" s="20" t="s">
        <v>10059</v>
      </c>
      <c r="K980" s="2" t="s">
        <v>10060</v>
      </c>
      <c r="L980" s="903"/>
      <c r="M980" s="903"/>
    </row>
    <row r="981" spans="1:13" x14ac:dyDescent="0.2">
      <c r="A981" s="861"/>
      <c r="B981" s="1169"/>
      <c r="C981" s="903"/>
      <c r="D981" s="903"/>
      <c r="E981" s="903"/>
      <c r="F981" s="903"/>
      <c r="G981" s="903"/>
      <c r="H981" s="903"/>
      <c r="I981" s="1190"/>
      <c r="J981" s="20" t="s">
        <v>10040</v>
      </c>
      <c r="K981" s="2" t="s">
        <v>10061</v>
      </c>
      <c r="L981" s="903"/>
      <c r="M981" s="903"/>
    </row>
    <row r="982" spans="1:13" x14ac:dyDescent="0.2">
      <c r="A982" s="861"/>
      <c r="B982" s="1169"/>
      <c r="C982" s="903"/>
      <c r="D982" s="903"/>
      <c r="E982" s="903"/>
      <c r="F982" s="903"/>
      <c r="G982" s="903"/>
      <c r="H982" s="903"/>
      <c r="I982" s="1190"/>
      <c r="J982" s="20" t="s">
        <v>9826</v>
      </c>
      <c r="K982" s="2" t="s">
        <v>10062</v>
      </c>
      <c r="L982" s="903"/>
      <c r="M982" s="903"/>
    </row>
    <row r="983" spans="1:13" x14ac:dyDescent="0.2">
      <c r="A983" s="861"/>
      <c r="B983" s="1169"/>
      <c r="C983" s="903"/>
      <c r="D983" s="903"/>
      <c r="E983" s="903"/>
      <c r="F983" s="903"/>
      <c r="G983" s="903"/>
      <c r="H983" s="903"/>
      <c r="I983" s="1190"/>
      <c r="J983" s="20" t="s">
        <v>757</v>
      </c>
      <c r="K983" s="2" t="s">
        <v>9989</v>
      </c>
      <c r="L983" s="903"/>
      <c r="M983" s="903"/>
    </row>
    <row r="984" spans="1:13" x14ac:dyDescent="0.2">
      <c r="A984" s="861"/>
      <c r="B984" s="1169"/>
      <c r="C984" s="903"/>
      <c r="D984" s="903"/>
      <c r="E984" s="903"/>
      <c r="F984" s="903"/>
      <c r="G984" s="903"/>
      <c r="H984" s="903"/>
      <c r="I984" s="1190"/>
      <c r="J984" s="20" t="s">
        <v>10063</v>
      </c>
      <c r="K984" s="2" t="s">
        <v>10034</v>
      </c>
      <c r="L984" s="903"/>
      <c r="M984" s="903"/>
    </row>
    <row r="985" spans="1:13" x14ac:dyDescent="0.2">
      <c r="A985" s="861"/>
      <c r="B985" s="1169"/>
      <c r="C985" s="903"/>
      <c r="D985" s="903"/>
      <c r="E985" s="903"/>
      <c r="F985" s="850"/>
      <c r="G985" s="850"/>
      <c r="H985" s="850"/>
      <c r="I985" s="1191"/>
      <c r="J985" s="20" t="s">
        <v>10048</v>
      </c>
      <c r="K985" s="2" t="s">
        <v>10034</v>
      </c>
      <c r="L985" s="903"/>
      <c r="M985" s="903"/>
    </row>
    <row r="986" spans="1:13" ht="25.5" x14ac:dyDescent="0.2">
      <c r="A986" s="861"/>
      <c r="B986" s="1169"/>
      <c r="C986" s="903"/>
      <c r="D986" s="903"/>
      <c r="E986" s="903"/>
      <c r="F986" s="849">
        <v>2</v>
      </c>
      <c r="G986" s="849">
        <v>0</v>
      </c>
      <c r="H986" s="849">
        <v>0</v>
      </c>
      <c r="I986" s="1189" t="s">
        <v>11400</v>
      </c>
      <c r="J986" s="20" t="s">
        <v>10123</v>
      </c>
      <c r="K986" s="27" t="s">
        <v>10124</v>
      </c>
      <c r="L986" s="903"/>
      <c r="M986" s="903"/>
    </row>
    <row r="987" spans="1:13" x14ac:dyDescent="0.2">
      <c r="A987" s="861"/>
      <c r="B987" s="1169"/>
      <c r="C987" s="903"/>
      <c r="D987" s="903"/>
      <c r="E987" s="903"/>
      <c r="F987" s="903"/>
      <c r="G987" s="903"/>
      <c r="H987" s="903"/>
      <c r="I987" s="1190"/>
      <c r="J987" s="20" t="s">
        <v>5506</v>
      </c>
      <c r="K987" s="27" t="s">
        <v>10126</v>
      </c>
      <c r="L987" s="903"/>
      <c r="M987" s="903"/>
    </row>
    <row r="988" spans="1:13" x14ac:dyDescent="0.2">
      <c r="A988" s="861"/>
      <c r="B988" s="1169"/>
      <c r="C988" s="903"/>
      <c r="D988" s="903"/>
      <c r="E988" s="903"/>
      <c r="F988" s="903"/>
      <c r="G988" s="903"/>
      <c r="H988" s="903"/>
      <c r="I988" s="1190"/>
      <c r="J988" s="20" t="s">
        <v>10127</v>
      </c>
      <c r="K988" s="27" t="s">
        <v>9989</v>
      </c>
      <c r="L988" s="903"/>
      <c r="M988" s="903"/>
    </row>
    <row r="989" spans="1:13" x14ac:dyDescent="0.2">
      <c r="A989" s="861"/>
      <c r="B989" s="1169"/>
      <c r="C989" s="903"/>
      <c r="D989" s="903"/>
      <c r="E989" s="903"/>
      <c r="F989" s="903"/>
      <c r="G989" s="903"/>
      <c r="H989" s="903"/>
      <c r="I989" s="1190"/>
      <c r="J989" s="20" t="s">
        <v>10128</v>
      </c>
      <c r="K989" s="27" t="s">
        <v>9989</v>
      </c>
      <c r="L989" s="903"/>
      <c r="M989" s="903"/>
    </row>
    <row r="990" spans="1:13" x14ac:dyDescent="0.2">
      <c r="A990" s="861"/>
      <c r="B990" s="1169"/>
      <c r="C990" s="903"/>
      <c r="D990" s="903"/>
      <c r="E990" s="903"/>
      <c r="F990" s="903"/>
      <c r="G990" s="903"/>
      <c r="H990" s="903"/>
      <c r="I990" s="1190"/>
      <c r="J990" s="20" t="s">
        <v>10129</v>
      </c>
      <c r="K990" s="27" t="s">
        <v>10130</v>
      </c>
      <c r="L990" s="903"/>
      <c r="M990" s="903"/>
    </row>
    <row r="991" spans="1:13" x14ac:dyDescent="0.2">
      <c r="A991" s="861"/>
      <c r="B991" s="1169"/>
      <c r="C991" s="903"/>
      <c r="D991" s="903"/>
      <c r="E991" s="903"/>
      <c r="F991" s="903"/>
      <c r="G991" s="903"/>
      <c r="H991" s="903"/>
      <c r="I991" s="1190"/>
      <c r="J991" s="20" t="s">
        <v>757</v>
      </c>
      <c r="K991" s="27" t="s">
        <v>10131</v>
      </c>
      <c r="L991" s="903"/>
      <c r="M991" s="903"/>
    </row>
    <row r="992" spans="1:13" x14ac:dyDescent="0.2">
      <c r="A992" s="861"/>
      <c r="B992" s="1169"/>
      <c r="C992" s="903"/>
      <c r="D992" s="903"/>
      <c r="E992" s="903"/>
      <c r="F992" s="903"/>
      <c r="G992" s="903"/>
      <c r="H992" s="903"/>
      <c r="I992" s="1190"/>
      <c r="J992" s="20" t="s">
        <v>10132</v>
      </c>
      <c r="K992" s="27" t="s">
        <v>10133</v>
      </c>
      <c r="L992" s="903"/>
      <c r="M992" s="903"/>
    </row>
    <row r="993" spans="1:13" x14ac:dyDescent="0.2">
      <c r="A993" s="861"/>
      <c r="B993" s="1169"/>
      <c r="C993" s="903"/>
      <c r="D993" s="903"/>
      <c r="E993" s="903"/>
      <c r="F993" s="903"/>
      <c r="G993" s="903"/>
      <c r="H993" s="903"/>
      <c r="I993" s="1190"/>
      <c r="J993" s="20" t="s">
        <v>10134</v>
      </c>
      <c r="K993" s="27" t="s">
        <v>10135</v>
      </c>
      <c r="L993" s="903"/>
      <c r="M993" s="903"/>
    </row>
    <row r="994" spans="1:13" x14ac:dyDescent="0.2">
      <c r="A994" s="861"/>
      <c r="B994" s="1169"/>
      <c r="C994" s="903"/>
      <c r="D994" s="903"/>
      <c r="E994" s="903"/>
      <c r="F994" s="903"/>
      <c r="G994" s="903"/>
      <c r="H994" s="903"/>
      <c r="I994" s="1190"/>
      <c r="J994" s="20" t="s">
        <v>5159</v>
      </c>
      <c r="K994" s="27" t="s">
        <v>10136</v>
      </c>
      <c r="L994" s="903"/>
      <c r="M994" s="903"/>
    </row>
    <row r="995" spans="1:13" x14ac:dyDescent="0.2">
      <c r="A995" s="861"/>
      <c r="B995" s="1169"/>
      <c r="C995" s="903"/>
      <c r="D995" s="903"/>
      <c r="E995" s="903"/>
      <c r="F995" s="903"/>
      <c r="G995" s="903"/>
      <c r="H995" s="903"/>
      <c r="I995" s="1190"/>
      <c r="J995" s="20" t="s">
        <v>10137</v>
      </c>
      <c r="K995" s="27" t="s">
        <v>10138</v>
      </c>
      <c r="L995" s="903"/>
      <c r="M995" s="903"/>
    </row>
    <row r="996" spans="1:13" x14ac:dyDescent="0.2">
      <c r="A996" s="861"/>
      <c r="B996" s="1169"/>
      <c r="C996" s="903"/>
      <c r="D996" s="903"/>
      <c r="E996" s="903"/>
      <c r="F996" s="903"/>
      <c r="G996" s="903"/>
      <c r="H996" s="903"/>
      <c r="I996" s="1190"/>
      <c r="J996" s="20" t="s">
        <v>10139</v>
      </c>
      <c r="K996" s="27" t="s">
        <v>9989</v>
      </c>
      <c r="L996" s="903"/>
      <c r="M996" s="903"/>
    </row>
    <row r="997" spans="1:13" x14ac:dyDescent="0.2">
      <c r="A997" s="861"/>
      <c r="B997" s="1169"/>
      <c r="C997" s="903"/>
      <c r="D997" s="903"/>
      <c r="E997" s="903"/>
      <c r="F997" s="903"/>
      <c r="G997" s="903"/>
      <c r="H997" s="903"/>
      <c r="I997" s="1190"/>
      <c r="J997" s="20" t="s">
        <v>10140</v>
      </c>
      <c r="K997" s="27" t="s">
        <v>9989</v>
      </c>
      <c r="L997" s="903"/>
      <c r="M997" s="903"/>
    </row>
    <row r="998" spans="1:13" x14ac:dyDescent="0.2">
      <c r="A998" s="861"/>
      <c r="B998" s="1169"/>
      <c r="C998" s="903"/>
      <c r="D998" s="903"/>
      <c r="E998" s="903"/>
      <c r="F998" s="903"/>
      <c r="G998" s="903"/>
      <c r="H998" s="903"/>
      <c r="I998" s="1190"/>
      <c r="J998" s="20" t="s">
        <v>10141</v>
      </c>
      <c r="K998" s="27" t="s">
        <v>10142</v>
      </c>
      <c r="L998" s="903"/>
      <c r="M998" s="903"/>
    </row>
    <row r="999" spans="1:13" x14ac:dyDescent="0.2">
      <c r="A999" s="861"/>
      <c r="B999" s="1169"/>
      <c r="C999" s="903"/>
      <c r="D999" s="903"/>
      <c r="E999" s="903"/>
      <c r="F999" s="903"/>
      <c r="G999" s="903"/>
      <c r="H999" s="903"/>
      <c r="I999" s="1190"/>
      <c r="J999" s="20" t="s">
        <v>5157</v>
      </c>
      <c r="K999" s="27" t="s">
        <v>10143</v>
      </c>
      <c r="L999" s="903"/>
      <c r="M999" s="903"/>
    </row>
    <row r="1000" spans="1:13" x14ac:dyDescent="0.2">
      <c r="A1000" s="861"/>
      <c r="B1000" s="1169"/>
      <c r="C1000" s="903"/>
      <c r="D1000" s="903"/>
      <c r="E1000" s="903"/>
      <c r="F1000" s="903"/>
      <c r="G1000" s="903"/>
      <c r="H1000" s="903"/>
      <c r="I1000" s="1190"/>
      <c r="J1000" s="20" t="s">
        <v>10144</v>
      </c>
      <c r="K1000" s="27" t="s">
        <v>10145</v>
      </c>
      <c r="L1000" s="903"/>
      <c r="M1000" s="903"/>
    </row>
    <row r="1001" spans="1:13" x14ac:dyDescent="0.2">
      <c r="A1001" s="861"/>
      <c r="B1001" s="1169"/>
      <c r="C1001" s="903"/>
      <c r="D1001" s="903"/>
      <c r="E1001" s="903"/>
      <c r="F1001" s="903"/>
      <c r="G1001" s="903"/>
      <c r="H1001" s="903"/>
      <c r="I1001" s="1190"/>
      <c r="J1001" s="20" t="s">
        <v>10146</v>
      </c>
      <c r="K1001" s="27" t="s">
        <v>10147</v>
      </c>
      <c r="L1001" s="903"/>
      <c r="M1001" s="903"/>
    </row>
    <row r="1002" spans="1:13" x14ac:dyDescent="0.2">
      <c r="A1002" s="861"/>
      <c r="B1002" s="1169"/>
      <c r="C1002" s="903"/>
      <c r="D1002" s="903"/>
      <c r="E1002" s="903"/>
      <c r="F1002" s="903"/>
      <c r="G1002" s="903"/>
      <c r="H1002" s="903"/>
      <c r="I1002" s="1190"/>
      <c r="J1002" s="20" t="s">
        <v>10148</v>
      </c>
      <c r="K1002" s="27" t="s">
        <v>10149</v>
      </c>
      <c r="L1002" s="903"/>
      <c r="M1002" s="903"/>
    </row>
    <row r="1003" spans="1:13" x14ac:dyDescent="0.2">
      <c r="A1003" s="861"/>
      <c r="B1003" s="1169"/>
      <c r="C1003" s="903"/>
      <c r="D1003" s="903"/>
      <c r="E1003" s="903"/>
      <c r="F1003" s="903"/>
      <c r="G1003" s="903"/>
      <c r="H1003" s="903"/>
      <c r="I1003" s="1190"/>
      <c r="J1003" s="20" t="s">
        <v>10150</v>
      </c>
      <c r="K1003" s="27" t="s">
        <v>9989</v>
      </c>
      <c r="L1003" s="903"/>
      <c r="M1003" s="903"/>
    </row>
    <row r="1004" spans="1:13" x14ac:dyDescent="0.2">
      <c r="A1004" s="861"/>
      <c r="B1004" s="1169"/>
      <c r="C1004" s="903"/>
      <c r="D1004" s="903"/>
      <c r="E1004" s="903"/>
      <c r="F1004" s="903"/>
      <c r="G1004" s="903"/>
      <c r="H1004" s="903"/>
      <c r="I1004" s="1190"/>
      <c r="J1004" s="20" t="s">
        <v>10151</v>
      </c>
      <c r="K1004" s="27" t="s">
        <v>9989</v>
      </c>
      <c r="L1004" s="903"/>
      <c r="M1004" s="903"/>
    </row>
    <row r="1005" spans="1:13" x14ac:dyDescent="0.2">
      <c r="A1005" s="861"/>
      <c r="B1005" s="1169"/>
      <c r="C1005" s="903"/>
      <c r="D1005" s="903"/>
      <c r="E1005" s="903"/>
      <c r="F1005" s="903"/>
      <c r="G1005" s="903"/>
      <c r="H1005" s="903"/>
      <c r="I1005" s="1190"/>
      <c r="J1005" s="20" t="s">
        <v>10152</v>
      </c>
      <c r="K1005" s="27" t="s">
        <v>9989</v>
      </c>
      <c r="L1005" s="903"/>
      <c r="M1005" s="903"/>
    </row>
    <row r="1006" spans="1:13" x14ac:dyDescent="0.2">
      <c r="A1006" s="861"/>
      <c r="B1006" s="1169"/>
      <c r="C1006" s="903"/>
      <c r="D1006" s="903"/>
      <c r="E1006" s="903"/>
      <c r="F1006" s="903"/>
      <c r="G1006" s="903"/>
      <c r="H1006" s="903"/>
      <c r="I1006" s="1190"/>
      <c r="J1006" s="20" t="s">
        <v>10153</v>
      </c>
      <c r="K1006" s="27" t="s">
        <v>9989</v>
      </c>
      <c r="L1006" s="903"/>
      <c r="M1006" s="903"/>
    </row>
    <row r="1007" spans="1:13" x14ac:dyDescent="0.2">
      <c r="A1007" s="861"/>
      <c r="B1007" s="1169"/>
      <c r="C1007" s="903"/>
      <c r="D1007" s="903"/>
      <c r="E1007" s="903"/>
      <c r="F1007" s="903"/>
      <c r="G1007" s="903"/>
      <c r="H1007" s="903"/>
      <c r="I1007" s="1190"/>
      <c r="J1007" s="20" t="s">
        <v>10154</v>
      </c>
      <c r="K1007" s="27" t="s">
        <v>7343</v>
      </c>
      <c r="L1007" s="903"/>
      <c r="M1007" s="903"/>
    </row>
    <row r="1008" spans="1:13" x14ac:dyDescent="0.2">
      <c r="A1008" s="861"/>
      <c r="B1008" s="1169"/>
      <c r="C1008" s="903"/>
      <c r="D1008" s="903"/>
      <c r="E1008" s="903"/>
      <c r="F1008" s="903"/>
      <c r="G1008" s="903"/>
      <c r="H1008" s="903"/>
      <c r="I1008" s="1190"/>
      <c r="J1008" s="2" t="s">
        <v>10155</v>
      </c>
      <c r="K1008" s="27" t="s">
        <v>3014</v>
      </c>
      <c r="L1008" s="903"/>
      <c r="M1008" s="903"/>
    </row>
    <row r="1009" spans="1:13" x14ac:dyDescent="0.2">
      <c r="A1009" s="861"/>
      <c r="B1009" s="1169"/>
      <c r="C1009" s="903"/>
      <c r="D1009" s="903"/>
      <c r="E1009" s="903"/>
      <c r="F1009" s="903"/>
      <c r="G1009" s="903"/>
      <c r="H1009" s="903"/>
      <c r="I1009" s="1190"/>
      <c r="J1009" s="2" t="s">
        <v>10156</v>
      </c>
      <c r="K1009" s="27" t="s">
        <v>3014</v>
      </c>
      <c r="L1009" s="903"/>
      <c r="M1009" s="903"/>
    </row>
    <row r="1010" spans="1:13" x14ac:dyDescent="0.2">
      <c r="A1010" s="861"/>
      <c r="B1010" s="1169"/>
      <c r="C1010" s="903"/>
      <c r="D1010" s="903"/>
      <c r="E1010" s="903"/>
      <c r="F1010" s="903"/>
      <c r="G1010" s="903"/>
      <c r="H1010" s="903"/>
      <c r="I1010" s="1190"/>
      <c r="J1010" s="20" t="s">
        <v>10030</v>
      </c>
      <c r="K1010" s="2" t="s">
        <v>10157</v>
      </c>
      <c r="L1010" s="903"/>
      <c r="M1010" s="903"/>
    </row>
    <row r="1011" spans="1:13" x14ac:dyDescent="0.2">
      <c r="A1011" s="861"/>
      <c r="B1011" s="1169"/>
      <c r="C1011" s="903"/>
      <c r="D1011" s="903"/>
      <c r="E1011" s="903"/>
      <c r="F1011" s="903"/>
      <c r="G1011" s="903"/>
      <c r="H1011" s="903"/>
      <c r="I1011" s="1190"/>
      <c r="J1011" s="20" t="s">
        <v>10059</v>
      </c>
      <c r="K1011" s="2" t="s">
        <v>10060</v>
      </c>
      <c r="L1011" s="903"/>
      <c r="M1011" s="903"/>
    </row>
    <row r="1012" spans="1:13" x14ac:dyDescent="0.2">
      <c r="A1012" s="861"/>
      <c r="B1012" s="1169"/>
      <c r="C1012" s="903"/>
      <c r="D1012" s="903"/>
      <c r="E1012" s="903"/>
      <c r="F1012" s="903"/>
      <c r="G1012" s="903"/>
      <c r="H1012" s="903"/>
      <c r="I1012" s="1190"/>
      <c r="J1012" s="20" t="s">
        <v>10040</v>
      </c>
      <c r="K1012" s="2" t="s">
        <v>10061</v>
      </c>
      <c r="L1012" s="903"/>
      <c r="M1012" s="903"/>
    </row>
    <row r="1013" spans="1:13" x14ac:dyDescent="0.2">
      <c r="A1013" s="861"/>
      <c r="B1013" s="1169"/>
      <c r="C1013" s="903"/>
      <c r="D1013" s="903"/>
      <c r="E1013" s="903"/>
      <c r="F1013" s="903"/>
      <c r="G1013" s="903"/>
      <c r="H1013" s="903"/>
      <c r="I1013" s="1190"/>
      <c r="J1013" s="20" t="s">
        <v>9826</v>
      </c>
      <c r="K1013" s="2" t="s">
        <v>10062</v>
      </c>
      <c r="L1013" s="903"/>
      <c r="M1013" s="903"/>
    </row>
    <row r="1014" spans="1:13" x14ac:dyDescent="0.2">
      <c r="A1014" s="861"/>
      <c r="B1014" s="1169"/>
      <c r="C1014" s="903"/>
      <c r="D1014" s="903"/>
      <c r="E1014" s="903"/>
      <c r="F1014" s="903"/>
      <c r="G1014" s="903"/>
      <c r="H1014" s="903"/>
      <c r="I1014" s="1190"/>
      <c r="J1014" s="20" t="s">
        <v>10055</v>
      </c>
      <c r="K1014" s="2" t="s">
        <v>10056</v>
      </c>
      <c r="L1014" s="903"/>
      <c r="M1014" s="903"/>
    </row>
    <row r="1015" spans="1:13" x14ac:dyDescent="0.2">
      <c r="A1015" s="861"/>
      <c r="B1015" s="1169"/>
      <c r="C1015" s="903"/>
      <c r="D1015" s="903"/>
      <c r="E1015" s="903"/>
      <c r="F1015" s="903"/>
      <c r="G1015" s="903"/>
      <c r="H1015" s="903"/>
      <c r="I1015" s="1190"/>
      <c r="J1015" s="20" t="s">
        <v>10042</v>
      </c>
      <c r="K1015" s="2" t="s">
        <v>10158</v>
      </c>
      <c r="L1015" s="903"/>
      <c r="M1015" s="903"/>
    </row>
    <row r="1016" spans="1:13" x14ac:dyDescent="0.2">
      <c r="A1016" s="861"/>
      <c r="B1016" s="1169"/>
      <c r="C1016" s="903"/>
      <c r="D1016" s="903"/>
      <c r="E1016" s="903"/>
      <c r="F1016" s="903"/>
      <c r="G1016" s="903"/>
      <c r="H1016" s="903"/>
      <c r="I1016" s="1190"/>
      <c r="J1016" s="20" t="s">
        <v>10038</v>
      </c>
      <c r="K1016" s="2" t="s">
        <v>10159</v>
      </c>
      <c r="L1016" s="903"/>
      <c r="M1016" s="903"/>
    </row>
    <row r="1017" spans="1:13" x14ac:dyDescent="0.2">
      <c r="A1017" s="861"/>
      <c r="B1017" s="1169"/>
      <c r="C1017" s="903"/>
      <c r="D1017" s="903"/>
      <c r="E1017" s="903"/>
      <c r="F1017" s="903"/>
      <c r="G1017" s="903"/>
      <c r="H1017" s="903"/>
      <c r="I1017" s="1190"/>
      <c r="J1017" s="20" t="s">
        <v>10036</v>
      </c>
      <c r="K1017" s="2" t="s">
        <v>10160</v>
      </c>
      <c r="L1017" s="903"/>
      <c r="M1017" s="903"/>
    </row>
    <row r="1018" spans="1:13" x14ac:dyDescent="0.2">
      <c r="A1018" s="861"/>
      <c r="B1018" s="1169"/>
      <c r="C1018" s="903"/>
      <c r="D1018" s="903"/>
      <c r="E1018" s="903"/>
      <c r="F1018" s="903"/>
      <c r="G1018" s="903"/>
      <c r="H1018" s="903"/>
      <c r="I1018" s="1190"/>
      <c r="J1018" s="20" t="s">
        <v>10033</v>
      </c>
      <c r="K1018" s="2" t="s">
        <v>10161</v>
      </c>
      <c r="L1018" s="903"/>
      <c r="M1018" s="903"/>
    </row>
    <row r="1019" spans="1:13" x14ac:dyDescent="0.2">
      <c r="A1019" s="861"/>
      <c r="B1019" s="1169"/>
      <c r="C1019" s="903"/>
      <c r="D1019" s="903"/>
      <c r="E1019" s="903"/>
      <c r="F1019" s="903"/>
      <c r="G1019" s="903"/>
      <c r="H1019" s="903"/>
      <c r="I1019" s="1190"/>
      <c r="J1019" s="20" t="s">
        <v>10035</v>
      </c>
      <c r="K1019" s="2" t="s">
        <v>10161</v>
      </c>
      <c r="L1019" s="903"/>
      <c r="M1019" s="903"/>
    </row>
    <row r="1020" spans="1:13" x14ac:dyDescent="0.2">
      <c r="A1020" s="861"/>
      <c r="B1020" s="1169"/>
      <c r="C1020" s="903"/>
      <c r="D1020" s="903"/>
      <c r="E1020" s="903"/>
      <c r="F1020" s="903"/>
      <c r="G1020" s="903"/>
      <c r="H1020" s="903"/>
      <c r="I1020" s="1190"/>
      <c r="J1020" s="20" t="s">
        <v>10053</v>
      </c>
      <c r="K1020" s="2" t="s">
        <v>10054</v>
      </c>
      <c r="L1020" s="903"/>
      <c r="M1020" s="903"/>
    </row>
    <row r="1021" spans="1:13" x14ac:dyDescent="0.2">
      <c r="A1021" s="861"/>
      <c r="B1021" s="1169"/>
      <c r="C1021" s="903"/>
      <c r="D1021" s="903"/>
      <c r="E1021" s="903"/>
      <c r="F1021" s="903"/>
      <c r="G1021" s="903"/>
      <c r="H1021" s="903"/>
      <c r="I1021" s="1190"/>
      <c r="J1021" s="20" t="s">
        <v>10162</v>
      </c>
      <c r="K1021" s="27" t="s">
        <v>7343</v>
      </c>
      <c r="L1021" s="903"/>
      <c r="M1021" s="903"/>
    </row>
    <row r="1022" spans="1:13" x14ac:dyDescent="0.2">
      <c r="A1022" s="861"/>
      <c r="B1022" s="1169"/>
      <c r="C1022" s="903"/>
      <c r="D1022" s="903"/>
      <c r="E1022" s="903"/>
      <c r="F1022" s="903"/>
      <c r="G1022" s="903"/>
      <c r="H1022" s="903"/>
      <c r="I1022" s="1190"/>
      <c r="J1022" s="20" t="s">
        <v>10046</v>
      </c>
      <c r="K1022" s="2" t="s">
        <v>10163</v>
      </c>
      <c r="L1022" s="903"/>
      <c r="M1022" s="903"/>
    </row>
    <row r="1023" spans="1:13" x14ac:dyDescent="0.2">
      <c r="A1023" s="861"/>
      <c r="B1023" s="1169"/>
      <c r="C1023" s="903"/>
      <c r="D1023" s="903"/>
      <c r="E1023" s="903"/>
      <c r="F1023" s="903"/>
      <c r="G1023" s="903"/>
      <c r="H1023" s="903"/>
      <c r="I1023" s="1190"/>
      <c r="J1023" s="2" t="s">
        <v>11401</v>
      </c>
      <c r="K1023" s="27" t="s">
        <v>7343</v>
      </c>
      <c r="L1023" s="903"/>
      <c r="M1023" s="903"/>
    </row>
    <row r="1024" spans="1:13" x14ac:dyDescent="0.2">
      <c r="A1024" s="861"/>
      <c r="B1024" s="1169"/>
      <c r="C1024" s="903"/>
      <c r="D1024" s="903"/>
      <c r="E1024" s="903"/>
      <c r="F1024" s="903"/>
      <c r="G1024" s="903"/>
      <c r="H1024" s="903"/>
      <c r="I1024" s="1190"/>
      <c r="J1024" s="20" t="s">
        <v>10063</v>
      </c>
      <c r="K1024" s="2" t="s">
        <v>9989</v>
      </c>
      <c r="L1024" s="903"/>
      <c r="M1024" s="903"/>
    </row>
    <row r="1025" spans="1:13" x14ac:dyDescent="0.2">
      <c r="A1025" s="861"/>
      <c r="B1025" s="1169"/>
      <c r="C1025" s="903"/>
      <c r="D1025" s="903"/>
      <c r="E1025" s="903"/>
      <c r="F1025" s="850"/>
      <c r="G1025" s="850"/>
      <c r="H1025" s="850"/>
      <c r="I1025" s="1191"/>
      <c r="J1025" s="20" t="s">
        <v>10063</v>
      </c>
      <c r="K1025" s="2" t="s">
        <v>9989</v>
      </c>
      <c r="L1025" s="903"/>
      <c r="M1025" s="903"/>
    </row>
    <row r="1026" spans="1:13" ht="25.5" x14ac:dyDescent="0.2">
      <c r="A1026" s="861"/>
      <c r="B1026" s="1169"/>
      <c r="C1026" s="903"/>
      <c r="D1026" s="903"/>
      <c r="E1026" s="903"/>
      <c r="F1026" s="849" t="s">
        <v>105</v>
      </c>
      <c r="G1026" s="849" t="s">
        <v>72</v>
      </c>
      <c r="H1026" s="849" t="s">
        <v>20</v>
      </c>
      <c r="I1026" s="1189" t="s">
        <v>11402</v>
      </c>
      <c r="J1026" s="20" t="s">
        <v>10123</v>
      </c>
      <c r="K1026" s="27" t="s">
        <v>10124</v>
      </c>
      <c r="L1026" s="903"/>
      <c r="M1026" s="903"/>
    </row>
    <row r="1027" spans="1:13" x14ac:dyDescent="0.2">
      <c r="A1027" s="861"/>
      <c r="B1027" s="1169"/>
      <c r="C1027" s="903"/>
      <c r="D1027" s="903"/>
      <c r="E1027" s="903"/>
      <c r="F1027" s="903"/>
      <c r="G1027" s="903"/>
      <c r="H1027" s="903"/>
      <c r="I1027" s="1190"/>
      <c r="J1027" s="20" t="s">
        <v>5506</v>
      </c>
      <c r="K1027" s="27" t="s">
        <v>10126</v>
      </c>
      <c r="L1027" s="903"/>
      <c r="M1027" s="903"/>
    </row>
    <row r="1028" spans="1:13" x14ac:dyDescent="0.2">
      <c r="A1028" s="861"/>
      <c r="B1028" s="1169"/>
      <c r="C1028" s="903"/>
      <c r="D1028" s="903"/>
      <c r="E1028" s="903"/>
      <c r="F1028" s="903"/>
      <c r="G1028" s="903"/>
      <c r="H1028" s="903"/>
      <c r="I1028" s="1190"/>
      <c r="J1028" s="20" t="s">
        <v>10127</v>
      </c>
      <c r="K1028" s="27" t="s">
        <v>9989</v>
      </c>
      <c r="L1028" s="903"/>
      <c r="M1028" s="903"/>
    </row>
    <row r="1029" spans="1:13" x14ac:dyDescent="0.2">
      <c r="A1029" s="861"/>
      <c r="B1029" s="1169"/>
      <c r="C1029" s="903"/>
      <c r="D1029" s="903"/>
      <c r="E1029" s="903"/>
      <c r="F1029" s="903"/>
      <c r="G1029" s="903"/>
      <c r="H1029" s="903"/>
      <c r="I1029" s="1190"/>
      <c r="J1029" s="20" t="s">
        <v>10128</v>
      </c>
      <c r="K1029" s="27" t="s">
        <v>9989</v>
      </c>
      <c r="L1029" s="903"/>
      <c r="M1029" s="903"/>
    </row>
    <row r="1030" spans="1:13" x14ac:dyDescent="0.2">
      <c r="A1030" s="861"/>
      <c r="B1030" s="1169"/>
      <c r="C1030" s="903"/>
      <c r="D1030" s="903"/>
      <c r="E1030" s="903"/>
      <c r="F1030" s="903"/>
      <c r="G1030" s="903"/>
      <c r="H1030" s="903"/>
      <c r="I1030" s="1190"/>
      <c r="J1030" s="20" t="s">
        <v>10129</v>
      </c>
      <c r="K1030" s="27" t="s">
        <v>10130</v>
      </c>
      <c r="L1030" s="903"/>
      <c r="M1030" s="903"/>
    </row>
    <row r="1031" spans="1:13" x14ac:dyDescent="0.2">
      <c r="A1031" s="861"/>
      <c r="B1031" s="1169"/>
      <c r="C1031" s="903"/>
      <c r="D1031" s="903"/>
      <c r="E1031" s="903"/>
      <c r="F1031" s="903"/>
      <c r="G1031" s="903"/>
      <c r="H1031" s="903"/>
      <c r="I1031" s="1190"/>
      <c r="J1031" s="20" t="s">
        <v>757</v>
      </c>
      <c r="K1031" s="27" t="s">
        <v>10131</v>
      </c>
      <c r="L1031" s="903"/>
      <c r="M1031" s="903"/>
    </row>
    <row r="1032" spans="1:13" x14ac:dyDescent="0.2">
      <c r="A1032" s="861"/>
      <c r="B1032" s="1169"/>
      <c r="C1032" s="903"/>
      <c r="D1032" s="903"/>
      <c r="E1032" s="903"/>
      <c r="F1032" s="903"/>
      <c r="G1032" s="903"/>
      <c r="H1032" s="903"/>
      <c r="I1032" s="1190"/>
      <c r="J1032" s="20" t="s">
        <v>10132</v>
      </c>
      <c r="K1032" s="27" t="s">
        <v>10133</v>
      </c>
      <c r="L1032" s="903"/>
      <c r="M1032" s="903"/>
    </row>
    <row r="1033" spans="1:13" x14ac:dyDescent="0.2">
      <c r="A1033" s="861"/>
      <c r="B1033" s="1169"/>
      <c r="C1033" s="903"/>
      <c r="D1033" s="903"/>
      <c r="E1033" s="903"/>
      <c r="F1033" s="903"/>
      <c r="G1033" s="903"/>
      <c r="H1033" s="903"/>
      <c r="I1033" s="1190"/>
      <c r="J1033" s="20" t="s">
        <v>10146</v>
      </c>
      <c r="K1033" s="27" t="s">
        <v>10135</v>
      </c>
      <c r="L1033" s="903"/>
      <c r="M1033" s="903"/>
    </row>
    <row r="1034" spans="1:13" x14ac:dyDescent="0.2">
      <c r="A1034" s="861"/>
      <c r="B1034" s="1169"/>
      <c r="C1034" s="903"/>
      <c r="D1034" s="903"/>
      <c r="E1034" s="903"/>
      <c r="F1034" s="903"/>
      <c r="G1034" s="903"/>
      <c r="H1034" s="903"/>
      <c r="I1034" s="1190"/>
      <c r="J1034" s="20" t="s">
        <v>5159</v>
      </c>
      <c r="K1034" s="27" t="s">
        <v>10136</v>
      </c>
      <c r="L1034" s="903"/>
      <c r="M1034" s="903"/>
    </row>
    <row r="1035" spans="1:13" x14ac:dyDescent="0.2">
      <c r="A1035" s="861"/>
      <c r="B1035" s="1169"/>
      <c r="C1035" s="903"/>
      <c r="D1035" s="903"/>
      <c r="E1035" s="903"/>
      <c r="F1035" s="903"/>
      <c r="G1035" s="903"/>
      <c r="H1035" s="903"/>
      <c r="I1035" s="1190"/>
      <c r="J1035" s="20" t="s">
        <v>10137</v>
      </c>
      <c r="K1035" s="27" t="s">
        <v>10138</v>
      </c>
      <c r="L1035" s="903"/>
      <c r="M1035" s="903"/>
    </row>
    <row r="1036" spans="1:13" x14ac:dyDescent="0.2">
      <c r="A1036" s="861"/>
      <c r="B1036" s="1169"/>
      <c r="C1036" s="903"/>
      <c r="D1036" s="903"/>
      <c r="E1036" s="903"/>
      <c r="F1036" s="903"/>
      <c r="G1036" s="903"/>
      <c r="H1036" s="903"/>
      <c r="I1036" s="1190"/>
      <c r="J1036" s="20" t="s">
        <v>10139</v>
      </c>
      <c r="K1036" s="27" t="s">
        <v>9989</v>
      </c>
      <c r="L1036" s="903"/>
      <c r="M1036" s="903"/>
    </row>
    <row r="1037" spans="1:13" x14ac:dyDescent="0.2">
      <c r="A1037" s="861"/>
      <c r="B1037" s="1169"/>
      <c r="C1037" s="903"/>
      <c r="D1037" s="903"/>
      <c r="E1037" s="903"/>
      <c r="F1037" s="903"/>
      <c r="G1037" s="903"/>
      <c r="H1037" s="903"/>
      <c r="I1037" s="1190"/>
      <c r="J1037" s="20" t="s">
        <v>10140</v>
      </c>
      <c r="K1037" s="27" t="s">
        <v>9989</v>
      </c>
      <c r="L1037" s="903"/>
      <c r="M1037" s="903"/>
    </row>
    <row r="1038" spans="1:13" x14ac:dyDescent="0.2">
      <c r="A1038" s="861"/>
      <c r="B1038" s="1169"/>
      <c r="C1038" s="903"/>
      <c r="D1038" s="903"/>
      <c r="E1038" s="903"/>
      <c r="F1038" s="903"/>
      <c r="G1038" s="903"/>
      <c r="H1038" s="903"/>
      <c r="I1038" s="1190"/>
      <c r="J1038" s="20" t="s">
        <v>10141</v>
      </c>
      <c r="K1038" s="27" t="s">
        <v>10142</v>
      </c>
      <c r="L1038" s="903"/>
      <c r="M1038" s="903"/>
    </row>
    <row r="1039" spans="1:13" x14ac:dyDescent="0.2">
      <c r="A1039" s="861"/>
      <c r="B1039" s="1169"/>
      <c r="C1039" s="903"/>
      <c r="D1039" s="903"/>
      <c r="E1039" s="903"/>
      <c r="F1039" s="903"/>
      <c r="G1039" s="903"/>
      <c r="H1039" s="903"/>
      <c r="I1039" s="1190"/>
      <c r="J1039" s="20" t="s">
        <v>5157</v>
      </c>
      <c r="K1039" s="27" t="s">
        <v>10143</v>
      </c>
      <c r="L1039" s="903"/>
      <c r="M1039" s="903"/>
    </row>
    <row r="1040" spans="1:13" x14ac:dyDescent="0.2">
      <c r="A1040" s="861"/>
      <c r="B1040" s="1169"/>
      <c r="C1040" s="903"/>
      <c r="D1040" s="903"/>
      <c r="E1040" s="903"/>
      <c r="F1040" s="903"/>
      <c r="G1040" s="903"/>
      <c r="H1040" s="903"/>
      <c r="I1040" s="1190"/>
      <c r="J1040" s="20" t="s">
        <v>10144</v>
      </c>
      <c r="K1040" s="27" t="s">
        <v>10145</v>
      </c>
      <c r="L1040" s="903"/>
      <c r="M1040" s="903"/>
    </row>
    <row r="1041" spans="1:13" x14ac:dyDescent="0.2">
      <c r="A1041" s="861"/>
      <c r="B1041" s="1169"/>
      <c r="C1041" s="903"/>
      <c r="D1041" s="903"/>
      <c r="E1041" s="903"/>
      <c r="F1041" s="903"/>
      <c r="G1041" s="903"/>
      <c r="H1041" s="903"/>
      <c r="I1041" s="1190"/>
      <c r="J1041" s="20" t="s">
        <v>10146</v>
      </c>
      <c r="K1041" s="27" t="s">
        <v>10147</v>
      </c>
      <c r="L1041" s="903"/>
      <c r="M1041" s="903"/>
    </row>
    <row r="1042" spans="1:13" x14ac:dyDescent="0.2">
      <c r="A1042" s="861"/>
      <c r="B1042" s="1169"/>
      <c r="C1042" s="903"/>
      <c r="D1042" s="903"/>
      <c r="E1042" s="903"/>
      <c r="F1042" s="903"/>
      <c r="G1042" s="903"/>
      <c r="H1042" s="903"/>
      <c r="I1042" s="1190"/>
      <c r="J1042" s="20" t="s">
        <v>10148</v>
      </c>
      <c r="K1042" s="27" t="s">
        <v>10149</v>
      </c>
      <c r="L1042" s="903"/>
      <c r="M1042" s="903"/>
    </row>
    <row r="1043" spans="1:13" x14ac:dyDescent="0.2">
      <c r="A1043" s="861"/>
      <c r="B1043" s="1169"/>
      <c r="C1043" s="903"/>
      <c r="D1043" s="903"/>
      <c r="E1043" s="903"/>
      <c r="F1043" s="903"/>
      <c r="G1043" s="903"/>
      <c r="H1043" s="903"/>
      <c r="I1043" s="1190"/>
      <c r="J1043" s="20" t="s">
        <v>10150</v>
      </c>
      <c r="K1043" s="27" t="s">
        <v>9989</v>
      </c>
      <c r="L1043" s="903"/>
      <c r="M1043" s="903"/>
    </row>
    <row r="1044" spans="1:13" x14ac:dyDescent="0.2">
      <c r="A1044" s="861"/>
      <c r="B1044" s="1169"/>
      <c r="C1044" s="903"/>
      <c r="D1044" s="903"/>
      <c r="E1044" s="903"/>
      <c r="F1044" s="903"/>
      <c r="G1044" s="903"/>
      <c r="H1044" s="903"/>
      <c r="I1044" s="1190"/>
      <c r="J1044" s="20" t="s">
        <v>10151</v>
      </c>
      <c r="K1044" s="27" t="s">
        <v>9989</v>
      </c>
      <c r="L1044" s="903"/>
      <c r="M1044" s="903"/>
    </row>
    <row r="1045" spans="1:13" x14ac:dyDescent="0.2">
      <c r="A1045" s="861"/>
      <c r="B1045" s="1169"/>
      <c r="C1045" s="903"/>
      <c r="D1045" s="903"/>
      <c r="E1045" s="903"/>
      <c r="F1045" s="903"/>
      <c r="G1045" s="903"/>
      <c r="H1045" s="903"/>
      <c r="I1045" s="1190"/>
      <c r="J1045" s="20" t="s">
        <v>11403</v>
      </c>
      <c r="K1045" s="27" t="s">
        <v>9989</v>
      </c>
      <c r="L1045" s="903"/>
      <c r="M1045" s="903"/>
    </row>
    <row r="1046" spans="1:13" x14ac:dyDescent="0.2">
      <c r="A1046" s="861"/>
      <c r="B1046" s="1169"/>
      <c r="C1046" s="903"/>
      <c r="D1046" s="903"/>
      <c r="E1046" s="903"/>
      <c r="F1046" s="903"/>
      <c r="G1046" s="903"/>
      <c r="H1046" s="903"/>
      <c r="I1046" s="1190"/>
      <c r="J1046" s="20" t="s">
        <v>11404</v>
      </c>
      <c r="K1046" s="27" t="s">
        <v>9989</v>
      </c>
      <c r="L1046" s="903"/>
      <c r="M1046" s="903"/>
    </row>
    <row r="1047" spans="1:13" x14ac:dyDescent="0.2">
      <c r="A1047" s="853"/>
      <c r="B1047" s="1170"/>
      <c r="C1047" s="850"/>
      <c r="D1047" s="850"/>
      <c r="E1047" s="850"/>
      <c r="F1047" s="850"/>
      <c r="G1047" s="850"/>
      <c r="H1047" s="850"/>
      <c r="I1047" s="1191"/>
      <c r="J1047" s="20" t="s">
        <v>10171</v>
      </c>
      <c r="K1047" s="27" t="s">
        <v>9989</v>
      </c>
      <c r="L1047" s="850"/>
      <c r="M1047" s="850"/>
    </row>
    <row r="1048" spans="1:13" x14ac:dyDescent="0.2">
      <c r="A1048" s="2"/>
      <c r="B1048" s="17"/>
      <c r="C1048" s="26"/>
      <c r="D1048" s="26"/>
      <c r="E1048" s="26"/>
      <c r="F1048" s="26"/>
      <c r="G1048" s="26"/>
      <c r="H1048" s="26"/>
      <c r="I1048" s="95"/>
      <c r="J1048" s="31" t="s">
        <v>11405</v>
      </c>
      <c r="K1048" s="96" t="s">
        <v>7343</v>
      </c>
      <c r="L1048" s="24"/>
    </row>
    <row r="1049" spans="1:13" x14ac:dyDescent="0.2">
      <c r="A1049" s="1153" t="s">
        <v>11406</v>
      </c>
      <c r="B1049" s="1154"/>
      <c r="C1049" s="1154"/>
      <c r="D1049" s="1155"/>
      <c r="E1049" s="81">
        <v>6190</v>
      </c>
      <c r="F1049" s="82"/>
      <c r="G1049" s="82"/>
      <c r="H1049" s="82"/>
      <c r="I1049" s="82"/>
      <c r="J1049" s="82"/>
      <c r="K1049" s="82"/>
      <c r="L1049" s="97"/>
      <c r="M1049" s="889" t="s">
        <v>10301</v>
      </c>
    </row>
    <row r="1050" spans="1:13" x14ac:dyDescent="0.2">
      <c r="A1050" s="1165">
        <v>6</v>
      </c>
      <c r="B1050" s="849" t="s">
        <v>11407</v>
      </c>
      <c r="C1050" s="14">
        <v>1</v>
      </c>
      <c r="D1050" s="14" t="s">
        <v>25</v>
      </c>
      <c r="E1050" s="8">
        <v>500</v>
      </c>
      <c r="F1050" s="8"/>
      <c r="G1050" s="8"/>
      <c r="H1050" s="8"/>
      <c r="I1050" s="8" t="s">
        <v>10243</v>
      </c>
      <c r="J1050" s="2" t="s">
        <v>10184</v>
      </c>
      <c r="K1050" s="99" t="s">
        <v>11408</v>
      </c>
      <c r="L1050" s="17" t="s">
        <v>11409</v>
      </c>
      <c r="M1050" s="889"/>
    </row>
    <row r="1051" spans="1:13" x14ac:dyDescent="0.2">
      <c r="A1051" s="1166"/>
      <c r="B1051" s="903"/>
      <c r="C1051" s="8">
        <v>2</v>
      </c>
      <c r="D1051" s="8" t="s">
        <v>1809</v>
      </c>
      <c r="E1051" s="8">
        <v>1650</v>
      </c>
      <c r="F1051" s="8"/>
      <c r="G1051" s="8"/>
      <c r="H1051" s="8"/>
      <c r="I1051" s="8"/>
      <c r="J1051" s="2" t="s">
        <v>9952</v>
      </c>
      <c r="K1051" s="2" t="s">
        <v>11410</v>
      </c>
      <c r="L1051" s="17" t="s">
        <v>11411</v>
      </c>
      <c r="M1051" s="889"/>
    </row>
    <row r="1052" spans="1:13" x14ac:dyDescent="0.2">
      <c r="A1052" s="1166"/>
      <c r="B1052" s="903"/>
      <c r="C1052" s="8">
        <v>3</v>
      </c>
      <c r="D1052" s="8" t="s">
        <v>1809</v>
      </c>
      <c r="E1052" s="8">
        <v>1650</v>
      </c>
      <c r="F1052" s="8"/>
      <c r="G1052" s="8"/>
      <c r="H1052" s="8"/>
      <c r="I1052" s="8"/>
      <c r="J1052" s="2" t="s">
        <v>11412</v>
      </c>
      <c r="K1052" s="2" t="s">
        <v>11413</v>
      </c>
      <c r="L1052" s="17" t="s">
        <v>11414</v>
      </c>
      <c r="M1052" s="889"/>
    </row>
    <row r="1053" spans="1:13" x14ac:dyDescent="0.2">
      <c r="A1053" s="1166"/>
      <c r="B1053" s="903"/>
      <c r="C1053" s="8">
        <v>4</v>
      </c>
      <c r="D1053" s="8" t="s">
        <v>1809</v>
      </c>
      <c r="E1053" s="8">
        <v>452</v>
      </c>
      <c r="F1053" s="8"/>
      <c r="G1053" s="8"/>
      <c r="H1053" s="8"/>
      <c r="I1053" s="8"/>
      <c r="J1053" s="2" t="s">
        <v>9952</v>
      </c>
      <c r="K1053" s="2" t="s">
        <v>11415</v>
      </c>
      <c r="L1053" s="17" t="s">
        <v>11416</v>
      </c>
      <c r="M1053" s="889"/>
    </row>
    <row r="1054" spans="1:13" ht="25.5" x14ac:dyDescent="0.2">
      <c r="A1054" s="1166"/>
      <c r="B1054" s="903"/>
      <c r="C1054" s="8">
        <v>5</v>
      </c>
      <c r="D1054" s="8" t="s">
        <v>25</v>
      </c>
      <c r="E1054" s="8">
        <v>1526</v>
      </c>
      <c r="F1054" s="34"/>
      <c r="G1054" s="34"/>
      <c r="H1054" s="34"/>
      <c r="I1054" s="8" t="s">
        <v>11417</v>
      </c>
      <c r="J1054" s="2" t="s">
        <v>605</v>
      </c>
      <c r="K1054" s="2" t="s">
        <v>11418</v>
      </c>
      <c r="L1054" s="17" t="s">
        <v>617</v>
      </c>
      <c r="M1054" s="889"/>
    </row>
    <row r="1055" spans="1:13" x14ac:dyDescent="0.2">
      <c r="A1055" s="1166"/>
      <c r="B1055" s="903"/>
      <c r="C1055" s="8">
        <v>6</v>
      </c>
      <c r="D1055" s="17" t="s">
        <v>25</v>
      </c>
      <c r="E1055" s="8">
        <v>451</v>
      </c>
      <c r="F1055" s="2"/>
      <c r="G1055" s="2"/>
      <c r="H1055" s="2"/>
      <c r="I1055" s="8" t="s">
        <v>11419</v>
      </c>
      <c r="J1055" s="2" t="s">
        <v>9952</v>
      </c>
      <c r="K1055" s="27" t="s">
        <v>11420</v>
      </c>
      <c r="L1055" s="17" t="s">
        <v>11409</v>
      </c>
      <c r="M1055" s="889"/>
    </row>
    <row r="1056" spans="1:13" ht="25.5" x14ac:dyDescent="0.2">
      <c r="A1056" s="1166"/>
      <c r="B1056" s="903"/>
      <c r="C1056" s="8">
        <v>7</v>
      </c>
      <c r="D1056" s="17" t="s">
        <v>25</v>
      </c>
      <c r="E1056" s="8">
        <v>477</v>
      </c>
      <c r="F1056" s="2"/>
      <c r="G1056" s="2"/>
      <c r="H1056" s="2"/>
      <c r="I1056" s="8" t="s">
        <v>1565</v>
      </c>
      <c r="J1056" s="2" t="s">
        <v>1565</v>
      </c>
      <c r="K1056" s="27" t="s">
        <v>11418</v>
      </c>
      <c r="L1056" s="17" t="s">
        <v>11421</v>
      </c>
      <c r="M1056" s="889"/>
    </row>
    <row r="1057" spans="1:13" ht="25.5" customHeight="1" x14ac:dyDescent="0.2">
      <c r="A1057" s="1166"/>
      <c r="B1057" s="903"/>
      <c r="C1057" s="8">
        <v>8</v>
      </c>
      <c r="D1057" s="17" t="s">
        <v>17</v>
      </c>
      <c r="E1057" s="8">
        <v>1650</v>
      </c>
      <c r="F1057" s="2"/>
      <c r="G1057" s="2"/>
      <c r="H1057" s="2"/>
      <c r="I1057" s="8"/>
      <c r="J1057" s="2" t="s">
        <v>9952</v>
      </c>
      <c r="K1057" s="27" t="s">
        <v>11422</v>
      </c>
      <c r="L1057" s="17" t="s">
        <v>11423</v>
      </c>
      <c r="M1057" s="889"/>
    </row>
    <row r="1058" spans="1:13" x14ac:dyDescent="0.2">
      <c r="A1058" s="1166"/>
      <c r="B1058" s="903"/>
      <c r="C1058" s="8">
        <v>9</v>
      </c>
      <c r="D1058" s="17" t="s">
        <v>25</v>
      </c>
      <c r="E1058" s="8">
        <v>500</v>
      </c>
      <c r="F1058" s="2"/>
      <c r="G1058" s="2"/>
      <c r="H1058" s="2"/>
      <c r="I1058" s="8"/>
      <c r="J1058" s="2" t="s">
        <v>10184</v>
      </c>
      <c r="K1058" s="27" t="s">
        <v>11424</v>
      </c>
      <c r="L1058" s="17" t="s">
        <v>11425</v>
      </c>
      <c r="M1058" s="889"/>
    </row>
    <row r="1059" spans="1:13" ht="25.5" x14ac:dyDescent="0.2">
      <c r="A1059" s="1166"/>
      <c r="B1059" s="903"/>
      <c r="C1059" s="8">
        <v>10</v>
      </c>
      <c r="D1059" s="17" t="s">
        <v>25</v>
      </c>
      <c r="E1059" s="8">
        <v>500</v>
      </c>
      <c r="F1059" s="2"/>
      <c r="G1059" s="2"/>
      <c r="H1059" s="2"/>
      <c r="I1059" s="20"/>
      <c r="J1059" s="8" t="s">
        <v>1565</v>
      </c>
      <c r="K1059" s="2" t="s">
        <v>11426</v>
      </c>
      <c r="L1059" s="17" t="s">
        <v>11421</v>
      </c>
      <c r="M1059" s="889"/>
    </row>
    <row r="1060" spans="1:13" ht="25.5" x14ac:dyDescent="0.2">
      <c r="A1060" s="1166"/>
      <c r="B1060" s="903"/>
      <c r="C1060" s="8">
        <v>11</v>
      </c>
      <c r="D1060" s="17" t="s">
        <v>1809</v>
      </c>
      <c r="E1060" s="8">
        <v>1668</v>
      </c>
      <c r="F1060" s="2"/>
      <c r="G1060" s="2"/>
      <c r="H1060" s="2"/>
      <c r="J1060" s="8" t="s">
        <v>1565</v>
      </c>
      <c r="K1060" s="2" t="s">
        <v>11427</v>
      </c>
      <c r="L1060" s="17" t="s">
        <v>11428</v>
      </c>
      <c r="M1060" s="889"/>
    </row>
    <row r="1061" spans="1:13" x14ac:dyDescent="0.2">
      <c r="A1061" s="1166"/>
      <c r="B1061" s="903"/>
      <c r="C1061" s="8">
        <v>12</v>
      </c>
      <c r="D1061" s="17" t="s">
        <v>25</v>
      </c>
      <c r="E1061" s="8">
        <v>459</v>
      </c>
      <c r="F1061" s="2"/>
      <c r="G1061" s="2"/>
      <c r="H1061" s="2"/>
      <c r="I1061" s="8"/>
      <c r="J1061" s="2" t="s">
        <v>10184</v>
      </c>
      <c r="K1061" s="27" t="s">
        <v>11429</v>
      </c>
      <c r="L1061" s="17" t="s">
        <v>11416</v>
      </c>
      <c r="M1061" s="889"/>
    </row>
    <row r="1062" spans="1:13" x14ac:dyDescent="0.2">
      <c r="A1062" s="1166"/>
      <c r="B1062" s="903"/>
      <c r="C1062" s="8">
        <v>13</v>
      </c>
      <c r="D1062" s="17" t="s">
        <v>1809</v>
      </c>
      <c r="E1062" s="8">
        <v>1650</v>
      </c>
      <c r="F1062" s="2"/>
      <c r="G1062" s="2"/>
      <c r="H1062" s="2"/>
      <c r="I1062" s="8"/>
      <c r="J1062" s="2" t="s">
        <v>9962</v>
      </c>
      <c r="K1062" s="27" t="s">
        <v>11430</v>
      </c>
      <c r="L1062" s="17" t="s">
        <v>10360</v>
      </c>
      <c r="M1062" s="889"/>
    </row>
    <row r="1063" spans="1:13" ht="25.5" x14ac:dyDescent="0.2">
      <c r="A1063" s="1166"/>
      <c r="B1063" s="903"/>
      <c r="C1063" s="8">
        <v>14</v>
      </c>
      <c r="D1063" s="17" t="s">
        <v>25</v>
      </c>
      <c r="E1063" s="8">
        <v>500</v>
      </c>
      <c r="F1063" s="2"/>
      <c r="G1063" s="2"/>
      <c r="H1063" s="2"/>
      <c r="I1063" s="8"/>
      <c r="J1063" s="2" t="s">
        <v>11412</v>
      </c>
      <c r="K1063" s="27" t="s">
        <v>11431</v>
      </c>
      <c r="L1063" s="17" t="s">
        <v>11432</v>
      </c>
      <c r="M1063" s="889"/>
    </row>
    <row r="1064" spans="1:13" x14ac:dyDescent="0.2">
      <c r="A1064" s="1166"/>
      <c r="B1064" s="903"/>
      <c r="C1064" s="8">
        <v>15</v>
      </c>
      <c r="D1064" s="17" t="s">
        <v>25</v>
      </c>
      <c r="E1064" s="8">
        <v>500</v>
      </c>
      <c r="F1064" s="2"/>
      <c r="G1064" s="2"/>
      <c r="H1064" s="2"/>
      <c r="I1064" s="8"/>
      <c r="J1064" s="2" t="s">
        <v>9962</v>
      </c>
      <c r="K1064" s="27" t="s">
        <v>11433</v>
      </c>
      <c r="L1064" s="17" t="s">
        <v>11434</v>
      </c>
      <c r="M1064" s="889"/>
    </row>
    <row r="1065" spans="1:13" ht="25.5" x14ac:dyDescent="0.2">
      <c r="A1065" s="1166"/>
      <c r="B1065" s="903"/>
      <c r="C1065" s="8">
        <v>16</v>
      </c>
      <c r="D1065" s="17" t="s">
        <v>1809</v>
      </c>
      <c r="E1065" s="8">
        <v>1493</v>
      </c>
      <c r="F1065" s="2"/>
      <c r="G1065" s="2"/>
      <c r="H1065" s="2"/>
      <c r="I1065" s="8"/>
      <c r="J1065" s="2" t="s">
        <v>10184</v>
      </c>
      <c r="K1065" s="27" t="s">
        <v>11435</v>
      </c>
      <c r="L1065" s="17" t="s">
        <v>11436</v>
      </c>
      <c r="M1065" s="889"/>
    </row>
    <row r="1066" spans="1:13" ht="25.5" x14ac:dyDescent="0.2">
      <c r="A1066" s="1166"/>
      <c r="B1066" s="903"/>
      <c r="C1066" s="8">
        <v>17</v>
      </c>
      <c r="D1066" s="17" t="s">
        <v>1809</v>
      </c>
      <c r="E1066" s="8">
        <v>1251</v>
      </c>
      <c r="F1066" s="2"/>
      <c r="G1066" s="2"/>
      <c r="H1066" s="2"/>
      <c r="I1066" s="8"/>
      <c r="J1066" s="2" t="s">
        <v>9962</v>
      </c>
      <c r="K1066" s="27" t="s">
        <v>11437</v>
      </c>
      <c r="L1066" s="17" t="s">
        <v>11438</v>
      </c>
      <c r="M1066" s="889"/>
    </row>
    <row r="1067" spans="1:13" ht="25.5" x14ac:dyDescent="0.2">
      <c r="A1067" s="1166"/>
      <c r="B1067" s="903"/>
      <c r="C1067" s="8">
        <v>18</v>
      </c>
      <c r="D1067" s="17" t="s">
        <v>25</v>
      </c>
      <c r="E1067" s="8">
        <v>477</v>
      </c>
      <c r="F1067" s="2"/>
      <c r="G1067" s="2"/>
      <c r="H1067" s="2"/>
      <c r="I1067" s="8"/>
      <c r="J1067" s="2" t="s">
        <v>9962</v>
      </c>
      <c r="K1067" s="27" t="s">
        <v>11439</v>
      </c>
      <c r="L1067" s="17" t="s">
        <v>11440</v>
      </c>
      <c r="M1067" s="889"/>
    </row>
    <row r="1068" spans="1:13" x14ac:dyDescent="0.2">
      <c r="A1068" s="1167"/>
      <c r="B1068" s="850"/>
      <c r="C1068" s="8">
        <v>19</v>
      </c>
      <c r="D1068" s="17" t="s">
        <v>25</v>
      </c>
      <c r="E1068" s="8">
        <v>408</v>
      </c>
      <c r="F1068" s="2"/>
      <c r="G1068" s="2"/>
      <c r="H1068" s="2"/>
      <c r="I1068" s="8"/>
      <c r="J1068" s="2" t="s">
        <v>10184</v>
      </c>
      <c r="K1068" s="27" t="s">
        <v>11441</v>
      </c>
      <c r="L1068" s="17" t="s">
        <v>11425</v>
      </c>
      <c r="M1068" s="889"/>
    </row>
    <row r="1069" spans="1:13" x14ac:dyDescent="0.2">
      <c r="A1069" s="1156" t="s">
        <v>11442</v>
      </c>
      <c r="B1069" s="1157"/>
      <c r="C1069" s="1157"/>
      <c r="D1069" s="1158"/>
      <c r="E1069" s="86">
        <v>17762</v>
      </c>
      <c r="F1069" s="1142"/>
      <c r="G1069" s="1143"/>
      <c r="H1069" s="1143"/>
      <c r="I1069" s="1143"/>
      <c r="J1069" s="1143"/>
      <c r="K1069" s="1143"/>
      <c r="L1069" s="1144"/>
      <c r="M1069" s="890"/>
    </row>
    <row r="1070" spans="1:13" x14ac:dyDescent="0.2">
      <c r="A1070" s="87"/>
      <c r="C1070" s="849">
        <v>1</v>
      </c>
      <c r="D1070" s="12" t="s">
        <v>17</v>
      </c>
      <c r="E1070" s="12">
        <v>1743</v>
      </c>
      <c r="F1070" s="21"/>
      <c r="G1070" s="21"/>
      <c r="H1070" s="88"/>
      <c r="I1070" s="101" t="s">
        <v>11443</v>
      </c>
      <c r="J1070" s="102" t="s">
        <v>10251</v>
      </c>
      <c r="K1070" s="74" t="s">
        <v>11444</v>
      </c>
      <c r="L1070" s="45" t="s">
        <v>11445</v>
      </c>
      <c r="M1070" s="852"/>
    </row>
    <row r="1071" spans="1:13" x14ac:dyDescent="0.2">
      <c r="A1071" s="89"/>
      <c r="C1071" s="903"/>
      <c r="D1071" s="13"/>
      <c r="E1071" s="13"/>
      <c r="F1071" s="24"/>
      <c r="G1071" s="24"/>
      <c r="H1071" s="90"/>
      <c r="I1071" s="98"/>
      <c r="J1071" s="102" t="s">
        <v>11446</v>
      </c>
      <c r="K1071" s="37" t="s">
        <v>11447</v>
      </c>
      <c r="L1071" s="46"/>
      <c r="M1071" s="861"/>
    </row>
    <row r="1072" spans="1:13" x14ac:dyDescent="0.2">
      <c r="A1072" s="89"/>
      <c r="C1072" s="903"/>
      <c r="D1072" s="13"/>
      <c r="E1072" s="13"/>
      <c r="F1072" s="24"/>
      <c r="G1072" s="24"/>
      <c r="H1072" s="90"/>
      <c r="I1072" s="98"/>
      <c r="J1072" s="103" t="s">
        <v>10086</v>
      </c>
      <c r="K1072" s="104" t="s">
        <v>11448</v>
      </c>
      <c r="L1072" s="46"/>
      <c r="M1072" s="861"/>
    </row>
    <row r="1073" spans="1:13" x14ac:dyDescent="0.2">
      <c r="A1073" s="89"/>
      <c r="C1073" s="850"/>
      <c r="D1073" s="14"/>
      <c r="E1073" s="14"/>
      <c r="F1073" s="26"/>
      <c r="G1073" s="26"/>
      <c r="H1073" s="91"/>
      <c r="I1073" s="100"/>
      <c r="J1073" s="102" t="s">
        <v>11449</v>
      </c>
      <c r="K1073" s="37" t="s">
        <v>11450</v>
      </c>
      <c r="L1073" s="76"/>
      <c r="M1073" s="861"/>
    </row>
    <row r="1074" spans="1:13" x14ac:dyDescent="0.2">
      <c r="A1074" s="89"/>
      <c r="B1074" s="3" t="s">
        <v>11451</v>
      </c>
      <c r="C1074" s="849">
        <v>2</v>
      </c>
      <c r="D1074" s="12" t="s">
        <v>17</v>
      </c>
      <c r="E1074" s="12">
        <v>1741</v>
      </c>
      <c r="F1074" s="12"/>
      <c r="G1074" s="12"/>
      <c r="H1074" s="92"/>
      <c r="I1074" s="101" t="s">
        <v>11443</v>
      </c>
      <c r="J1074" s="105" t="s">
        <v>11452</v>
      </c>
      <c r="K1074" s="106" t="s">
        <v>10161</v>
      </c>
      <c r="L1074" s="45" t="s">
        <v>11453</v>
      </c>
      <c r="M1074" s="861"/>
    </row>
    <row r="1075" spans="1:13" x14ac:dyDescent="0.2">
      <c r="A1075" s="89"/>
      <c r="C1075" s="903"/>
      <c r="D1075" s="13"/>
      <c r="E1075" s="13"/>
      <c r="F1075" s="13"/>
      <c r="G1075" s="13"/>
      <c r="H1075" s="93"/>
      <c r="I1075" s="98"/>
      <c r="J1075" s="102" t="s">
        <v>11454</v>
      </c>
      <c r="K1075" s="37" t="s">
        <v>10161</v>
      </c>
      <c r="L1075" s="46"/>
      <c r="M1075" s="861"/>
    </row>
    <row r="1076" spans="1:13" x14ac:dyDescent="0.2">
      <c r="A1076" s="89"/>
      <c r="C1076" s="903"/>
      <c r="D1076" s="13"/>
      <c r="E1076" s="13"/>
      <c r="F1076" s="13"/>
      <c r="G1076" s="13"/>
      <c r="H1076" s="93"/>
      <c r="I1076" s="98"/>
      <c r="J1076" s="102" t="s">
        <v>11455</v>
      </c>
      <c r="K1076" s="37" t="s">
        <v>9995</v>
      </c>
      <c r="L1076" s="46"/>
      <c r="M1076" s="861"/>
    </row>
    <row r="1077" spans="1:13" x14ac:dyDescent="0.2">
      <c r="A1077" s="89"/>
      <c r="C1077" s="850"/>
      <c r="D1077" s="14"/>
      <c r="E1077" s="14"/>
      <c r="F1077" s="14"/>
      <c r="G1077" s="14"/>
      <c r="H1077" s="94"/>
      <c r="I1077" s="100"/>
      <c r="J1077" s="102" t="s">
        <v>11456</v>
      </c>
      <c r="K1077" s="37" t="s">
        <v>11457</v>
      </c>
      <c r="L1077" s="76"/>
      <c r="M1077" s="861"/>
    </row>
    <row r="1078" spans="1:13" x14ac:dyDescent="0.2">
      <c r="A1078" s="89"/>
      <c r="C1078" s="849">
        <v>5</v>
      </c>
      <c r="D1078" s="12" t="s">
        <v>17</v>
      </c>
      <c r="E1078" s="12">
        <v>1827</v>
      </c>
      <c r="F1078" s="21"/>
      <c r="G1078" s="21"/>
      <c r="H1078" s="21"/>
      <c r="I1078" s="12" t="s">
        <v>11458</v>
      </c>
      <c r="J1078" s="102" t="s">
        <v>11459</v>
      </c>
      <c r="K1078" s="37" t="s">
        <v>11460</v>
      </c>
      <c r="L1078" s="45" t="s">
        <v>11461</v>
      </c>
      <c r="M1078" s="861"/>
    </row>
    <row r="1079" spans="1:13" x14ac:dyDescent="0.2">
      <c r="A1079" s="89"/>
      <c r="C1079" s="903"/>
      <c r="D1079" s="13"/>
      <c r="E1079" s="13"/>
      <c r="F1079" s="24"/>
      <c r="G1079" s="24"/>
      <c r="H1079" s="24"/>
      <c r="I1079" s="13"/>
      <c r="J1079" s="102" t="s">
        <v>10225</v>
      </c>
      <c r="K1079" s="37" t="s">
        <v>11462</v>
      </c>
      <c r="L1079" s="46"/>
      <c r="M1079" s="861"/>
    </row>
    <row r="1080" spans="1:13" x14ac:dyDescent="0.2">
      <c r="A1080" s="89"/>
      <c r="C1080" s="903"/>
      <c r="D1080" s="13"/>
      <c r="E1080" s="13"/>
      <c r="F1080" s="24"/>
      <c r="G1080" s="24"/>
      <c r="H1080" s="24"/>
      <c r="I1080" s="13"/>
      <c r="J1080" s="102" t="s">
        <v>11463</v>
      </c>
      <c r="K1080" s="37" t="s">
        <v>11464</v>
      </c>
      <c r="L1080" s="46"/>
      <c r="M1080" s="861"/>
    </row>
    <row r="1081" spans="1:13" x14ac:dyDescent="0.2">
      <c r="A1081" s="89"/>
      <c r="C1081" s="850"/>
      <c r="D1081" s="14"/>
      <c r="E1081" s="14"/>
      <c r="F1081" s="26"/>
      <c r="G1081" s="26"/>
      <c r="H1081" s="26"/>
      <c r="I1081" s="14"/>
      <c r="J1081" s="103" t="s">
        <v>11465</v>
      </c>
      <c r="K1081" s="107" t="s">
        <v>11466</v>
      </c>
      <c r="L1081" s="76"/>
      <c r="M1081" s="861"/>
    </row>
    <row r="1082" spans="1:13" ht="25.5" x14ac:dyDescent="0.2">
      <c r="A1082" s="89"/>
      <c r="C1082" s="849">
        <v>7</v>
      </c>
      <c r="D1082" s="12" t="s">
        <v>17</v>
      </c>
      <c r="E1082" s="12">
        <v>1683</v>
      </c>
      <c r="F1082" s="45"/>
      <c r="G1082" s="45"/>
      <c r="H1082" s="45"/>
      <c r="I1082" s="12" t="s">
        <v>11467</v>
      </c>
      <c r="J1082" s="102" t="s">
        <v>11468</v>
      </c>
      <c r="K1082" s="37" t="s">
        <v>3874</v>
      </c>
      <c r="L1082" s="108" t="s">
        <v>11469</v>
      </c>
      <c r="M1082" s="861"/>
    </row>
    <row r="1083" spans="1:13" x14ac:dyDescent="0.2">
      <c r="A1083" s="89"/>
      <c r="C1083" s="903"/>
      <c r="D1083" s="13"/>
      <c r="E1083" s="13"/>
      <c r="F1083" s="46"/>
      <c r="G1083" s="46"/>
      <c r="H1083" s="46"/>
      <c r="I1083" s="13"/>
      <c r="J1083" s="102" t="s">
        <v>11470</v>
      </c>
      <c r="K1083" s="37" t="s">
        <v>10161</v>
      </c>
      <c r="L1083" s="109"/>
      <c r="M1083" s="861"/>
    </row>
    <row r="1084" spans="1:13" x14ac:dyDescent="0.2">
      <c r="A1084" s="89"/>
      <c r="C1084" s="903"/>
      <c r="D1084" s="13"/>
      <c r="E1084" s="13"/>
      <c r="F1084" s="46"/>
      <c r="G1084" s="46"/>
      <c r="H1084" s="46"/>
      <c r="I1084" s="13"/>
      <c r="J1084" s="102" t="s">
        <v>11471</v>
      </c>
      <c r="K1084" s="37" t="s">
        <v>10161</v>
      </c>
      <c r="L1084" s="109"/>
      <c r="M1084" s="861"/>
    </row>
    <row r="1085" spans="1:13" x14ac:dyDescent="0.2">
      <c r="A1085" s="89"/>
      <c r="C1085" s="850"/>
      <c r="D1085" s="14"/>
      <c r="E1085" s="14"/>
      <c r="F1085" s="76"/>
      <c r="G1085" s="76"/>
      <c r="H1085" s="76"/>
      <c r="I1085" s="14"/>
      <c r="J1085" s="102" t="s">
        <v>10255</v>
      </c>
      <c r="K1085" s="74" t="s">
        <v>10161</v>
      </c>
      <c r="L1085" s="110"/>
      <c r="M1085" s="861"/>
    </row>
    <row r="1086" spans="1:13" x14ac:dyDescent="0.2">
      <c r="A1086" s="89"/>
      <c r="C1086" s="849">
        <v>8</v>
      </c>
      <c r="D1086" s="12" t="s">
        <v>17</v>
      </c>
      <c r="E1086" s="12">
        <v>1763</v>
      </c>
      <c r="F1086" s="45"/>
      <c r="G1086" s="45"/>
      <c r="H1086" s="45"/>
      <c r="I1086" s="83" t="s">
        <v>11443</v>
      </c>
      <c r="J1086" s="102" t="s">
        <v>11472</v>
      </c>
      <c r="K1086" s="37" t="s">
        <v>11450</v>
      </c>
      <c r="L1086" s="45"/>
      <c r="M1086" s="861"/>
    </row>
    <row r="1087" spans="1:13" x14ac:dyDescent="0.2">
      <c r="A1087" s="89"/>
      <c r="C1087" s="903"/>
      <c r="D1087" s="13"/>
      <c r="E1087" s="13"/>
      <c r="F1087" s="46"/>
      <c r="G1087" s="46"/>
      <c r="H1087" s="46"/>
      <c r="I1087" s="84" t="s">
        <v>11458</v>
      </c>
      <c r="J1087" s="102" t="s">
        <v>9999</v>
      </c>
      <c r="K1087" s="37" t="s">
        <v>10000</v>
      </c>
      <c r="L1087" s="46"/>
      <c r="M1087" s="861"/>
    </row>
    <row r="1088" spans="1:13" x14ac:dyDescent="0.2">
      <c r="A1088" s="89"/>
      <c r="C1088" s="903"/>
      <c r="D1088" s="13"/>
      <c r="E1088" s="13"/>
      <c r="F1088" s="46"/>
      <c r="G1088" s="46"/>
      <c r="H1088" s="46"/>
      <c r="I1088" s="84"/>
      <c r="J1088" s="105" t="s">
        <v>10088</v>
      </c>
      <c r="K1088" s="106" t="s">
        <v>11473</v>
      </c>
      <c r="L1088" s="46"/>
      <c r="M1088" s="861"/>
    </row>
    <row r="1089" spans="1:13" x14ac:dyDescent="0.2">
      <c r="A1089" s="89"/>
      <c r="C1089" s="850"/>
      <c r="D1089" s="14"/>
      <c r="E1089" s="14"/>
      <c r="F1089" s="76"/>
      <c r="G1089" s="76"/>
      <c r="H1089" s="76"/>
      <c r="I1089" s="85"/>
      <c r="J1089" s="102" t="s">
        <v>11474</v>
      </c>
      <c r="K1089" s="37" t="s">
        <v>11475</v>
      </c>
      <c r="L1089" s="76"/>
      <c r="M1089" s="861"/>
    </row>
    <row r="1090" spans="1:13" x14ac:dyDescent="0.2">
      <c r="A1090" s="89">
        <v>7</v>
      </c>
      <c r="C1090" s="18"/>
      <c r="D1090" s="12" t="s">
        <v>25</v>
      </c>
      <c r="E1090" s="45"/>
      <c r="F1090" s="45"/>
      <c r="G1090" s="45"/>
      <c r="H1090" s="111"/>
      <c r="I1090" s="101"/>
      <c r="J1090" s="102" t="s">
        <v>10251</v>
      </c>
      <c r="K1090" s="74" t="s">
        <v>11444</v>
      </c>
      <c r="L1090" s="116" t="s">
        <v>11476</v>
      </c>
      <c r="M1090" s="861"/>
    </row>
    <row r="1091" spans="1:13" x14ac:dyDescent="0.2">
      <c r="A1091" s="89"/>
      <c r="C1091" s="22"/>
      <c r="D1091" s="13"/>
      <c r="E1091" s="46"/>
      <c r="F1091" s="46"/>
      <c r="G1091" s="46"/>
      <c r="H1091" s="112"/>
      <c r="I1091" s="98"/>
      <c r="J1091" s="102" t="s">
        <v>11446</v>
      </c>
      <c r="K1091" s="37" t="s">
        <v>11447</v>
      </c>
      <c r="L1091" s="46"/>
      <c r="M1091" s="861"/>
    </row>
    <row r="1092" spans="1:13" x14ac:dyDescent="0.2">
      <c r="A1092" s="89"/>
      <c r="C1092" s="22"/>
      <c r="D1092" s="13"/>
      <c r="E1092" s="46"/>
      <c r="F1092" s="46"/>
      <c r="G1092" s="46"/>
      <c r="H1092" s="112"/>
      <c r="I1092" s="98"/>
      <c r="J1092" s="103" t="s">
        <v>10086</v>
      </c>
      <c r="K1092" s="104" t="s">
        <v>11448</v>
      </c>
      <c r="L1092" s="46"/>
      <c r="M1092" s="861"/>
    </row>
    <row r="1093" spans="1:13" x14ac:dyDescent="0.2">
      <c r="A1093" s="89"/>
      <c r="C1093" s="22">
        <v>3</v>
      </c>
      <c r="D1093" s="13"/>
      <c r="E1093" s="46"/>
      <c r="F1093" s="46"/>
      <c r="G1093" s="46"/>
      <c r="H1093" s="112"/>
      <c r="I1093" s="98"/>
      <c r="J1093" s="102" t="s">
        <v>11449</v>
      </c>
      <c r="K1093" s="37" t="s">
        <v>11450</v>
      </c>
      <c r="L1093" s="46"/>
      <c r="M1093" s="861"/>
    </row>
    <row r="1094" spans="1:13" x14ac:dyDescent="0.2">
      <c r="A1094" s="89"/>
      <c r="C1094" s="22"/>
      <c r="D1094" s="13"/>
      <c r="E1094" s="46"/>
      <c r="F1094" s="46"/>
      <c r="G1094" s="46"/>
      <c r="H1094" s="112"/>
      <c r="I1094" s="98"/>
      <c r="J1094" s="105" t="s">
        <v>11452</v>
      </c>
      <c r="K1094" s="106" t="s">
        <v>10161</v>
      </c>
      <c r="L1094" s="46"/>
      <c r="M1094" s="861"/>
    </row>
    <row r="1095" spans="1:13" x14ac:dyDescent="0.2">
      <c r="A1095" s="89"/>
      <c r="C1095" s="22"/>
      <c r="D1095" s="13"/>
      <c r="E1095" s="46">
        <v>500</v>
      </c>
      <c r="F1095" s="46"/>
      <c r="G1095" s="46"/>
      <c r="H1095" s="112"/>
      <c r="I1095" s="98"/>
      <c r="J1095" s="102" t="s">
        <v>11454</v>
      </c>
      <c r="K1095" s="37" t="s">
        <v>10161</v>
      </c>
      <c r="L1095" s="46"/>
      <c r="M1095" s="861"/>
    </row>
    <row r="1096" spans="1:13" x14ac:dyDescent="0.2">
      <c r="A1096" s="89"/>
      <c r="C1096" s="35"/>
      <c r="D1096" s="14"/>
      <c r="E1096" s="76"/>
      <c r="F1096" s="76"/>
      <c r="G1096" s="76"/>
      <c r="H1096" s="113"/>
      <c r="I1096" s="100"/>
      <c r="J1096" s="102" t="s">
        <v>11455</v>
      </c>
      <c r="K1096" s="37" t="s">
        <v>9995</v>
      </c>
      <c r="L1096" s="76"/>
      <c r="M1096" s="861"/>
    </row>
    <row r="1097" spans="1:13" x14ac:dyDescent="0.2">
      <c r="A1097" s="89"/>
      <c r="C1097" s="18"/>
      <c r="D1097" s="12" t="s">
        <v>25</v>
      </c>
      <c r="E1097" s="45"/>
      <c r="F1097" s="45"/>
      <c r="G1097" s="45"/>
      <c r="H1097" s="45"/>
      <c r="I1097" s="12"/>
      <c r="J1097" s="102" t="s">
        <v>11456</v>
      </c>
      <c r="K1097" s="37" t="s">
        <v>11457</v>
      </c>
      <c r="L1097" s="45" t="s">
        <v>11477</v>
      </c>
      <c r="M1097" s="861"/>
    </row>
    <row r="1098" spans="1:13" x14ac:dyDescent="0.2">
      <c r="A1098" s="89"/>
      <c r="C1098" s="22"/>
      <c r="D1098" s="13"/>
      <c r="E1098" s="46"/>
      <c r="F1098" s="46"/>
      <c r="G1098" s="46"/>
      <c r="H1098" s="46"/>
      <c r="I1098" s="13"/>
      <c r="J1098" s="102" t="s">
        <v>11459</v>
      </c>
      <c r="K1098" s="37" t="s">
        <v>11460</v>
      </c>
      <c r="L1098" s="46"/>
      <c r="M1098" s="861"/>
    </row>
    <row r="1099" spans="1:13" x14ac:dyDescent="0.2">
      <c r="A1099" s="89"/>
      <c r="C1099" s="22">
        <v>4</v>
      </c>
      <c r="D1099" s="13"/>
      <c r="E1099" s="46">
        <v>500</v>
      </c>
      <c r="F1099" s="46"/>
      <c r="G1099" s="46"/>
      <c r="H1099" s="46"/>
      <c r="I1099" s="13"/>
      <c r="J1099" s="102" t="s">
        <v>10225</v>
      </c>
      <c r="K1099" s="37" t="s">
        <v>11462</v>
      </c>
      <c r="L1099" s="46"/>
      <c r="M1099" s="861"/>
    </row>
    <row r="1100" spans="1:13" x14ac:dyDescent="0.2">
      <c r="A1100" s="89"/>
      <c r="C1100" s="22"/>
      <c r="D1100" s="13"/>
      <c r="E1100" s="46"/>
      <c r="F1100" s="46"/>
      <c r="G1100" s="46"/>
      <c r="H1100" s="46"/>
      <c r="I1100" s="13"/>
      <c r="J1100" s="102" t="s">
        <v>11463</v>
      </c>
      <c r="K1100" s="37" t="s">
        <v>11464</v>
      </c>
      <c r="L1100" s="46"/>
      <c r="M1100" s="861"/>
    </row>
    <row r="1101" spans="1:13" x14ac:dyDescent="0.2">
      <c r="A1101" s="89"/>
      <c r="C1101" s="22"/>
      <c r="D1101" s="13"/>
      <c r="E1101" s="46"/>
      <c r="F1101" s="46"/>
      <c r="G1101" s="46"/>
      <c r="H1101" s="46"/>
      <c r="I1101" s="13"/>
      <c r="J1101" s="103" t="s">
        <v>11465</v>
      </c>
      <c r="K1101" s="107" t="s">
        <v>11466</v>
      </c>
      <c r="L1101" s="46"/>
      <c r="M1101" s="861"/>
    </row>
    <row r="1102" spans="1:13" x14ac:dyDescent="0.2">
      <c r="A1102" s="89"/>
      <c r="C1102" s="35"/>
      <c r="D1102" s="14"/>
      <c r="E1102" s="76"/>
      <c r="F1102" s="76"/>
      <c r="G1102" s="76"/>
      <c r="H1102" s="76"/>
      <c r="I1102" s="14"/>
      <c r="J1102" s="102" t="s">
        <v>11468</v>
      </c>
      <c r="K1102" s="37" t="s">
        <v>3874</v>
      </c>
      <c r="L1102" s="76"/>
      <c r="M1102" s="861"/>
    </row>
    <row r="1103" spans="1:13" x14ac:dyDescent="0.2">
      <c r="A1103" s="89"/>
      <c r="C1103" s="45"/>
      <c r="D1103" s="12" t="s">
        <v>25</v>
      </c>
      <c r="E1103" s="45"/>
      <c r="F1103" s="45"/>
      <c r="G1103" s="45"/>
      <c r="H1103" s="45"/>
      <c r="I1103" s="111"/>
      <c r="J1103" s="102" t="s">
        <v>11470</v>
      </c>
      <c r="K1103" s="37" t="s">
        <v>10161</v>
      </c>
      <c r="L1103" s="45" t="s">
        <v>11477</v>
      </c>
      <c r="M1103" s="861"/>
    </row>
    <row r="1104" spans="1:13" x14ac:dyDescent="0.2">
      <c r="A1104" s="89"/>
      <c r="C1104" s="46"/>
      <c r="D1104" s="13"/>
      <c r="E1104" s="46"/>
      <c r="F1104" s="46"/>
      <c r="G1104" s="46"/>
      <c r="H1104" s="46"/>
      <c r="I1104" s="112"/>
      <c r="J1104" s="102" t="s">
        <v>11471</v>
      </c>
      <c r="K1104" s="37" t="s">
        <v>10161</v>
      </c>
      <c r="L1104" s="46"/>
      <c r="M1104" s="861"/>
    </row>
    <row r="1105" spans="1:13" x14ac:dyDescent="0.2">
      <c r="A1105" s="89"/>
      <c r="C1105" s="22">
        <v>6</v>
      </c>
      <c r="D1105" s="13"/>
      <c r="E1105" s="46">
        <v>500</v>
      </c>
      <c r="F1105" s="46"/>
      <c r="G1105" s="46"/>
      <c r="H1105" s="46"/>
      <c r="I1105" s="112"/>
      <c r="J1105" s="102" t="s">
        <v>10255</v>
      </c>
      <c r="K1105" s="74" t="s">
        <v>10161</v>
      </c>
      <c r="L1105" s="46"/>
      <c r="M1105" s="861"/>
    </row>
    <row r="1106" spans="1:13" x14ac:dyDescent="0.2">
      <c r="A1106" s="89"/>
      <c r="C1106" s="46"/>
      <c r="D1106" s="13"/>
      <c r="E1106" s="46"/>
      <c r="F1106" s="46"/>
      <c r="G1106" s="46"/>
      <c r="H1106" s="46"/>
      <c r="I1106" s="112"/>
      <c r="J1106" s="102" t="s">
        <v>11472</v>
      </c>
      <c r="K1106" s="37" t="s">
        <v>11450</v>
      </c>
      <c r="L1106" s="46"/>
      <c r="M1106" s="861"/>
    </row>
    <row r="1107" spans="1:13" x14ac:dyDescent="0.2">
      <c r="A1107" s="89"/>
      <c r="C1107" s="46"/>
      <c r="D1107" s="13"/>
      <c r="E1107" s="46"/>
      <c r="F1107" s="46"/>
      <c r="G1107" s="46"/>
      <c r="H1107" s="46"/>
      <c r="I1107" s="112"/>
      <c r="J1107" s="102" t="s">
        <v>9999</v>
      </c>
      <c r="K1107" s="37" t="s">
        <v>10000</v>
      </c>
      <c r="L1107" s="46"/>
      <c r="M1107" s="861"/>
    </row>
    <row r="1108" spans="1:13" x14ac:dyDescent="0.2">
      <c r="A1108" s="89"/>
      <c r="C1108" s="46"/>
      <c r="D1108" s="13"/>
      <c r="E1108" s="46"/>
      <c r="F1108" s="46"/>
      <c r="G1108" s="46"/>
      <c r="H1108" s="46"/>
      <c r="I1108" s="112"/>
      <c r="J1108" s="105" t="s">
        <v>10088</v>
      </c>
      <c r="K1108" s="106" t="s">
        <v>11473</v>
      </c>
      <c r="L1108" s="46"/>
      <c r="M1108" s="861"/>
    </row>
    <row r="1109" spans="1:13" x14ac:dyDescent="0.2">
      <c r="A1109" s="114"/>
      <c r="C1109" s="76"/>
      <c r="D1109" s="14"/>
      <c r="E1109" s="76"/>
      <c r="F1109" s="76"/>
      <c r="G1109" s="76"/>
      <c r="H1109" s="76"/>
      <c r="I1109" s="113"/>
      <c r="J1109" s="102" t="s">
        <v>11474</v>
      </c>
      <c r="K1109" s="37" t="s">
        <v>11475</v>
      </c>
      <c r="L1109" s="76"/>
      <c r="M1109" s="861"/>
    </row>
    <row r="1110" spans="1:13" x14ac:dyDescent="0.2">
      <c r="A1110" s="1159" t="s">
        <v>11478</v>
      </c>
      <c r="B1110" s="1160"/>
      <c r="C1110" s="1161"/>
      <c r="D1110" s="44"/>
      <c r="E1110" s="1162">
        <v>10257</v>
      </c>
      <c r="F1110" s="1163"/>
      <c r="G1110" s="1163"/>
      <c r="H1110" s="1163"/>
      <c r="I1110" s="1163"/>
      <c r="J1110" s="1163"/>
      <c r="K1110" s="1163"/>
      <c r="L1110" s="1164"/>
      <c r="M1110" s="853"/>
    </row>
    <row r="1111" spans="1:13" x14ac:dyDescent="0.2">
      <c r="C1111" s="115"/>
    </row>
    <row r="1112" spans="1:13" x14ac:dyDescent="0.2">
      <c r="C1112" s="115"/>
    </row>
    <row r="1113" spans="1:13" x14ac:dyDescent="0.2">
      <c r="C1113" s="115"/>
    </row>
    <row r="1114" spans="1:13" x14ac:dyDescent="0.2">
      <c r="C1114" s="115"/>
    </row>
    <row r="1115" spans="1:13" x14ac:dyDescent="0.2">
      <c r="C1115" s="115"/>
    </row>
    <row r="1116" spans="1:13" x14ac:dyDescent="0.2">
      <c r="C1116" s="115"/>
    </row>
    <row r="1117" spans="1:13" x14ac:dyDescent="0.2">
      <c r="C1117" s="115"/>
    </row>
    <row r="1118" spans="1:13" x14ac:dyDescent="0.2">
      <c r="C1118" s="115"/>
    </row>
    <row r="1119" spans="1:13" x14ac:dyDescent="0.2">
      <c r="C1119" s="115"/>
    </row>
    <row r="1120" spans="1:13" x14ac:dyDescent="0.2">
      <c r="C1120" s="115"/>
    </row>
    <row r="1121" spans="3:3" x14ac:dyDescent="0.2">
      <c r="C1121" s="115"/>
    </row>
    <row r="1122" spans="3:3" x14ac:dyDescent="0.2">
      <c r="C1122" s="115"/>
    </row>
    <row r="1123" spans="3:3" x14ac:dyDescent="0.2">
      <c r="C1123" s="115"/>
    </row>
    <row r="1124" spans="3:3" x14ac:dyDescent="0.2">
      <c r="C1124" s="115"/>
    </row>
    <row r="1125" spans="3:3" x14ac:dyDescent="0.2">
      <c r="C1125" s="115"/>
    </row>
    <row r="1126" spans="3:3" x14ac:dyDescent="0.2">
      <c r="C1126" s="115"/>
    </row>
    <row r="1127" spans="3:3" x14ac:dyDescent="0.2">
      <c r="C1127" s="115"/>
    </row>
    <row r="1128" spans="3:3" x14ac:dyDescent="0.2">
      <c r="C1128" s="115"/>
    </row>
    <row r="1129" spans="3:3" x14ac:dyDescent="0.2">
      <c r="C1129" s="115"/>
    </row>
    <row r="1130" spans="3:3" x14ac:dyDescent="0.2">
      <c r="C1130" s="115"/>
    </row>
    <row r="1131" spans="3:3" x14ac:dyDescent="0.2">
      <c r="C1131" s="115"/>
    </row>
    <row r="1132" spans="3:3" x14ac:dyDescent="0.2">
      <c r="C1132" s="115"/>
    </row>
    <row r="1133" spans="3:3" x14ac:dyDescent="0.2">
      <c r="C1133" s="115"/>
    </row>
    <row r="1134" spans="3:3" x14ac:dyDescent="0.2">
      <c r="C1134" s="115"/>
    </row>
    <row r="1135" spans="3:3" x14ac:dyDescent="0.2">
      <c r="C1135" s="115"/>
    </row>
    <row r="1136" spans="3:3" x14ac:dyDescent="0.2">
      <c r="C1136" s="115"/>
    </row>
    <row r="1137" spans="3:3" x14ac:dyDescent="0.2">
      <c r="C1137" s="115"/>
    </row>
    <row r="1138" spans="3:3" x14ac:dyDescent="0.2">
      <c r="C1138" s="115"/>
    </row>
    <row r="1139" spans="3:3" x14ac:dyDescent="0.2">
      <c r="C1139" s="115"/>
    </row>
    <row r="1140" spans="3:3" x14ac:dyDescent="0.2">
      <c r="C1140" s="115"/>
    </row>
    <row r="1141" spans="3:3" x14ac:dyDescent="0.2">
      <c r="C1141" s="115"/>
    </row>
    <row r="1142" spans="3:3" x14ac:dyDescent="0.2">
      <c r="C1142" s="115"/>
    </row>
    <row r="1143" spans="3:3" x14ac:dyDescent="0.2">
      <c r="C1143" s="115"/>
    </row>
    <row r="1144" spans="3:3" x14ac:dyDescent="0.2">
      <c r="C1144" s="115"/>
    </row>
    <row r="1145" spans="3:3" x14ac:dyDescent="0.2">
      <c r="C1145" s="115"/>
    </row>
    <row r="1146" spans="3:3" x14ac:dyDescent="0.2">
      <c r="C1146" s="115"/>
    </row>
    <row r="1147" spans="3:3" x14ac:dyDescent="0.2">
      <c r="C1147" s="115"/>
    </row>
    <row r="1148" spans="3:3" x14ac:dyDescent="0.2">
      <c r="C1148" s="115"/>
    </row>
    <row r="1149" spans="3:3" x14ac:dyDescent="0.2">
      <c r="C1149" s="115"/>
    </row>
    <row r="1150" spans="3:3" x14ac:dyDescent="0.2">
      <c r="C1150" s="115"/>
    </row>
    <row r="1151" spans="3:3" x14ac:dyDescent="0.2">
      <c r="C1151" s="115"/>
    </row>
    <row r="1152" spans="3:3" x14ac:dyDescent="0.2">
      <c r="C1152" s="115"/>
    </row>
    <row r="1153" spans="3:3" x14ac:dyDescent="0.2">
      <c r="C1153" s="115"/>
    </row>
    <row r="1154" spans="3:3" x14ac:dyDescent="0.2">
      <c r="C1154" s="115"/>
    </row>
    <row r="1155" spans="3:3" x14ac:dyDescent="0.2">
      <c r="C1155" s="115"/>
    </row>
    <row r="1156" spans="3:3" x14ac:dyDescent="0.2">
      <c r="C1156" s="115"/>
    </row>
    <row r="1157" spans="3:3" x14ac:dyDescent="0.2">
      <c r="C1157" s="115"/>
    </row>
    <row r="1158" spans="3:3" x14ac:dyDescent="0.2">
      <c r="C1158" s="115"/>
    </row>
    <row r="1159" spans="3:3" x14ac:dyDescent="0.2">
      <c r="C1159" s="115"/>
    </row>
    <row r="1160" spans="3:3" x14ac:dyDescent="0.2">
      <c r="C1160" s="115"/>
    </row>
    <row r="1161" spans="3:3" x14ac:dyDescent="0.2">
      <c r="C1161" s="115"/>
    </row>
    <row r="1162" spans="3:3" x14ac:dyDescent="0.2">
      <c r="C1162" s="115"/>
    </row>
    <row r="1163" spans="3:3" x14ac:dyDescent="0.2">
      <c r="C1163" s="115"/>
    </row>
    <row r="1164" spans="3:3" x14ac:dyDescent="0.2">
      <c r="C1164" s="115"/>
    </row>
    <row r="1165" spans="3:3" x14ac:dyDescent="0.2">
      <c r="C1165" s="115"/>
    </row>
    <row r="1166" spans="3:3" x14ac:dyDescent="0.2">
      <c r="C1166" s="115"/>
    </row>
    <row r="1167" spans="3:3" x14ac:dyDescent="0.2">
      <c r="C1167" s="115"/>
    </row>
    <row r="1168" spans="3:3" x14ac:dyDescent="0.2">
      <c r="C1168" s="115"/>
    </row>
    <row r="1169" spans="3:3" x14ac:dyDescent="0.2">
      <c r="C1169" s="115"/>
    </row>
    <row r="1170" spans="3:3" x14ac:dyDescent="0.2">
      <c r="C1170" s="115"/>
    </row>
    <row r="1171" spans="3:3" x14ac:dyDescent="0.2">
      <c r="C1171" s="115"/>
    </row>
    <row r="1172" spans="3:3" x14ac:dyDescent="0.2">
      <c r="C1172" s="115"/>
    </row>
    <row r="1173" spans="3:3" x14ac:dyDescent="0.2">
      <c r="C1173" s="115"/>
    </row>
    <row r="1174" spans="3:3" x14ac:dyDescent="0.2">
      <c r="C1174" s="115"/>
    </row>
    <row r="1175" spans="3:3" x14ac:dyDescent="0.2">
      <c r="C1175" s="115"/>
    </row>
    <row r="1176" spans="3:3" x14ac:dyDescent="0.2">
      <c r="C1176" s="115"/>
    </row>
    <row r="1177" spans="3:3" x14ac:dyDescent="0.2">
      <c r="C1177" s="115"/>
    </row>
    <row r="1178" spans="3:3" x14ac:dyDescent="0.2">
      <c r="C1178" s="115"/>
    </row>
    <row r="1179" spans="3:3" x14ac:dyDescent="0.2">
      <c r="C1179" s="115"/>
    </row>
    <row r="1180" spans="3:3" x14ac:dyDescent="0.2">
      <c r="C1180" s="115"/>
    </row>
    <row r="1181" spans="3:3" x14ac:dyDescent="0.2">
      <c r="C1181" s="115"/>
    </row>
    <row r="1182" spans="3:3" x14ac:dyDescent="0.2">
      <c r="C1182" s="115"/>
    </row>
    <row r="1183" spans="3:3" x14ac:dyDescent="0.2">
      <c r="C1183" s="115"/>
    </row>
    <row r="1184" spans="3:3" x14ac:dyDescent="0.2">
      <c r="C1184" s="115"/>
    </row>
    <row r="1185" spans="3:3" x14ac:dyDescent="0.2">
      <c r="C1185" s="115"/>
    </row>
    <row r="1186" spans="3:3" x14ac:dyDescent="0.2">
      <c r="C1186" s="115"/>
    </row>
    <row r="1187" spans="3:3" x14ac:dyDescent="0.2">
      <c r="C1187" s="115"/>
    </row>
    <row r="1188" spans="3:3" x14ac:dyDescent="0.2">
      <c r="C1188" s="115"/>
    </row>
    <row r="1189" spans="3:3" x14ac:dyDescent="0.2">
      <c r="C1189" s="115"/>
    </row>
    <row r="1190" spans="3:3" x14ac:dyDescent="0.2">
      <c r="C1190" s="115"/>
    </row>
    <row r="1191" spans="3:3" x14ac:dyDescent="0.2">
      <c r="C1191" s="115"/>
    </row>
    <row r="1192" spans="3:3" x14ac:dyDescent="0.2">
      <c r="C1192" s="115"/>
    </row>
    <row r="1193" spans="3:3" x14ac:dyDescent="0.2">
      <c r="C1193" s="115"/>
    </row>
    <row r="1194" spans="3:3" x14ac:dyDescent="0.2">
      <c r="C1194" s="115"/>
    </row>
    <row r="1195" spans="3:3" x14ac:dyDescent="0.2">
      <c r="C1195" s="115"/>
    </row>
    <row r="1196" spans="3:3" x14ac:dyDescent="0.2">
      <c r="C1196" s="115"/>
    </row>
    <row r="1197" spans="3:3" x14ac:dyDescent="0.2">
      <c r="C1197" s="115"/>
    </row>
    <row r="1198" spans="3:3" x14ac:dyDescent="0.2">
      <c r="C1198" s="115"/>
    </row>
    <row r="1199" spans="3:3" x14ac:dyDescent="0.2">
      <c r="C1199" s="115"/>
    </row>
    <row r="1200" spans="3:3" x14ac:dyDescent="0.2">
      <c r="C1200" s="115"/>
    </row>
    <row r="1201" spans="3:3" x14ac:dyDescent="0.2">
      <c r="C1201" s="115"/>
    </row>
    <row r="1202" spans="3:3" x14ac:dyDescent="0.2">
      <c r="C1202" s="115"/>
    </row>
    <row r="1203" spans="3:3" x14ac:dyDescent="0.2">
      <c r="C1203" s="115"/>
    </row>
    <row r="1204" spans="3:3" x14ac:dyDescent="0.2">
      <c r="C1204" s="115"/>
    </row>
    <row r="1205" spans="3:3" x14ac:dyDescent="0.2">
      <c r="C1205" s="115"/>
    </row>
    <row r="1206" spans="3:3" x14ac:dyDescent="0.2">
      <c r="C1206" s="115"/>
    </row>
    <row r="1207" spans="3:3" x14ac:dyDescent="0.2">
      <c r="C1207" s="115"/>
    </row>
    <row r="1208" spans="3:3" x14ac:dyDescent="0.2">
      <c r="C1208" s="115"/>
    </row>
    <row r="1209" spans="3:3" x14ac:dyDescent="0.2">
      <c r="C1209" s="115"/>
    </row>
    <row r="1210" spans="3:3" x14ac:dyDescent="0.2">
      <c r="C1210" s="115"/>
    </row>
    <row r="1211" spans="3:3" x14ac:dyDescent="0.2">
      <c r="C1211" s="115"/>
    </row>
    <row r="1212" spans="3:3" x14ac:dyDescent="0.2">
      <c r="C1212" s="115"/>
    </row>
    <row r="1213" spans="3:3" x14ac:dyDescent="0.2">
      <c r="C1213" s="115"/>
    </row>
    <row r="1214" spans="3:3" x14ac:dyDescent="0.2">
      <c r="C1214" s="115"/>
    </row>
    <row r="1215" spans="3:3" x14ac:dyDescent="0.2">
      <c r="C1215" s="115"/>
    </row>
    <row r="1216" spans="3:3" x14ac:dyDescent="0.2">
      <c r="C1216" s="115"/>
    </row>
    <row r="1217" spans="3:3" x14ac:dyDescent="0.2">
      <c r="C1217" s="115"/>
    </row>
    <row r="1218" spans="3:3" x14ac:dyDescent="0.2">
      <c r="C1218" s="115"/>
    </row>
    <row r="1219" spans="3:3" x14ac:dyDescent="0.2">
      <c r="C1219" s="115"/>
    </row>
    <row r="1220" spans="3:3" x14ac:dyDescent="0.2">
      <c r="C1220" s="115"/>
    </row>
    <row r="1221" spans="3:3" x14ac:dyDescent="0.2">
      <c r="C1221" s="115"/>
    </row>
    <row r="1222" spans="3:3" x14ac:dyDescent="0.2">
      <c r="C1222" s="115"/>
    </row>
    <row r="1223" spans="3:3" x14ac:dyDescent="0.2">
      <c r="C1223" s="115"/>
    </row>
    <row r="1224" spans="3:3" x14ac:dyDescent="0.2">
      <c r="C1224" s="115"/>
    </row>
    <row r="1225" spans="3:3" x14ac:dyDescent="0.2">
      <c r="C1225" s="115"/>
    </row>
    <row r="1226" spans="3:3" x14ac:dyDescent="0.2">
      <c r="C1226" s="115"/>
    </row>
    <row r="1227" spans="3:3" x14ac:dyDescent="0.2">
      <c r="C1227" s="115"/>
    </row>
    <row r="1228" spans="3:3" x14ac:dyDescent="0.2">
      <c r="C1228" s="115"/>
    </row>
    <row r="1229" spans="3:3" x14ac:dyDescent="0.2">
      <c r="C1229" s="115"/>
    </row>
    <row r="1230" spans="3:3" x14ac:dyDescent="0.2">
      <c r="C1230" s="115"/>
    </row>
    <row r="1231" spans="3:3" x14ac:dyDescent="0.2">
      <c r="C1231" s="115"/>
    </row>
    <row r="1232" spans="3:3" x14ac:dyDescent="0.2">
      <c r="C1232" s="115"/>
    </row>
    <row r="1233" spans="3:3" x14ac:dyDescent="0.2">
      <c r="C1233" s="115"/>
    </row>
    <row r="1234" spans="3:3" x14ac:dyDescent="0.2">
      <c r="C1234" s="115"/>
    </row>
    <row r="1235" spans="3:3" x14ac:dyDescent="0.2">
      <c r="C1235" s="115"/>
    </row>
    <row r="1236" spans="3:3" x14ac:dyDescent="0.2">
      <c r="C1236" s="115"/>
    </row>
    <row r="1237" spans="3:3" x14ac:dyDescent="0.2">
      <c r="C1237" s="115"/>
    </row>
    <row r="1238" spans="3:3" x14ac:dyDescent="0.2">
      <c r="C1238" s="115"/>
    </row>
    <row r="1239" spans="3:3" x14ac:dyDescent="0.2">
      <c r="C1239" s="115"/>
    </row>
    <row r="1240" spans="3:3" x14ac:dyDescent="0.2">
      <c r="C1240" s="115"/>
    </row>
    <row r="1241" spans="3:3" x14ac:dyDescent="0.2">
      <c r="C1241" s="115"/>
    </row>
    <row r="1242" spans="3:3" x14ac:dyDescent="0.2">
      <c r="C1242" s="115"/>
    </row>
    <row r="1243" spans="3:3" x14ac:dyDescent="0.2">
      <c r="C1243" s="115"/>
    </row>
    <row r="1244" spans="3:3" x14ac:dyDescent="0.2">
      <c r="C1244" s="115"/>
    </row>
    <row r="1245" spans="3:3" x14ac:dyDescent="0.2">
      <c r="C1245" s="115"/>
    </row>
    <row r="1246" spans="3:3" x14ac:dyDescent="0.2">
      <c r="C1246" s="115"/>
    </row>
    <row r="1247" spans="3:3" x14ac:dyDescent="0.2">
      <c r="C1247" s="115"/>
    </row>
    <row r="1248" spans="3:3" x14ac:dyDescent="0.2">
      <c r="C1248" s="115"/>
    </row>
    <row r="1249" spans="3:3" x14ac:dyDescent="0.2">
      <c r="C1249" s="115"/>
    </row>
    <row r="1250" spans="3:3" x14ac:dyDescent="0.2">
      <c r="C1250" s="115"/>
    </row>
    <row r="1251" spans="3:3" x14ac:dyDescent="0.2">
      <c r="C1251" s="115"/>
    </row>
    <row r="1252" spans="3:3" x14ac:dyDescent="0.2">
      <c r="C1252" s="115"/>
    </row>
    <row r="1253" spans="3:3" x14ac:dyDescent="0.2">
      <c r="C1253" s="115"/>
    </row>
    <row r="1254" spans="3:3" x14ac:dyDescent="0.2">
      <c r="C1254" s="115"/>
    </row>
    <row r="1255" spans="3:3" x14ac:dyDescent="0.2">
      <c r="C1255" s="115"/>
    </row>
    <row r="1256" spans="3:3" x14ac:dyDescent="0.2">
      <c r="C1256" s="115"/>
    </row>
    <row r="1257" spans="3:3" x14ac:dyDescent="0.2">
      <c r="C1257" s="115"/>
    </row>
    <row r="1258" spans="3:3" x14ac:dyDescent="0.2">
      <c r="C1258" s="115"/>
    </row>
    <row r="1259" spans="3:3" x14ac:dyDescent="0.2">
      <c r="C1259" s="115"/>
    </row>
    <row r="1260" spans="3:3" x14ac:dyDescent="0.2">
      <c r="C1260" s="115"/>
    </row>
    <row r="1261" spans="3:3" x14ac:dyDescent="0.2">
      <c r="C1261" s="115"/>
    </row>
    <row r="1262" spans="3:3" x14ac:dyDescent="0.2">
      <c r="C1262" s="115"/>
    </row>
    <row r="1263" spans="3:3" x14ac:dyDescent="0.2">
      <c r="C1263" s="115"/>
    </row>
    <row r="1264" spans="3:3" x14ac:dyDescent="0.2">
      <c r="C1264" s="115"/>
    </row>
    <row r="1265" spans="3:3" x14ac:dyDescent="0.2">
      <c r="C1265" s="115"/>
    </row>
    <row r="1266" spans="3:3" x14ac:dyDescent="0.2">
      <c r="C1266" s="115"/>
    </row>
    <row r="1267" spans="3:3" x14ac:dyDescent="0.2">
      <c r="C1267" s="115"/>
    </row>
    <row r="1268" spans="3:3" x14ac:dyDescent="0.2">
      <c r="C1268" s="115"/>
    </row>
    <row r="1269" spans="3:3" x14ac:dyDescent="0.2">
      <c r="C1269" s="115"/>
    </row>
    <row r="1270" spans="3:3" x14ac:dyDescent="0.2">
      <c r="C1270" s="115"/>
    </row>
    <row r="1271" spans="3:3" x14ac:dyDescent="0.2">
      <c r="C1271" s="115"/>
    </row>
    <row r="1272" spans="3:3" x14ac:dyDescent="0.2">
      <c r="C1272" s="115"/>
    </row>
    <row r="1273" spans="3:3" x14ac:dyDescent="0.2">
      <c r="C1273" s="115"/>
    </row>
    <row r="1274" spans="3:3" x14ac:dyDescent="0.2">
      <c r="C1274" s="115"/>
    </row>
    <row r="1275" spans="3:3" x14ac:dyDescent="0.2">
      <c r="C1275" s="115"/>
    </row>
    <row r="1276" spans="3:3" x14ac:dyDescent="0.2">
      <c r="C1276" s="115"/>
    </row>
    <row r="1277" spans="3:3" x14ac:dyDescent="0.2">
      <c r="C1277" s="115"/>
    </row>
    <row r="1278" spans="3:3" x14ac:dyDescent="0.2">
      <c r="C1278" s="115"/>
    </row>
    <row r="1279" spans="3:3" x14ac:dyDescent="0.2">
      <c r="C1279" s="115"/>
    </row>
    <row r="1280" spans="3:3" x14ac:dyDescent="0.2">
      <c r="C1280" s="115"/>
    </row>
    <row r="1281" spans="3:3" x14ac:dyDescent="0.2">
      <c r="C1281" s="115"/>
    </row>
    <row r="1282" spans="3:3" x14ac:dyDescent="0.2">
      <c r="C1282" s="115"/>
    </row>
    <row r="1283" spans="3:3" x14ac:dyDescent="0.2">
      <c r="C1283" s="115"/>
    </row>
    <row r="1284" spans="3:3" x14ac:dyDescent="0.2">
      <c r="C1284" s="115"/>
    </row>
    <row r="1285" spans="3:3" x14ac:dyDescent="0.2">
      <c r="C1285" s="115"/>
    </row>
    <row r="1286" spans="3:3" x14ac:dyDescent="0.2">
      <c r="C1286" s="115"/>
    </row>
    <row r="1287" spans="3:3" x14ac:dyDescent="0.2">
      <c r="C1287" s="115"/>
    </row>
    <row r="1288" spans="3:3" x14ac:dyDescent="0.2">
      <c r="C1288" s="115"/>
    </row>
    <row r="1289" spans="3:3" x14ac:dyDescent="0.2">
      <c r="C1289" s="115"/>
    </row>
    <row r="1290" spans="3:3" x14ac:dyDescent="0.2">
      <c r="C1290" s="115"/>
    </row>
    <row r="1291" spans="3:3" x14ac:dyDescent="0.2">
      <c r="C1291" s="115"/>
    </row>
    <row r="1292" spans="3:3" x14ac:dyDescent="0.2">
      <c r="C1292" s="115"/>
    </row>
    <row r="1293" spans="3:3" x14ac:dyDescent="0.2">
      <c r="C1293" s="115"/>
    </row>
    <row r="1294" spans="3:3" x14ac:dyDescent="0.2">
      <c r="C1294" s="115"/>
    </row>
    <row r="1295" spans="3:3" x14ac:dyDescent="0.2">
      <c r="C1295" s="115"/>
    </row>
    <row r="1296" spans="3:3" x14ac:dyDescent="0.2">
      <c r="C1296" s="115"/>
    </row>
    <row r="1297" spans="3:3" x14ac:dyDescent="0.2">
      <c r="C1297" s="115"/>
    </row>
    <row r="1298" spans="3:3" x14ac:dyDescent="0.2">
      <c r="C1298" s="115"/>
    </row>
    <row r="1299" spans="3:3" x14ac:dyDescent="0.2">
      <c r="C1299" s="115"/>
    </row>
    <row r="1300" spans="3:3" x14ac:dyDescent="0.2">
      <c r="C1300" s="115"/>
    </row>
    <row r="1301" spans="3:3" x14ac:dyDescent="0.2">
      <c r="C1301" s="115"/>
    </row>
    <row r="1302" spans="3:3" x14ac:dyDescent="0.2">
      <c r="C1302" s="115"/>
    </row>
    <row r="1303" spans="3:3" x14ac:dyDescent="0.2">
      <c r="C1303" s="115"/>
    </row>
    <row r="1304" spans="3:3" x14ac:dyDescent="0.2">
      <c r="C1304" s="115"/>
    </row>
    <row r="1305" spans="3:3" x14ac:dyDescent="0.2">
      <c r="C1305" s="115"/>
    </row>
    <row r="1306" spans="3:3" x14ac:dyDescent="0.2">
      <c r="C1306" s="115"/>
    </row>
    <row r="1307" spans="3:3" x14ac:dyDescent="0.2">
      <c r="C1307" s="115"/>
    </row>
    <row r="1308" spans="3:3" x14ac:dyDescent="0.2">
      <c r="C1308" s="115"/>
    </row>
    <row r="1309" spans="3:3" x14ac:dyDescent="0.2">
      <c r="C1309" s="115"/>
    </row>
    <row r="1310" spans="3:3" x14ac:dyDescent="0.2">
      <c r="C1310" s="115"/>
    </row>
    <row r="1311" spans="3:3" x14ac:dyDescent="0.2">
      <c r="C1311" s="115"/>
    </row>
    <row r="1312" spans="3:3" x14ac:dyDescent="0.2">
      <c r="C1312" s="115"/>
    </row>
    <row r="1313" spans="3:3" x14ac:dyDescent="0.2">
      <c r="C1313" s="115"/>
    </row>
    <row r="1314" spans="3:3" x14ac:dyDescent="0.2">
      <c r="C1314" s="115"/>
    </row>
    <row r="1315" spans="3:3" x14ac:dyDescent="0.2">
      <c r="C1315" s="115"/>
    </row>
    <row r="1316" spans="3:3" x14ac:dyDescent="0.2">
      <c r="C1316" s="115"/>
    </row>
    <row r="1317" spans="3:3" x14ac:dyDescent="0.2">
      <c r="C1317" s="115"/>
    </row>
    <row r="1318" spans="3:3" x14ac:dyDescent="0.2">
      <c r="C1318" s="115"/>
    </row>
    <row r="1319" spans="3:3" x14ac:dyDescent="0.2">
      <c r="C1319" s="115"/>
    </row>
    <row r="1320" spans="3:3" x14ac:dyDescent="0.2">
      <c r="C1320" s="115"/>
    </row>
    <row r="1321" spans="3:3" x14ac:dyDescent="0.2">
      <c r="C1321" s="115"/>
    </row>
    <row r="1322" spans="3:3" x14ac:dyDescent="0.2">
      <c r="C1322" s="115"/>
    </row>
    <row r="1323" spans="3:3" x14ac:dyDescent="0.2">
      <c r="C1323" s="115"/>
    </row>
    <row r="1324" spans="3:3" x14ac:dyDescent="0.2">
      <c r="C1324" s="115"/>
    </row>
    <row r="1325" spans="3:3" x14ac:dyDescent="0.2">
      <c r="C1325" s="115"/>
    </row>
    <row r="1326" spans="3:3" x14ac:dyDescent="0.2">
      <c r="C1326" s="115"/>
    </row>
    <row r="1327" spans="3:3" x14ac:dyDescent="0.2">
      <c r="C1327" s="115"/>
    </row>
    <row r="1328" spans="3:3" x14ac:dyDescent="0.2">
      <c r="C1328" s="115"/>
    </row>
    <row r="1329" spans="3:3" x14ac:dyDescent="0.2">
      <c r="C1329" s="115"/>
    </row>
    <row r="1330" spans="3:3" x14ac:dyDescent="0.2">
      <c r="C1330" s="115"/>
    </row>
    <row r="1331" spans="3:3" x14ac:dyDescent="0.2">
      <c r="C1331" s="115"/>
    </row>
    <row r="1332" spans="3:3" x14ac:dyDescent="0.2">
      <c r="C1332" s="115"/>
    </row>
    <row r="1333" spans="3:3" x14ac:dyDescent="0.2">
      <c r="C1333" s="115"/>
    </row>
    <row r="1334" spans="3:3" x14ac:dyDescent="0.2">
      <c r="C1334" s="115"/>
    </row>
    <row r="1335" spans="3:3" x14ac:dyDescent="0.2">
      <c r="C1335" s="115"/>
    </row>
    <row r="1336" spans="3:3" x14ac:dyDescent="0.2">
      <c r="C1336" s="115"/>
    </row>
    <row r="1337" spans="3:3" x14ac:dyDescent="0.2">
      <c r="C1337" s="115"/>
    </row>
    <row r="1338" spans="3:3" x14ac:dyDescent="0.2">
      <c r="C1338" s="115"/>
    </row>
    <row r="1339" spans="3:3" x14ac:dyDescent="0.2">
      <c r="C1339" s="115"/>
    </row>
    <row r="1340" spans="3:3" x14ac:dyDescent="0.2">
      <c r="C1340" s="115"/>
    </row>
    <row r="1341" spans="3:3" x14ac:dyDescent="0.2">
      <c r="C1341" s="115"/>
    </row>
    <row r="1342" spans="3:3" x14ac:dyDescent="0.2">
      <c r="C1342" s="115"/>
    </row>
    <row r="1343" spans="3:3" x14ac:dyDescent="0.2">
      <c r="C1343" s="115"/>
    </row>
    <row r="1344" spans="3:3" x14ac:dyDescent="0.2">
      <c r="C1344" s="115"/>
    </row>
    <row r="1345" spans="3:3" x14ac:dyDescent="0.2">
      <c r="C1345" s="115"/>
    </row>
    <row r="1346" spans="3:3" x14ac:dyDescent="0.2">
      <c r="C1346" s="115"/>
    </row>
    <row r="1347" spans="3:3" x14ac:dyDescent="0.2">
      <c r="C1347" s="115"/>
    </row>
    <row r="1348" spans="3:3" x14ac:dyDescent="0.2">
      <c r="C1348" s="115"/>
    </row>
    <row r="1349" spans="3:3" x14ac:dyDescent="0.2">
      <c r="C1349" s="115"/>
    </row>
    <row r="1350" spans="3:3" x14ac:dyDescent="0.2">
      <c r="C1350" s="115"/>
    </row>
    <row r="1351" spans="3:3" x14ac:dyDescent="0.2">
      <c r="C1351" s="115"/>
    </row>
    <row r="1352" spans="3:3" x14ac:dyDescent="0.2">
      <c r="C1352" s="115"/>
    </row>
    <row r="1353" spans="3:3" x14ac:dyDescent="0.2">
      <c r="C1353" s="115"/>
    </row>
    <row r="1354" spans="3:3" x14ac:dyDescent="0.2">
      <c r="C1354" s="115"/>
    </row>
    <row r="1355" spans="3:3" x14ac:dyDescent="0.2">
      <c r="C1355" s="115"/>
    </row>
    <row r="1356" spans="3:3" x14ac:dyDescent="0.2">
      <c r="C1356" s="115"/>
    </row>
    <row r="1357" spans="3:3" x14ac:dyDescent="0.2">
      <c r="C1357" s="115"/>
    </row>
    <row r="1358" spans="3:3" x14ac:dyDescent="0.2">
      <c r="C1358" s="115"/>
    </row>
    <row r="1359" spans="3:3" x14ac:dyDescent="0.2">
      <c r="C1359" s="115"/>
    </row>
    <row r="1360" spans="3:3" x14ac:dyDescent="0.2">
      <c r="C1360" s="115"/>
    </row>
    <row r="1361" spans="3:3" x14ac:dyDescent="0.2">
      <c r="C1361" s="115"/>
    </row>
    <row r="1362" spans="3:3" x14ac:dyDescent="0.2">
      <c r="C1362" s="115"/>
    </row>
    <row r="1363" spans="3:3" x14ac:dyDescent="0.2">
      <c r="C1363" s="115"/>
    </row>
    <row r="1364" spans="3:3" x14ac:dyDescent="0.2">
      <c r="C1364" s="115"/>
    </row>
    <row r="1365" spans="3:3" x14ac:dyDescent="0.2">
      <c r="C1365" s="115"/>
    </row>
    <row r="1366" spans="3:3" x14ac:dyDescent="0.2">
      <c r="C1366" s="115"/>
    </row>
    <row r="1367" spans="3:3" x14ac:dyDescent="0.2">
      <c r="C1367" s="115"/>
    </row>
    <row r="1368" spans="3:3" x14ac:dyDescent="0.2">
      <c r="C1368" s="115"/>
    </row>
    <row r="1369" spans="3:3" x14ac:dyDescent="0.2">
      <c r="C1369" s="115"/>
    </row>
    <row r="1370" spans="3:3" x14ac:dyDescent="0.2">
      <c r="C1370" s="115"/>
    </row>
    <row r="1371" spans="3:3" x14ac:dyDescent="0.2">
      <c r="C1371" s="115"/>
    </row>
    <row r="1372" spans="3:3" x14ac:dyDescent="0.2">
      <c r="C1372" s="115"/>
    </row>
    <row r="1373" spans="3:3" x14ac:dyDescent="0.2">
      <c r="C1373" s="115"/>
    </row>
    <row r="1374" spans="3:3" x14ac:dyDescent="0.2">
      <c r="C1374" s="115"/>
    </row>
    <row r="1375" spans="3:3" x14ac:dyDescent="0.2">
      <c r="C1375" s="115"/>
    </row>
    <row r="1376" spans="3:3" x14ac:dyDescent="0.2">
      <c r="C1376" s="115"/>
    </row>
    <row r="1377" spans="3:3" x14ac:dyDescent="0.2">
      <c r="C1377" s="115"/>
    </row>
    <row r="1378" spans="3:3" x14ac:dyDescent="0.2">
      <c r="C1378" s="115"/>
    </row>
    <row r="1379" spans="3:3" x14ac:dyDescent="0.2">
      <c r="C1379" s="115"/>
    </row>
    <row r="1380" spans="3:3" x14ac:dyDescent="0.2">
      <c r="C1380" s="115"/>
    </row>
    <row r="1381" spans="3:3" x14ac:dyDescent="0.2">
      <c r="C1381" s="115"/>
    </row>
    <row r="1382" spans="3:3" x14ac:dyDescent="0.2">
      <c r="C1382" s="115"/>
    </row>
    <row r="1383" spans="3:3" x14ac:dyDescent="0.2">
      <c r="C1383" s="115"/>
    </row>
    <row r="1384" spans="3:3" x14ac:dyDescent="0.2">
      <c r="C1384" s="115"/>
    </row>
    <row r="1385" spans="3:3" x14ac:dyDescent="0.2">
      <c r="C1385" s="115"/>
    </row>
    <row r="1386" spans="3:3" x14ac:dyDescent="0.2">
      <c r="C1386" s="115"/>
    </row>
    <row r="1387" spans="3:3" x14ac:dyDescent="0.2">
      <c r="C1387" s="115"/>
    </row>
    <row r="1388" spans="3:3" x14ac:dyDescent="0.2">
      <c r="C1388" s="115"/>
    </row>
    <row r="1389" spans="3:3" x14ac:dyDescent="0.2">
      <c r="C1389" s="115"/>
    </row>
    <row r="1390" spans="3:3" x14ac:dyDescent="0.2">
      <c r="C1390" s="115"/>
    </row>
    <row r="1391" spans="3:3" x14ac:dyDescent="0.2">
      <c r="C1391" s="115"/>
    </row>
    <row r="1392" spans="3:3" x14ac:dyDescent="0.2">
      <c r="C1392" s="115"/>
    </row>
    <row r="1393" spans="3:3" x14ac:dyDescent="0.2">
      <c r="C1393" s="115"/>
    </row>
    <row r="1394" spans="3:3" x14ac:dyDescent="0.2">
      <c r="C1394" s="115"/>
    </row>
    <row r="1395" spans="3:3" x14ac:dyDescent="0.2">
      <c r="C1395" s="115"/>
    </row>
    <row r="1396" spans="3:3" x14ac:dyDescent="0.2">
      <c r="C1396" s="115"/>
    </row>
    <row r="1397" spans="3:3" x14ac:dyDescent="0.2">
      <c r="C1397" s="115"/>
    </row>
    <row r="1398" spans="3:3" x14ac:dyDescent="0.2">
      <c r="C1398" s="115"/>
    </row>
    <row r="1399" spans="3:3" x14ac:dyDescent="0.2">
      <c r="C1399" s="115"/>
    </row>
    <row r="1400" spans="3:3" x14ac:dyDescent="0.2">
      <c r="C1400" s="115"/>
    </row>
    <row r="1401" spans="3:3" x14ac:dyDescent="0.2">
      <c r="C1401" s="115"/>
    </row>
    <row r="1402" spans="3:3" x14ac:dyDescent="0.2">
      <c r="C1402" s="115"/>
    </row>
    <row r="1403" spans="3:3" x14ac:dyDescent="0.2">
      <c r="C1403" s="115"/>
    </row>
    <row r="1404" spans="3:3" x14ac:dyDescent="0.2">
      <c r="C1404" s="115"/>
    </row>
    <row r="1405" spans="3:3" x14ac:dyDescent="0.2">
      <c r="C1405" s="115"/>
    </row>
    <row r="1406" spans="3:3" x14ac:dyDescent="0.2">
      <c r="C1406" s="115"/>
    </row>
    <row r="1407" spans="3:3" x14ac:dyDescent="0.2">
      <c r="C1407" s="115"/>
    </row>
    <row r="1408" spans="3:3" x14ac:dyDescent="0.2">
      <c r="C1408" s="115"/>
    </row>
    <row r="1409" spans="3:3" x14ac:dyDescent="0.2">
      <c r="C1409" s="115"/>
    </row>
    <row r="1410" spans="3:3" x14ac:dyDescent="0.2">
      <c r="C1410" s="115"/>
    </row>
    <row r="1411" spans="3:3" x14ac:dyDescent="0.2">
      <c r="C1411" s="115"/>
    </row>
    <row r="1412" spans="3:3" x14ac:dyDescent="0.2">
      <c r="C1412" s="115"/>
    </row>
    <row r="1413" spans="3:3" x14ac:dyDescent="0.2">
      <c r="C1413" s="115"/>
    </row>
    <row r="1414" spans="3:3" x14ac:dyDescent="0.2">
      <c r="C1414" s="115"/>
    </row>
    <row r="1415" spans="3:3" x14ac:dyDescent="0.2">
      <c r="C1415" s="115"/>
    </row>
    <row r="1416" spans="3:3" x14ac:dyDescent="0.2">
      <c r="C1416" s="115"/>
    </row>
    <row r="1417" spans="3:3" x14ac:dyDescent="0.2">
      <c r="C1417" s="115"/>
    </row>
    <row r="1418" spans="3:3" x14ac:dyDescent="0.2">
      <c r="C1418" s="115"/>
    </row>
    <row r="1419" spans="3:3" x14ac:dyDescent="0.2">
      <c r="C1419" s="115"/>
    </row>
    <row r="1420" spans="3:3" x14ac:dyDescent="0.2">
      <c r="C1420" s="115"/>
    </row>
    <row r="1421" spans="3:3" x14ac:dyDescent="0.2">
      <c r="C1421" s="115"/>
    </row>
    <row r="1422" spans="3:3" x14ac:dyDescent="0.2">
      <c r="C1422" s="115"/>
    </row>
    <row r="1423" spans="3:3" x14ac:dyDescent="0.2">
      <c r="C1423" s="115"/>
    </row>
    <row r="1424" spans="3:3" x14ac:dyDescent="0.2">
      <c r="C1424" s="115"/>
    </row>
    <row r="1425" spans="3:3" x14ac:dyDescent="0.2">
      <c r="C1425" s="115"/>
    </row>
    <row r="1426" spans="3:3" x14ac:dyDescent="0.2">
      <c r="C1426" s="115"/>
    </row>
    <row r="1427" spans="3:3" x14ac:dyDescent="0.2">
      <c r="C1427" s="115"/>
    </row>
    <row r="1428" spans="3:3" x14ac:dyDescent="0.2">
      <c r="C1428" s="115"/>
    </row>
    <row r="1429" spans="3:3" x14ac:dyDescent="0.2">
      <c r="C1429" s="115"/>
    </row>
    <row r="1430" spans="3:3" x14ac:dyDescent="0.2">
      <c r="C1430" s="115"/>
    </row>
    <row r="1431" spans="3:3" x14ac:dyDescent="0.2">
      <c r="C1431" s="115"/>
    </row>
    <row r="1432" spans="3:3" x14ac:dyDescent="0.2">
      <c r="C1432" s="115"/>
    </row>
    <row r="1433" spans="3:3" x14ac:dyDescent="0.2">
      <c r="C1433" s="115"/>
    </row>
    <row r="1434" spans="3:3" x14ac:dyDescent="0.2">
      <c r="C1434" s="115"/>
    </row>
    <row r="1435" spans="3:3" x14ac:dyDescent="0.2">
      <c r="C1435" s="115"/>
    </row>
    <row r="1436" spans="3:3" x14ac:dyDescent="0.2">
      <c r="C1436" s="115"/>
    </row>
    <row r="1437" spans="3:3" x14ac:dyDescent="0.2">
      <c r="C1437" s="115"/>
    </row>
    <row r="1438" spans="3:3" x14ac:dyDescent="0.2">
      <c r="C1438" s="115"/>
    </row>
    <row r="1439" spans="3:3" x14ac:dyDescent="0.2">
      <c r="C1439" s="115"/>
    </row>
    <row r="1440" spans="3:3" x14ac:dyDescent="0.2">
      <c r="C1440" s="115"/>
    </row>
    <row r="1441" spans="3:3" x14ac:dyDescent="0.2">
      <c r="C1441" s="115"/>
    </row>
    <row r="1442" spans="3:3" x14ac:dyDescent="0.2">
      <c r="C1442" s="115"/>
    </row>
    <row r="1443" spans="3:3" x14ac:dyDescent="0.2">
      <c r="C1443" s="115"/>
    </row>
    <row r="1444" spans="3:3" x14ac:dyDescent="0.2">
      <c r="C1444" s="115"/>
    </row>
    <row r="1445" spans="3:3" x14ac:dyDescent="0.2">
      <c r="C1445" s="115"/>
    </row>
    <row r="1446" spans="3:3" x14ac:dyDescent="0.2">
      <c r="C1446" s="115"/>
    </row>
    <row r="1447" spans="3:3" x14ac:dyDescent="0.2">
      <c r="C1447" s="115"/>
    </row>
    <row r="1448" spans="3:3" x14ac:dyDescent="0.2">
      <c r="C1448" s="115"/>
    </row>
    <row r="1449" spans="3:3" x14ac:dyDescent="0.2">
      <c r="C1449" s="115"/>
    </row>
    <row r="1450" spans="3:3" x14ac:dyDescent="0.2">
      <c r="C1450" s="115"/>
    </row>
    <row r="1451" spans="3:3" x14ac:dyDescent="0.2">
      <c r="C1451" s="115"/>
    </row>
    <row r="1452" spans="3:3" x14ac:dyDescent="0.2">
      <c r="C1452" s="115"/>
    </row>
    <row r="1453" spans="3:3" x14ac:dyDescent="0.2">
      <c r="C1453" s="115"/>
    </row>
    <row r="1454" spans="3:3" x14ac:dyDescent="0.2">
      <c r="C1454" s="115"/>
    </row>
    <row r="1455" spans="3:3" x14ac:dyDescent="0.2">
      <c r="C1455" s="115"/>
    </row>
    <row r="1456" spans="3:3" x14ac:dyDescent="0.2">
      <c r="C1456" s="115"/>
    </row>
    <row r="1457" spans="3:3" x14ac:dyDescent="0.2">
      <c r="C1457" s="115"/>
    </row>
    <row r="1458" spans="3:3" x14ac:dyDescent="0.2">
      <c r="C1458" s="115"/>
    </row>
    <row r="1459" spans="3:3" x14ac:dyDescent="0.2">
      <c r="C1459" s="115"/>
    </row>
    <row r="1460" spans="3:3" x14ac:dyDescent="0.2">
      <c r="C1460" s="115"/>
    </row>
    <row r="1461" spans="3:3" x14ac:dyDescent="0.2">
      <c r="C1461" s="115"/>
    </row>
    <row r="1462" spans="3:3" x14ac:dyDescent="0.2">
      <c r="C1462" s="115"/>
    </row>
    <row r="1463" spans="3:3" x14ac:dyDescent="0.2">
      <c r="C1463" s="115"/>
    </row>
    <row r="1464" spans="3:3" x14ac:dyDescent="0.2">
      <c r="C1464" s="115"/>
    </row>
    <row r="1465" spans="3:3" x14ac:dyDescent="0.2">
      <c r="C1465" s="115"/>
    </row>
    <row r="1466" spans="3:3" x14ac:dyDescent="0.2">
      <c r="C1466" s="115"/>
    </row>
    <row r="1467" spans="3:3" x14ac:dyDescent="0.2">
      <c r="C1467" s="115"/>
    </row>
    <row r="1468" spans="3:3" x14ac:dyDescent="0.2">
      <c r="C1468" s="115"/>
    </row>
    <row r="1469" spans="3:3" x14ac:dyDescent="0.2">
      <c r="C1469" s="115"/>
    </row>
    <row r="1470" spans="3:3" x14ac:dyDescent="0.2">
      <c r="C1470" s="115"/>
    </row>
    <row r="1471" spans="3:3" x14ac:dyDescent="0.2">
      <c r="C1471" s="115"/>
    </row>
    <row r="1472" spans="3:3" x14ac:dyDescent="0.2">
      <c r="C1472" s="115"/>
    </row>
    <row r="1473" spans="3:3" x14ac:dyDescent="0.2">
      <c r="C1473" s="115"/>
    </row>
    <row r="1474" spans="3:3" x14ac:dyDescent="0.2">
      <c r="C1474" s="115"/>
    </row>
    <row r="1475" spans="3:3" x14ac:dyDescent="0.2">
      <c r="C1475" s="115"/>
    </row>
    <row r="1476" spans="3:3" x14ac:dyDescent="0.2">
      <c r="C1476" s="115"/>
    </row>
    <row r="1477" spans="3:3" x14ac:dyDescent="0.2">
      <c r="C1477" s="115"/>
    </row>
    <row r="1478" spans="3:3" x14ac:dyDescent="0.2">
      <c r="C1478" s="115"/>
    </row>
    <row r="1479" spans="3:3" x14ac:dyDescent="0.2">
      <c r="C1479" s="115"/>
    </row>
    <row r="1480" spans="3:3" x14ac:dyDescent="0.2">
      <c r="C1480" s="115"/>
    </row>
    <row r="1481" spans="3:3" x14ac:dyDescent="0.2">
      <c r="C1481" s="115"/>
    </row>
    <row r="1482" spans="3:3" x14ac:dyDescent="0.2">
      <c r="C1482" s="115"/>
    </row>
    <row r="1483" spans="3:3" x14ac:dyDescent="0.2">
      <c r="C1483" s="115"/>
    </row>
    <row r="1484" spans="3:3" x14ac:dyDescent="0.2">
      <c r="C1484" s="115"/>
    </row>
    <row r="1485" spans="3:3" x14ac:dyDescent="0.2">
      <c r="C1485" s="115"/>
    </row>
    <row r="1486" spans="3:3" x14ac:dyDescent="0.2">
      <c r="C1486" s="115"/>
    </row>
    <row r="1487" spans="3:3" x14ac:dyDescent="0.2">
      <c r="C1487" s="115"/>
    </row>
    <row r="1488" spans="3:3" x14ac:dyDescent="0.2">
      <c r="C1488" s="115"/>
    </row>
    <row r="1489" spans="3:3" x14ac:dyDescent="0.2">
      <c r="C1489" s="115"/>
    </row>
    <row r="1490" spans="3:3" x14ac:dyDescent="0.2">
      <c r="C1490" s="115"/>
    </row>
    <row r="1491" spans="3:3" x14ac:dyDescent="0.2">
      <c r="C1491" s="115"/>
    </row>
    <row r="1492" spans="3:3" x14ac:dyDescent="0.2">
      <c r="C1492" s="115"/>
    </row>
    <row r="1493" spans="3:3" x14ac:dyDescent="0.2">
      <c r="C1493" s="115"/>
    </row>
    <row r="1494" spans="3:3" x14ac:dyDescent="0.2">
      <c r="C1494" s="115"/>
    </row>
    <row r="1495" spans="3:3" x14ac:dyDescent="0.2">
      <c r="C1495" s="115"/>
    </row>
    <row r="1496" spans="3:3" x14ac:dyDescent="0.2">
      <c r="C1496" s="115"/>
    </row>
    <row r="1497" spans="3:3" x14ac:dyDescent="0.2">
      <c r="C1497" s="115"/>
    </row>
    <row r="1498" spans="3:3" x14ac:dyDescent="0.2">
      <c r="C1498" s="115"/>
    </row>
    <row r="1499" spans="3:3" x14ac:dyDescent="0.2">
      <c r="C1499" s="115"/>
    </row>
    <row r="1500" spans="3:3" x14ac:dyDescent="0.2">
      <c r="C1500" s="115"/>
    </row>
    <row r="1501" spans="3:3" x14ac:dyDescent="0.2">
      <c r="C1501" s="115"/>
    </row>
    <row r="1502" spans="3:3" x14ac:dyDescent="0.2">
      <c r="C1502" s="115"/>
    </row>
    <row r="1503" spans="3:3" x14ac:dyDescent="0.2">
      <c r="C1503" s="115"/>
    </row>
    <row r="1504" spans="3:3" x14ac:dyDescent="0.2">
      <c r="C1504" s="115"/>
    </row>
    <row r="1505" spans="3:3" x14ac:dyDescent="0.2">
      <c r="C1505" s="115"/>
    </row>
    <row r="1506" spans="3:3" x14ac:dyDescent="0.2">
      <c r="C1506" s="115"/>
    </row>
    <row r="1507" spans="3:3" x14ac:dyDescent="0.2">
      <c r="C1507" s="115"/>
    </row>
    <row r="1508" spans="3:3" x14ac:dyDescent="0.2">
      <c r="C1508" s="115"/>
    </row>
    <row r="1509" spans="3:3" x14ac:dyDescent="0.2">
      <c r="C1509" s="115"/>
    </row>
    <row r="1510" spans="3:3" x14ac:dyDescent="0.2">
      <c r="C1510" s="115"/>
    </row>
    <row r="1511" spans="3:3" x14ac:dyDescent="0.2">
      <c r="C1511" s="115"/>
    </row>
    <row r="1512" spans="3:3" x14ac:dyDescent="0.2">
      <c r="C1512" s="115"/>
    </row>
    <row r="1513" spans="3:3" x14ac:dyDescent="0.2">
      <c r="C1513" s="115"/>
    </row>
    <row r="1514" spans="3:3" x14ac:dyDescent="0.2">
      <c r="C1514" s="115"/>
    </row>
    <row r="1515" spans="3:3" x14ac:dyDescent="0.2">
      <c r="C1515" s="115"/>
    </row>
    <row r="1516" spans="3:3" x14ac:dyDescent="0.2">
      <c r="C1516" s="115"/>
    </row>
    <row r="1517" spans="3:3" x14ac:dyDescent="0.2">
      <c r="C1517" s="115"/>
    </row>
    <row r="1518" spans="3:3" x14ac:dyDescent="0.2">
      <c r="C1518" s="115"/>
    </row>
    <row r="1519" spans="3:3" x14ac:dyDescent="0.2">
      <c r="C1519" s="115"/>
    </row>
    <row r="1520" spans="3:3" x14ac:dyDescent="0.2">
      <c r="C1520" s="115"/>
    </row>
    <row r="1521" spans="3:3" x14ac:dyDescent="0.2">
      <c r="C1521" s="115"/>
    </row>
    <row r="1522" spans="3:3" x14ac:dyDescent="0.2">
      <c r="C1522" s="115"/>
    </row>
    <row r="1523" spans="3:3" x14ac:dyDescent="0.2">
      <c r="C1523" s="115"/>
    </row>
    <row r="1524" spans="3:3" x14ac:dyDescent="0.2">
      <c r="C1524" s="115"/>
    </row>
    <row r="1525" spans="3:3" x14ac:dyDescent="0.2">
      <c r="C1525" s="115"/>
    </row>
    <row r="1526" spans="3:3" x14ac:dyDescent="0.2">
      <c r="C1526" s="115"/>
    </row>
    <row r="1527" spans="3:3" x14ac:dyDescent="0.2">
      <c r="C1527" s="115"/>
    </row>
    <row r="1528" spans="3:3" x14ac:dyDescent="0.2">
      <c r="C1528" s="115"/>
    </row>
    <row r="1529" spans="3:3" x14ac:dyDescent="0.2">
      <c r="C1529" s="115"/>
    </row>
    <row r="1530" spans="3:3" x14ac:dyDescent="0.2">
      <c r="C1530" s="115"/>
    </row>
    <row r="1531" spans="3:3" x14ac:dyDescent="0.2">
      <c r="C1531" s="115"/>
    </row>
    <row r="1532" spans="3:3" x14ac:dyDescent="0.2">
      <c r="C1532" s="115"/>
    </row>
    <row r="1533" spans="3:3" x14ac:dyDescent="0.2">
      <c r="C1533" s="115"/>
    </row>
    <row r="1534" spans="3:3" x14ac:dyDescent="0.2">
      <c r="C1534" s="115"/>
    </row>
    <row r="1535" spans="3:3" x14ac:dyDescent="0.2">
      <c r="C1535" s="115"/>
    </row>
    <row r="1536" spans="3:3" x14ac:dyDescent="0.2">
      <c r="C1536" s="115"/>
    </row>
    <row r="1537" spans="3:3" x14ac:dyDescent="0.2">
      <c r="C1537" s="115"/>
    </row>
    <row r="1538" spans="3:3" x14ac:dyDescent="0.2">
      <c r="C1538" s="115"/>
    </row>
    <row r="1539" spans="3:3" x14ac:dyDescent="0.2">
      <c r="C1539" s="115"/>
    </row>
    <row r="1540" spans="3:3" x14ac:dyDescent="0.2">
      <c r="C1540" s="115"/>
    </row>
    <row r="1541" spans="3:3" x14ac:dyDescent="0.2">
      <c r="C1541" s="115"/>
    </row>
    <row r="1542" spans="3:3" x14ac:dyDescent="0.2">
      <c r="C1542" s="115"/>
    </row>
    <row r="1543" spans="3:3" x14ac:dyDescent="0.2">
      <c r="C1543" s="115"/>
    </row>
    <row r="1544" spans="3:3" x14ac:dyDescent="0.2">
      <c r="C1544" s="115"/>
    </row>
    <row r="1545" spans="3:3" x14ac:dyDescent="0.2">
      <c r="C1545" s="115"/>
    </row>
    <row r="1546" spans="3:3" x14ac:dyDescent="0.2">
      <c r="C1546" s="115"/>
    </row>
    <row r="1547" spans="3:3" x14ac:dyDescent="0.2">
      <c r="C1547" s="115"/>
    </row>
    <row r="1548" spans="3:3" x14ac:dyDescent="0.2">
      <c r="C1548" s="115"/>
    </row>
    <row r="1549" spans="3:3" x14ac:dyDescent="0.2">
      <c r="C1549" s="115"/>
    </row>
    <row r="1550" spans="3:3" x14ac:dyDescent="0.2">
      <c r="C1550" s="115"/>
    </row>
    <row r="1551" spans="3:3" x14ac:dyDescent="0.2">
      <c r="C1551" s="115"/>
    </row>
    <row r="1552" spans="3:3" x14ac:dyDescent="0.2">
      <c r="C1552" s="115"/>
    </row>
    <row r="1553" spans="3:3" x14ac:dyDescent="0.2">
      <c r="C1553" s="115"/>
    </row>
    <row r="1554" spans="3:3" x14ac:dyDescent="0.2">
      <c r="C1554" s="115"/>
    </row>
    <row r="1555" spans="3:3" x14ac:dyDescent="0.2">
      <c r="C1555" s="115"/>
    </row>
    <row r="1556" spans="3:3" x14ac:dyDescent="0.2">
      <c r="C1556" s="115"/>
    </row>
    <row r="1557" spans="3:3" x14ac:dyDescent="0.2">
      <c r="C1557" s="115"/>
    </row>
    <row r="1558" spans="3:3" x14ac:dyDescent="0.2">
      <c r="C1558" s="115"/>
    </row>
    <row r="1559" spans="3:3" x14ac:dyDescent="0.2">
      <c r="C1559" s="115"/>
    </row>
    <row r="1560" spans="3:3" x14ac:dyDescent="0.2">
      <c r="C1560" s="115"/>
    </row>
    <row r="1561" spans="3:3" x14ac:dyDescent="0.2">
      <c r="C1561" s="115"/>
    </row>
    <row r="1562" spans="3:3" x14ac:dyDescent="0.2">
      <c r="C1562" s="115"/>
    </row>
    <row r="1563" spans="3:3" x14ac:dyDescent="0.2">
      <c r="C1563" s="115"/>
    </row>
    <row r="1564" spans="3:3" x14ac:dyDescent="0.2">
      <c r="C1564" s="115"/>
    </row>
    <row r="1565" spans="3:3" x14ac:dyDescent="0.2">
      <c r="C1565" s="115"/>
    </row>
    <row r="1566" spans="3:3" x14ac:dyDescent="0.2">
      <c r="C1566" s="115"/>
    </row>
    <row r="1567" spans="3:3" x14ac:dyDescent="0.2">
      <c r="C1567" s="115"/>
    </row>
    <row r="1568" spans="3:3" x14ac:dyDescent="0.2">
      <c r="C1568" s="115"/>
    </row>
    <row r="1569" spans="3:3" x14ac:dyDescent="0.2">
      <c r="C1569" s="115"/>
    </row>
    <row r="1570" spans="3:3" x14ac:dyDescent="0.2">
      <c r="C1570" s="115"/>
    </row>
    <row r="1571" spans="3:3" x14ac:dyDescent="0.2">
      <c r="C1571" s="115"/>
    </row>
    <row r="1572" spans="3:3" x14ac:dyDescent="0.2">
      <c r="C1572" s="115"/>
    </row>
    <row r="1573" spans="3:3" x14ac:dyDescent="0.2">
      <c r="C1573" s="115"/>
    </row>
    <row r="1574" spans="3:3" x14ac:dyDescent="0.2">
      <c r="C1574" s="115"/>
    </row>
    <row r="1575" spans="3:3" x14ac:dyDescent="0.2">
      <c r="C1575" s="115"/>
    </row>
    <row r="1576" spans="3:3" x14ac:dyDescent="0.2">
      <c r="C1576" s="115"/>
    </row>
    <row r="1577" spans="3:3" x14ac:dyDescent="0.2">
      <c r="C1577" s="115"/>
    </row>
    <row r="1578" spans="3:3" x14ac:dyDescent="0.2">
      <c r="C1578" s="115"/>
    </row>
    <row r="1579" spans="3:3" x14ac:dyDescent="0.2">
      <c r="C1579" s="115"/>
    </row>
    <row r="1580" spans="3:3" x14ac:dyDescent="0.2">
      <c r="C1580" s="115"/>
    </row>
    <row r="1581" spans="3:3" x14ac:dyDescent="0.2">
      <c r="C1581" s="115"/>
    </row>
    <row r="1582" spans="3:3" x14ac:dyDescent="0.2">
      <c r="C1582" s="115"/>
    </row>
    <row r="1583" spans="3:3" x14ac:dyDescent="0.2">
      <c r="C1583" s="115"/>
    </row>
    <row r="1584" spans="3:3" x14ac:dyDescent="0.2">
      <c r="C1584" s="115"/>
    </row>
    <row r="1585" spans="3:3" x14ac:dyDescent="0.2">
      <c r="C1585" s="115"/>
    </row>
  </sheetData>
  <autoFilter ref="A3:L1110"/>
  <mergeCells count="754">
    <mergeCell ref="M1049:M1069"/>
    <mergeCell ref="M1070:M1110"/>
    <mergeCell ref="L917:L920"/>
    <mergeCell ref="L921:L924"/>
    <mergeCell ref="L925:L928"/>
    <mergeCell ref="L929:L931"/>
    <mergeCell ref="L932:L942"/>
    <mergeCell ref="L943:L956"/>
    <mergeCell ref="L964:L1047"/>
    <mergeCell ref="M4:M229"/>
    <mergeCell ref="M231:M388"/>
    <mergeCell ref="M409:M754"/>
    <mergeCell ref="M757:M956"/>
    <mergeCell ref="M958:M1047"/>
    <mergeCell ref="L832:L835"/>
    <mergeCell ref="L836:L840"/>
    <mergeCell ref="L841:L853"/>
    <mergeCell ref="L854:L858"/>
    <mergeCell ref="L859:L861"/>
    <mergeCell ref="L862:L877"/>
    <mergeCell ref="L879:L895"/>
    <mergeCell ref="L896:L905"/>
    <mergeCell ref="L912:L915"/>
    <mergeCell ref="L732:L743"/>
    <mergeCell ref="L746:L755"/>
    <mergeCell ref="L757:L762"/>
    <mergeCell ref="L764:L777"/>
    <mergeCell ref="L778:L779"/>
    <mergeCell ref="L781:L795"/>
    <mergeCell ref="L796:L801"/>
    <mergeCell ref="L802:L807"/>
    <mergeCell ref="L808:L831"/>
    <mergeCell ref="L638:L655"/>
    <mergeCell ref="L656:L668"/>
    <mergeCell ref="L669:L671"/>
    <mergeCell ref="L673:L690"/>
    <mergeCell ref="L691:L699"/>
    <mergeCell ref="L700:L706"/>
    <mergeCell ref="L707:L716"/>
    <mergeCell ref="L717:L724"/>
    <mergeCell ref="L725:L731"/>
    <mergeCell ref="L530:L546"/>
    <mergeCell ref="L547:L567"/>
    <mergeCell ref="L568:L577"/>
    <mergeCell ref="L578:L596"/>
    <mergeCell ref="L597:L598"/>
    <mergeCell ref="L599:L612"/>
    <mergeCell ref="L613:L619"/>
    <mergeCell ref="L620:L626"/>
    <mergeCell ref="L627:L637"/>
    <mergeCell ref="L406:L414"/>
    <mergeCell ref="L415:L422"/>
    <mergeCell ref="L423:L438"/>
    <mergeCell ref="L439:L458"/>
    <mergeCell ref="L459:L467"/>
    <mergeCell ref="L468:L484"/>
    <mergeCell ref="L485:L504"/>
    <mergeCell ref="L505:L515"/>
    <mergeCell ref="L516:L529"/>
    <mergeCell ref="L269:L274"/>
    <mergeCell ref="L275:L287"/>
    <mergeCell ref="L288:L294"/>
    <mergeCell ref="L295:L310"/>
    <mergeCell ref="L311:L326"/>
    <mergeCell ref="L327:L332"/>
    <mergeCell ref="L333:L359"/>
    <mergeCell ref="L360:L378"/>
    <mergeCell ref="L379:L388"/>
    <mergeCell ref="L193:L205"/>
    <mergeCell ref="L207:L213"/>
    <mergeCell ref="L215:L217"/>
    <mergeCell ref="L222:L223"/>
    <mergeCell ref="L231:L242"/>
    <mergeCell ref="L243:L253"/>
    <mergeCell ref="L254:L260"/>
    <mergeCell ref="L261:L262"/>
    <mergeCell ref="L263:L268"/>
    <mergeCell ref="K17:K19"/>
    <mergeCell ref="K169:K170"/>
    <mergeCell ref="K406:K409"/>
    <mergeCell ref="K420:K422"/>
    <mergeCell ref="K819:K821"/>
    <mergeCell ref="K822:K824"/>
    <mergeCell ref="K827:K828"/>
    <mergeCell ref="L5:L7"/>
    <mergeCell ref="L17:L20"/>
    <mergeCell ref="L21:L25"/>
    <mergeCell ref="L27:L28"/>
    <mergeCell ref="L30:L36"/>
    <mergeCell ref="L37:L40"/>
    <mergeCell ref="L41:L62"/>
    <mergeCell ref="L63:L67"/>
    <mergeCell ref="L70:L80"/>
    <mergeCell ref="L81:L83"/>
    <mergeCell ref="L84:L87"/>
    <mergeCell ref="L93:L131"/>
    <mergeCell ref="L134:L157"/>
    <mergeCell ref="L159:L167"/>
    <mergeCell ref="L169:L171"/>
    <mergeCell ref="L173:L185"/>
    <mergeCell ref="L186:L192"/>
    <mergeCell ref="I942:I956"/>
    <mergeCell ref="I964:I985"/>
    <mergeCell ref="I986:I1025"/>
    <mergeCell ref="I1026:I1047"/>
    <mergeCell ref="J17:J19"/>
    <mergeCell ref="J169:J170"/>
    <mergeCell ref="J406:J409"/>
    <mergeCell ref="J420:J422"/>
    <mergeCell ref="J819:J821"/>
    <mergeCell ref="J822:J824"/>
    <mergeCell ref="J827:J828"/>
    <mergeCell ref="I879:I894"/>
    <mergeCell ref="I895:I904"/>
    <mergeCell ref="I905:I911"/>
    <mergeCell ref="I912:I914"/>
    <mergeCell ref="I916:I919"/>
    <mergeCell ref="I920:I923"/>
    <mergeCell ref="I924:I926"/>
    <mergeCell ref="I927:I930"/>
    <mergeCell ref="I931:I941"/>
    <mergeCell ref="I796:I800"/>
    <mergeCell ref="I801:I806"/>
    <mergeCell ref="I807:I830"/>
    <mergeCell ref="I831:I834"/>
    <mergeCell ref="I835:I839"/>
    <mergeCell ref="I840:I852"/>
    <mergeCell ref="I853:I857"/>
    <mergeCell ref="I858:I861"/>
    <mergeCell ref="I862:I877"/>
    <mergeCell ref="I707:I716"/>
    <mergeCell ref="I717:I724"/>
    <mergeCell ref="I725:I731"/>
    <mergeCell ref="I732:I743"/>
    <mergeCell ref="I746:I755"/>
    <mergeCell ref="I757:I762"/>
    <mergeCell ref="I764:I776"/>
    <mergeCell ref="I777:I779"/>
    <mergeCell ref="I781:I795"/>
    <mergeCell ref="I597:I598"/>
    <mergeCell ref="I599:I612"/>
    <mergeCell ref="I613:I619"/>
    <mergeCell ref="I620:I626"/>
    <mergeCell ref="I627:I637"/>
    <mergeCell ref="I638:I655"/>
    <mergeCell ref="I656:I668"/>
    <mergeCell ref="I691:I699"/>
    <mergeCell ref="I700:I706"/>
    <mergeCell ref="I459:I467"/>
    <mergeCell ref="I468:I484"/>
    <mergeCell ref="I485:I504"/>
    <mergeCell ref="I505:I515"/>
    <mergeCell ref="I516:I529"/>
    <mergeCell ref="I530:I546"/>
    <mergeCell ref="I547:I567"/>
    <mergeCell ref="I568:I577"/>
    <mergeCell ref="I578:I596"/>
    <mergeCell ref="I295:I310"/>
    <mergeCell ref="I311:I326"/>
    <mergeCell ref="I327:I332"/>
    <mergeCell ref="I333:I359"/>
    <mergeCell ref="I360:I378"/>
    <mergeCell ref="I406:I414"/>
    <mergeCell ref="I415:I422"/>
    <mergeCell ref="I423:I438"/>
    <mergeCell ref="I439:I458"/>
    <mergeCell ref="I207:I213"/>
    <mergeCell ref="I231:I242"/>
    <mergeCell ref="I243:I253"/>
    <mergeCell ref="I254:I260"/>
    <mergeCell ref="I261:I262"/>
    <mergeCell ref="I263:I268"/>
    <mergeCell ref="I270:I274"/>
    <mergeCell ref="I275:I287"/>
    <mergeCell ref="I288:I294"/>
    <mergeCell ref="H927:H930"/>
    <mergeCell ref="H931:H941"/>
    <mergeCell ref="H942:H956"/>
    <mergeCell ref="H964:H985"/>
    <mergeCell ref="H986:H1025"/>
    <mergeCell ref="H1026:H1047"/>
    <mergeCell ref="I5:I7"/>
    <mergeCell ref="I17:I20"/>
    <mergeCell ref="I21:I24"/>
    <mergeCell ref="I30:I36"/>
    <mergeCell ref="I37:I40"/>
    <mergeCell ref="I41:I62"/>
    <mergeCell ref="I63:I67"/>
    <mergeCell ref="I70:I80"/>
    <mergeCell ref="I81:I83"/>
    <mergeCell ref="I84:I87"/>
    <mergeCell ref="I93:I131"/>
    <mergeCell ref="I134:I157"/>
    <mergeCell ref="I159:I167"/>
    <mergeCell ref="I169:I171"/>
    <mergeCell ref="I173:I183"/>
    <mergeCell ref="I184:I185"/>
    <mergeCell ref="I186:I192"/>
    <mergeCell ref="I193:I205"/>
    <mergeCell ref="H858:H861"/>
    <mergeCell ref="H862:H877"/>
    <mergeCell ref="H879:H894"/>
    <mergeCell ref="H895:H904"/>
    <mergeCell ref="H905:H911"/>
    <mergeCell ref="H912:H914"/>
    <mergeCell ref="H916:H919"/>
    <mergeCell ref="H920:H923"/>
    <mergeCell ref="H924:H926"/>
    <mergeCell ref="H777:H779"/>
    <mergeCell ref="H781:H795"/>
    <mergeCell ref="H796:H800"/>
    <mergeCell ref="H801:H806"/>
    <mergeCell ref="H807:H830"/>
    <mergeCell ref="H831:H834"/>
    <mergeCell ref="H835:H839"/>
    <mergeCell ref="H840:H852"/>
    <mergeCell ref="H853:H857"/>
    <mergeCell ref="H691:H699"/>
    <mergeCell ref="H700:H706"/>
    <mergeCell ref="H707:H716"/>
    <mergeCell ref="H717:H724"/>
    <mergeCell ref="H725:H731"/>
    <mergeCell ref="H732:H743"/>
    <mergeCell ref="H746:H755"/>
    <mergeCell ref="H757:H762"/>
    <mergeCell ref="H764:H776"/>
    <mergeCell ref="H597:H598"/>
    <mergeCell ref="H599:H612"/>
    <mergeCell ref="H613:H619"/>
    <mergeCell ref="H620:H626"/>
    <mergeCell ref="H627:H637"/>
    <mergeCell ref="H638:H655"/>
    <mergeCell ref="H656:H668"/>
    <mergeCell ref="H669:H671"/>
    <mergeCell ref="H673:H690"/>
    <mergeCell ref="H459:H467"/>
    <mergeCell ref="H468:H484"/>
    <mergeCell ref="H485:H504"/>
    <mergeCell ref="H505:H515"/>
    <mergeCell ref="H516:H529"/>
    <mergeCell ref="H530:H546"/>
    <mergeCell ref="H547:H567"/>
    <mergeCell ref="H568:H577"/>
    <mergeCell ref="H578:H596"/>
    <mergeCell ref="H295:H310"/>
    <mergeCell ref="H311:H326"/>
    <mergeCell ref="H327:H332"/>
    <mergeCell ref="H333:H359"/>
    <mergeCell ref="H360:H378"/>
    <mergeCell ref="H406:H414"/>
    <mergeCell ref="H415:H422"/>
    <mergeCell ref="H423:H438"/>
    <mergeCell ref="H439:H458"/>
    <mergeCell ref="H215:H217"/>
    <mergeCell ref="H222:H223"/>
    <mergeCell ref="H231:H242"/>
    <mergeCell ref="H243:H253"/>
    <mergeCell ref="H261:H262"/>
    <mergeCell ref="H263:H268"/>
    <mergeCell ref="H269:H274"/>
    <mergeCell ref="H275:H287"/>
    <mergeCell ref="H288:H294"/>
    <mergeCell ref="G931:G941"/>
    <mergeCell ref="G942:G956"/>
    <mergeCell ref="G964:G985"/>
    <mergeCell ref="G986:G1025"/>
    <mergeCell ref="G1026:G1047"/>
    <mergeCell ref="H5:H7"/>
    <mergeCell ref="H17:H20"/>
    <mergeCell ref="H21:H25"/>
    <mergeCell ref="H27:H28"/>
    <mergeCell ref="H30:H36"/>
    <mergeCell ref="H37:H40"/>
    <mergeCell ref="H41:H62"/>
    <mergeCell ref="H63:H67"/>
    <mergeCell ref="H70:H80"/>
    <mergeCell ref="H81:H83"/>
    <mergeCell ref="H84:H87"/>
    <mergeCell ref="H93:H131"/>
    <mergeCell ref="H134:H157"/>
    <mergeCell ref="H159:H167"/>
    <mergeCell ref="H169:H171"/>
    <mergeCell ref="H173:H185"/>
    <mergeCell ref="H186:H192"/>
    <mergeCell ref="H193:H205"/>
    <mergeCell ref="H207:H213"/>
    <mergeCell ref="G862:G877"/>
    <mergeCell ref="G879:G894"/>
    <mergeCell ref="G895:G904"/>
    <mergeCell ref="G905:G911"/>
    <mergeCell ref="G912:G914"/>
    <mergeCell ref="G916:G919"/>
    <mergeCell ref="G920:G923"/>
    <mergeCell ref="G924:G926"/>
    <mergeCell ref="G927:G930"/>
    <mergeCell ref="G781:G795"/>
    <mergeCell ref="G796:G800"/>
    <mergeCell ref="G801:G806"/>
    <mergeCell ref="G807:G830"/>
    <mergeCell ref="G831:G834"/>
    <mergeCell ref="G835:G839"/>
    <mergeCell ref="G840:G852"/>
    <mergeCell ref="G853:G857"/>
    <mergeCell ref="G858:G861"/>
    <mergeCell ref="G700:G706"/>
    <mergeCell ref="G707:G716"/>
    <mergeCell ref="G717:G724"/>
    <mergeCell ref="G725:G731"/>
    <mergeCell ref="G732:G743"/>
    <mergeCell ref="G746:G755"/>
    <mergeCell ref="G757:G762"/>
    <mergeCell ref="G764:G776"/>
    <mergeCell ref="G777:G779"/>
    <mergeCell ref="G599:G612"/>
    <mergeCell ref="G613:G619"/>
    <mergeCell ref="G620:G626"/>
    <mergeCell ref="G627:G637"/>
    <mergeCell ref="G638:G655"/>
    <mergeCell ref="G656:G668"/>
    <mergeCell ref="G669:G671"/>
    <mergeCell ref="G673:G690"/>
    <mergeCell ref="G691:G699"/>
    <mergeCell ref="G468:G484"/>
    <mergeCell ref="G485:G504"/>
    <mergeCell ref="G505:G515"/>
    <mergeCell ref="G516:G529"/>
    <mergeCell ref="G530:G546"/>
    <mergeCell ref="G547:G567"/>
    <mergeCell ref="G568:G577"/>
    <mergeCell ref="G578:G596"/>
    <mergeCell ref="G597:G598"/>
    <mergeCell ref="G311:G326"/>
    <mergeCell ref="G327:G332"/>
    <mergeCell ref="G333:G359"/>
    <mergeCell ref="G360:G378"/>
    <mergeCell ref="G406:G414"/>
    <mergeCell ref="G415:G422"/>
    <mergeCell ref="G423:G438"/>
    <mergeCell ref="G439:G458"/>
    <mergeCell ref="G459:G467"/>
    <mergeCell ref="G231:G242"/>
    <mergeCell ref="G243:G253"/>
    <mergeCell ref="G254:G260"/>
    <mergeCell ref="G261:G262"/>
    <mergeCell ref="G263:G268"/>
    <mergeCell ref="G269:G274"/>
    <mergeCell ref="G275:G287"/>
    <mergeCell ref="G288:G294"/>
    <mergeCell ref="G295:G310"/>
    <mergeCell ref="F964:F985"/>
    <mergeCell ref="F986:F1025"/>
    <mergeCell ref="F1026:F1047"/>
    <mergeCell ref="G5:G7"/>
    <mergeCell ref="G17:G20"/>
    <mergeCell ref="G21:G25"/>
    <mergeCell ref="G27:G28"/>
    <mergeCell ref="G30:G36"/>
    <mergeCell ref="G37:G40"/>
    <mergeCell ref="G41:G62"/>
    <mergeCell ref="G63:G67"/>
    <mergeCell ref="G70:G80"/>
    <mergeCell ref="G81:G83"/>
    <mergeCell ref="G84:G87"/>
    <mergeCell ref="G93:G131"/>
    <mergeCell ref="G134:G157"/>
    <mergeCell ref="G159:G167"/>
    <mergeCell ref="G169:G171"/>
    <mergeCell ref="G173:G185"/>
    <mergeCell ref="G186:G192"/>
    <mergeCell ref="G193:G205"/>
    <mergeCell ref="G207:G213"/>
    <mergeCell ref="G215:G217"/>
    <mergeCell ref="G222:G223"/>
    <mergeCell ref="F895:F904"/>
    <mergeCell ref="F905:F911"/>
    <mergeCell ref="F912:F914"/>
    <mergeCell ref="F916:F919"/>
    <mergeCell ref="F920:F923"/>
    <mergeCell ref="F924:F926"/>
    <mergeCell ref="F927:F930"/>
    <mergeCell ref="F931:F941"/>
    <mergeCell ref="F942:F956"/>
    <mergeCell ref="F801:F806"/>
    <mergeCell ref="F807:F830"/>
    <mergeCell ref="F831:F834"/>
    <mergeCell ref="F835:F839"/>
    <mergeCell ref="F840:F852"/>
    <mergeCell ref="F853:F857"/>
    <mergeCell ref="F858:F861"/>
    <mergeCell ref="F862:F877"/>
    <mergeCell ref="F879:F894"/>
    <mergeCell ref="F717:F724"/>
    <mergeCell ref="F725:F731"/>
    <mergeCell ref="F732:F743"/>
    <mergeCell ref="F746:F755"/>
    <mergeCell ref="F757:F762"/>
    <mergeCell ref="F764:F776"/>
    <mergeCell ref="F777:F779"/>
    <mergeCell ref="F781:F795"/>
    <mergeCell ref="F796:F800"/>
    <mergeCell ref="F620:F626"/>
    <mergeCell ref="F627:F637"/>
    <mergeCell ref="F638:F655"/>
    <mergeCell ref="F656:F668"/>
    <mergeCell ref="F669:F671"/>
    <mergeCell ref="F673:F690"/>
    <mergeCell ref="F691:F699"/>
    <mergeCell ref="F700:F706"/>
    <mergeCell ref="F707:F716"/>
    <mergeCell ref="F505:F515"/>
    <mergeCell ref="F516:F529"/>
    <mergeCell ref="F530:F546"/>
    <mergeCell ref="F547:F567"/>
    <mergeCell ref="F568:F577"/>
    <mergeCell ref="F578:F596"/>
    <mergeCell ref="F597:F598"/>
    <mergeCell ref="F599:F612"/>
    <mergeCell ref="F613:F619"/>
    <mergeCell ref="F333:F359"/>
    <mergeCell ref="F360:F378"/>
    <mergeCell ref="F406:F414"/>
    <mergeCell ref="F415:F422"/>
    <mergeCell ref="F423:F438"/>
    <mergeCell ref="F439:F458"/>
    <mergeCell ref="F459:F467"/>
    <mergeCell ref="F468:F484"/>
    <mergeCell ref="F485:F504"/>
    <mergeCell ref="F254:F260"/>
    <mergeCell ref="F261:F262"/>
    <mergeCell ref="F263:F268"/>
    <mergeCell ref="F269:F274"/>
    <mergeCell ref="F275:F287"/>
    <mergeCell ref="F288:F294"/>
    <mergeCell ref="F295:F310"/>
    <mergeCell ref="F311:F326"/>
    <mergeCell ref="F327:F332"/>
    <mergeCell ref="E964:E1047"/>
    <mergeCell ref="F5:F7"/>
    <mergeCell ref="F17:F20"/>
    <mergeCell ref="F21:F25"/>
    <mergeCell ref="F27:F28"/>
    <mergeCell ref="F30:F36"/>
    <mergeCell ref="F37:F40"/>
    <mergeCell ref="F41:F62"/>
    <mergeCell ref="F63:F67"/>
    <mergeCell ref="F70:F80"/>
    <mergeCell ref="F81:F83"/>
    <mergeCell ref="F84:F87"/>
    <mergeCell ref="F93:F131"/>
    <mergeCell ref="F134:F157"/>
    <mergeCell ref="F159:F167"/>
    <mergeCell ref="F169:F171"/>
    <mergeCell ref="F173:F185"/>
    <mergeCell ref="F186:F192"/>
    <mergeCell ref="F193:F205"/>
    <mergeCell ref="F207:F213"/>
    <mergeCell ref="F215:F217"/>
    <mergeCell ref="F222:F223"/>
    <mergeCell ref="F231:F242"/>
    <mergeCell ref="F243:F253"/>
    <mergeCell ref="E895:E904"/>
    <mergeCell ref="E905:E911"/>
    <mergeCell ref="E912:E914"/>
    <mergeCell ref="E916:E919"/>
    <mergeCell ref="E920:E923"/>
    <mergeCell ref="E924:E926"/>
    <mergeCell ref="E927:E930"/>
    <mergeCell ref="E931:E941"/>
    <mergeCell ref="E942:E956"/>
    <mergeCell ref="E801:E806"/>
    <mergeCell ref="E807:E830"/>
    <mergeCell ref="E831:E834"/>
    <mergeCell ref="E835:E839"/>
    <mergeCell ref="E840:E852"/>
    <mergeCell ref="E853:E857"/>
    <mergeCell ref="E858:E861"/>
    <mergeCell ref="E862:E877"/>
    <mergeCell ref="E879:E894"/>
    <mergeCell ref="E717:E724"/>
    <mergeCell ref="E725:E731"/>
    <mergeCell ref="E732:E743"/>
    <mergeCell ref="E746:E755"/>
    <mergeCell ref="E757:E762"/>
    <mergeCell ref="E764:E776"/>
    <mergeCell ref="E777:E779"/>
    <mergeCell ref="E781:E795"/>
    <mergeCell ref="E796:E800"/>
    <mergeCell ref="E620:E626"/>
    <mergeCell ref="E627:E637"/>
    <mergeCell ref="E638:E655"/>
    <mergeCell ref="E656:E668"/>
    <mergeCell ref="E669:E671"/>
    <mergeCell ref="E673:E690"/>
    <mergeCell ref="E691:E699"/>
    <mergeCell ref="E700:E706"/>
    <mergeCell ref="E707:E716"/>
    <mergeCell ref="E505:E515"/>
    <mergeCell ref="E516:E529"/>
    <mergeCell ref="E530:E546"/>
    <mergeCell ref="E547:E567"/>
    <mergeCell ref="E568:E577"/>
    <mergeCell ref="E578:E596"/>
    <mergeCell ref="E597:E598"/>
    <mergeCell ref="E599:E612"/>
    <mergeCell ref="E613:E619"/>
    <mergeCell ref="E333:E359"/>
    <mergeCell ref="E360:E378"/>
    <mergeCell ref="E406:E414"/>
    <mergeCell ref="E415:E422"/>
    <mergeCell ref="E423:E438"/>
    <mergeCell ref="E439:E458"/>
    <mergeCell ref="E459:E467"/>
    <mergeCell ref="E468:E484"/>
    <mergeCell ref="E485:E504"/>
    <mergeCell ref="E254:E260"/>
    <mergeCell ref="E261:E262"/>
    <mergeCell ref="E263:E268"/>
    <mergeCell ref="E269:E274"/>
    <mergeCell ref="E275:E287"/>
    <mergeCell ref="E288:E294"/>
    <mergeCell ref="E295:E310"/>
    <mergeCell ref="E311:E326"/>
    <mergeCell ref="E327:E332"/>
    <mergeCell ref="D964:D1047"/>
    <mergeCell ref="E5:E7"/>
    <mergeCell ref="E17:E20"/>
    <mergeCell ref="E21:E25"/>
    <mergeCell ref="E27:E28"/>
    <mergeCell ref="E30:E36"/>
    <mergeCell ref="E37:E40"/>
    <mergeCell ref="E41:E62"/>
    <mergeCell ref="E63:E67"/>
    <mergeCell ref="E70:E80"/>
    <mergeCell ref="E81:E83"/>
    <mergeCell ref="E84:E87"/>
    <mergeCell ref="E93:E131"/>
    <mergeCell ref="E134:E157"/>
    <mergeCell ref="E159:E167"/>
    <mergeCell ref="E169:E171"/>
    <mergeCell ref="E173:E185"/>
    <mergeCell ref="E186:E192"/>
    <mergeCell ref="E193:E205"/>
    <mergeCell ref="E207:E213"/>
    <mergeCell ref="E215:E217"/>
    <mergeCell ref="E222:E223"/>
    <mergeCell ref="E231:E242"/>
    <mergeCell ref="E243:E253"/>
    <mergeCell ref="D895:D904"/>
    <mergeCell ref="D905:D911"/>
    <mergeCell ref="D912:D914"/>
    <mergeCell ref="D916:D919"/>
    <mergeCell ref="D920:D923"/>
    <mergeCell ref="D924:D926"/>
    <mergeCell ref="D927:D930"/>
    <mergeCell ref="D931:D941"/>
    <mergeCell ref="D942:D956"/>
    <mergeCell ref="D801:D806"/>
    <mergeCell ref="D807:D830"/>
    <mergeCell ref="D831:D834"/>
    <mergeCell ref="D835:D839"/>
    <mergeCell ref="D840:D852"/>
    <mergeCell ref="D853:D857"/>
    <mergeCell ref="D858:D861"/>
    <mergeCell ref="D862:D877"/>
    <mergeCell ref="D879:D894"/>
    <mergeCell ref="D717:D724"/>
    <mergeCell ref="D725:D731"/>
    <mergeCell ref="D732:D743"/>
    <mergeCell ref="D746:D755"/>
    <mergeCell ref="D757:D762"/>
    <mergeCell ref="D764:D776"/>
    <mergeCell ref="D777:D779"/>
    <mergeCell ref="D781:D795"/>
    <mergeCell ref="D796:D800"/>
    <mergeCell ref="D620:D626"/>
    <mergeCell ref="D627:D637"/>
    <mergeCell ref="D638:D655"/>
    <mergeCell ref="D656:D668"/>
    <mergeCell ref="D669:D671"/>
    <mergeCell ref="D673:D690"/>
    <mergeCell ref="D691:D699"/>
    <mergeCell ref="D700:D706"/>
    <mergeCell ref="D707:D716"/>
    <mergeCell ref="D505:D515"/>
    <mergeCell ref="D516:D529"/>
    <mergeCell ref="D530:D546"/>
    <mergeCell ref="D547:D567"/>
    <mergeCell ref="D568:D577"/>
    <mergeCell ref="D578:D596"/>
    <mergeCell ref="D597:D598"/>
    <mergeCell ref="D599:D612"/>
    <mergeCell ref="D613:D619"/>
    <mergeCell ref="D333:D359"/>
    <mergeCell ref="D360:D378"/>
    <mergeCell ref="D406:D414"/>
    <mergeCell ref="D415:D422"/>
    <mergeCell ref="D423:D438"/>
    <mergeCell ref="D439:D458"/>
    <mergeCell ref="D459:D467"/>
    <mergeCell ref="D468:D484"/>
    <mergeCell ref="D485:D504"/>
    <mergeCell ref="D254:D260"/>
    <mergeCell ref="D261:D262"/>
    <mergeCell ref="D263:D268"/>
    <mergeCell ref="D269:D274"/>
    <mergeCell ref="D275:D287"/>
    <mergeCell ref="D288:D294"/>
    <mergeCell ref="D295:D310"/>
    <mergeCell ref="D311:D326"/>
    <mergeCell ref="D327:D332"/>
    <mergeCell ref="C1086:C1089"/>
    <mergeCell ref="D5:D7"/>
    <mergeCell ref="D17:D20"/>
    <mergeCell ref="D21:D25"/>
    <mergeCell ref="D27:D28"/>
    <mergeCell ref="D30:D36"/>
    <mergeCell ref="D37:D40"/>
    <mergeCell ref="D41:D62"/>
    <mergeCell ref="D63:D67"/>
    <mergeCell ref="D70:D80"/>
    <mergeCell ref="D81:D83"/>
    <mergeCell ref="D84:D87"/>
    <mergeCell ref="D93:D131"/>
    <mergeCell ref="D134:D157"/>
    <mergeCell ref="D159:D167"/>
    <mergeCell ref="D169:D171"/>
    <mergeCell ref="D173:D185"/>
    <mergeCell ref="D186:D192"/>
    <mergeCell ref="D193:D205"/>
    <mergeCell ref="D207:D213"/>
    <mergeCell ref="D215:D217"/>
    <mergeCell ref="D222:D223"/>
    <mergeCell ref="D231:D242"/>
    <mergeCell ref="D243:D253"/>
    <mergeCell ref="C924:C926"/>
    <mergeCell ref="C927:C930"/>
    <mergeCell ref="C931:C941"/>
    <mergeCell ref="C942:C956"/>
    <mergeCell ref="C964:C1047"/>
    <mergeCell ref="C1070:C1073"/>
    <mergeCell ref="C1074:C1077"/>
    <mergeCell ref="C1078:C1081"/>
    <mergeCell ref="C1082:C1085"/>
    <mergeCell ref="C853:C857"/>
    <mergeCell ref="C858:C861"/>
    <mergeCell ref="C862:C877"/>
    <mergeCell ref="C879:C894"/>
    <mergeCell ref="C895:C904"/>
    <mergeCell ref="C905:C911"/>
    <mergeCell ref="C912:C914"/>
    <mergeCell ref="C916:C919"/>
    <mergeCell ref="C920:C923"/>
    <mergeCell ref="C764:C776"/>
    <mergeCell ref="C777:C779"/>
    <mergeCell ref="C781:C795"/>
    <mergeCell ref="C796:C800"/>
    <mergeCell ref="C801:C806"/>
    <mergeCell ref="C807:C830"/>
    <mergeCell ref="C831:C834"/>
    <mergeCell ref="C835:C839"/>
    <mergeCell ref="C840:C852"/>
    <mergeCell ref="C673:C690"/>
    <mergeCell ref="C691:C699"/>
    <mergeCell ref="C700:C706"/>
    <mergeCell ref="C707:C716"/>
    <mergeCell ref="C717:C724"/>
    <mergeCell ref="C725:C731"/>
    <mergeCell ref="C732:C743"/>
    <mergeCell ref="C746:C755"/>
    <mergeCell ref="C757:C762"/>
    <mergeCell ref="C578:C596"/>
    <mergeCell ref="C597:C598"/>
    <mergeCell ref="C599:C612"/>
    <mergeCell ref="C613:C619"/>
    <mergeCell ref="C620:C626"/>
    <mergeCell ref="C627:C637"/>
    <mergeCell ref="C638:C655"/>
    <mergeCell ref="C656:C668"/>
    <mergeCell ref="C669:C671"/>
    <mergeCell ref="C439:C458"/>
    <mergeCell ref="C459:C467"/>
    <mergeCell ref="C468:C484"/>
    <mergeCell ref="C485:C504"/>
    <mergeCell ref="C505:C515"/>
    <mergeCell ref="C516:C529"/>
    <mergeCell ref="C530:C546"/>
    <mergeCell ref="C547:C567"/>
    <mergeCell ref="C568:C577"/>
    <mergeCell ref="C288:C294"/>
    <mergeCell ref="C295:C310"/>
    <mergeCell ref="C311:C326"/>
    <mergeCell ref="C327:C332"/>
    <mergeCell ref="C333:C359"/>
    <mergeCell ref="C360:C378"/>
    <mergeCell ref="C406:C414"/>
    <mergeCell ref="C415:C422"/>
    <mergeCell ref="C423:C438"/>
    <mergeCell ref="C215:C217"/>
    <mergeCell ref="C222:C223"/>
    <mergeCell ref="C231:C242"/>
    <mergeCell ref="C243:C253"/>
    <mergeCell ref="C254:C260"/>
    <mergeCell ref="C261:C262"/>
    <mergeCell ref="C263:C268"/>
    <mergeCell ref="C269:C274"/>
    <mergeCell ref="C275:C287"/>
    <mergeCell ref="A957:D957"/>
    <mergeCell ref="F957:M957"/>
    <mergeCell ref="A1049:D1049"/>
    <mergeCell ref="A1069:D1069"/>
    <mergeCell ref="F1069:L1069"/>
    <mergeCell ref="A1110:C1110"/>
    <mergeCell ref="E1110:L1110"/>
    <mergeCell ref="A4:A223"/>
    <mergeCell ref="A231:A404"/>
    <mergeCell ref="A406:A743"/>
    <mergeCell ref="A745:A956"/>
    <mergeCell ref="A958:A1047"/>
    <mergeCell ref="A1050:A1068"/>
    <mergeCell ref="B4:B223"/>
    <mergeCell ref="B231:B404"/>
    <mergeCell ref="B406:B755"/>
    <mergeCell ref="B757:B956"/>
    <mergeCell ref="B958:B1047"/>
    <mergeCell ref="B1050:B1068"/>
    <mergeCell ref="C5:C7"/>
    <mergeCell ref="C17:C20"/>
    <mergeCell ref="C21:C25"/>
    <mergeCell ref="C27:C28"/>
    <mergeCell ref="C30:C36"/>
    <mergeCell ref="A1:M1"/>
    <mergeCell ref="A2:L2"/>
    <mergeCell ref="A230:D230"/>
    <mergeCell ref="F230:M230"/>
    <mergeCell ref="B405:D405"/>
    <mergeCell ref="G405:M405"/>
    <mergeCell ref="I689:J689"/>
    <mergeCell ref="I690:J690"/>
    <mergeCell ref="B756:D756"/>
    <mergeCell ref="F756:M756"/>
    <mergeCell ref="C37:C40"/>
    <mergeCell ref="C41:C62"/>
    <mergeCell ref="C63:C67"/>
    <mergeCell ref="C70:C80"/>
    <mergeCell ref="C81:C83"/>
    <mergeCell ref="C84:C87"/>
    <mergeCell ref="C93:C131"/>
    <mergeCell ref="C134:C157"/>
    <mergeCell ref="C159:C167"/>
    <mergeCell ref="C169:C171"/>
    <mergeCell ref="C173:C185"/>
    <mergeCell ref="C186:C192"/>
    <mergeCell ref="C193:C205"/>
    <mergeCell ref="C207:C213"/>
  </mergeCells>
  <pageMargins left="0.7" right="0.7" top="0.75" bottom="0.75" header="0.51180555555555496" footer="0.51180555555555496"/>
  <pageSetup paperSize="9" firstPageNumber="0" orientation="portrait" useFirstPageNumber="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480"/>
  <sheetViews>
    <sheetView topLeftCell="A1046" zoomScale="75" zoomScaleNormal="75" workbookViewId="0">
      <selection activeCell="H988" sqref="H988:H1006"/>
    </sheetView>
  </sheetViews>
  <sheetFormatPr defaultColWidth="9.140625" defaultRowHeight="12.75" x14ac:dyDescent="0.2"/>
  <cols>
    <col min="1" max="1" width="7.140625" style="116" customWidth="1"/>
    <col min="2" max="2" width="30.5703125" style="116" customWidth="1"/>
    <col min="3" max="3" width="10.85546875" style="551" customWidth="1"/>
    <col min="4" max="4" width="16" style="116" customWidth="1"/>
    <col min="5" max="8" width="9.140625" style="116"/>
    <col min="9" max="9" width="16.140625" style="116" customWidth="1"/>
    <col min="10" max="10" width="23.85546875" style="552" customWidth="1"/>
    <col min="11" max="11" width="40.7109375" style="553" customWidth="1"/>
    <col min="12" max="12" width="33.85546875" style="554" customWidth="1"/>
    <col min="13" max="13" width="32" style="555" customWidth="1"/>
    <col min="14" max="16384" width="9.140625" style="473"/>
  </cols>
  <sheetData>
    <row r="1" spans="1:13" ht="54.75" customHeight="1" x14ac:dyDescent="0.2">
      <c r="A1" s="778" t="s">
        <v>0</v>
      </c>
      <c r="B1" s="779"/>
      <c r="C1" s="779"/>
      <c r="D1" s="779"/>
      <c r="E1" s="779"/>
      <c r="F1" s="779"/>
      <c r="G1" s="779"/>
      <c r="H1" s="779"/>
      <c r="I1" s="779"/>
      <c r="J1" s="779"/>
      <c r="K1" s="779"/>
      <c r="L1" s="779"/>
      <c r="M1" s="779"/>
    </row>
    <row r="2" spans="1:13" ht="15" customHeight="1" x14ac:dyDescent="0.2">
      <c r="A2" s="868" t="s">
        <v>864</v>
      </c>
      <c r="B2" s="869"/>
      <c r="C2" s="869"/>
      <c r="D2" s="869"/>
      <c r="E2" s="869"/>
      <c r="F2" s="869"/>
      <c r="G2" s="869"/>
      <c r="H2" s="869"/>
      <c r="I2" s="869"/>
      <c r="J2" s="869"/>
      <c r="K2" s="869"/>
      <c r="L2" s="869"/>
      <c r="M2" s="870"/>
    </row>
    <row r="3" spans="1:13" ht="33" customHeight="1" x14ac:dyDescent="0.2">
      <c r="A3" s="871"/>
      <c r="B3" s="872"/>
      <c r="C3" s="872"/>
      <c r="D3" s="872"/>
      <c r="E3" s="872"/>
      <c r="F3" s="872"/>
      <c r="G3" s="872"/>
      <c r="H3" s="872"/>
      <c r="I3" s="872"/>
      <c r="J3" s="872"/>
      <c r="K3" s="872"/>
      <c r="L3" s="872"/>
      <c r="M3" s="873"/>
    </row>
    <row r="4" spans="1:13" s="544" customFormat="1" ht="38.25" x14ac:dyDescent="0.2">
      <c r="A4" s="6" t="s">
        <v>2</v>
      </c>
      <c r="B4" s="6" t="s">
        <v>3</v>
      </c>
      <c r="C4" s="6" t="s">
        <v>4</v>
      </c>
      <c r="D4" s="6" t="s">
        <v>5</v>
      </c>
      <c r="E4" s="6" t="s">
        <v>6</v>
      </c>
      <c r="F4" s="6" t="s">
        <v>7</v>
      </c>
      <c r="G4" s="6" t="s">
        <v>8</v>
      </c>
      <c r="H4" s="6" t="s">
        <v>9</v>
      </c>
      <c r="I4" s="6" t="s">
        <v>865</v>
      </c>
      <c r="J4" s="15" t="s">
        <v>11</v>
      </c>
      <c r="K4" s="476" t="s">
        <v>12</v>
      </c>
      <c r="L4" s="6" t="s">
        <v>13</v>
      </c>
      <c r="M4" s="558" t="s">
        <v>14</v>
      </c>
    </row>
    <row r="5" spans="1:13" s="545" customFormat="1" ht="12.75" customHeight="1" x14ac:dyDescent="0.2">
      <c r="A5" s="782">
        <v>1</v>
      </c>
      <c r="B5" s="758" t="s">
        <v>866</v>
      </c>
      <c r="C5" s="755">
        <v>1</v>
      </c>
      <c r="D5" s="755" t="s">
        <v>17</v>
      </c>
      <c r="E5" s="755">
        <v>1613</v>
      </c>
      <c r="F5" s="755">
        <v>34</v>
      </c>
      <c r="G5" s="755">
        <v>0</v>
      </c>
      <c r="H5" s="755"/>
      <c r="I5" s="238"/>
      <c r="J5" s="259" t="s">
        <v>867</v>
      </c>
      <c r="K5" s="559" t="s">
        <v>868</v>
      </c>
      <c r="L5" s="755" t="s">
        <v>869</v>
      </c>
      <c r="M5" s="865"/>
    </row>
    <row r="6" spans="1:13" x14ac:dyDescent="0.2">
      <c r="A6" s="783"/>
      <c r="B6" s="759"/>
      <c r="C6" s="756"/>
      <c r="D6" s="756"/>
      <c r="E6" s="756"/>
      <c r="F6" s="756"/>
      <c r="G6" s="756"/>
      <c r="H6" s="756"/>
      <c r="I6" s="238"/>
      <c r="J6" s="560" t="s">
        <v>870</v>
      </c>
      <c r="K6" s="561" t="s">
        <v>871</v>
      </c>
      <c r="L6" s="756"/>
      <c r="M6" s="866"/>
    </row>
    <row r="7" spans="1:13" x14ac:dyDescent="0.2">
      <c r="A7" s="783"/>
      <c r="B7" s="759"/>
      <c r="C7" s="756"/>
      <c r="D7" s="756"/>
      <c r="E7" s="756"/>
      <c r="F7" s="756"/>
      <c r="G7" s="756"/>
      <c r="H7" s="756"/>
      <c r="I7" s="238"/>
      <c r="J7" s="560" t="s">
        <v>872</v>
      </c>
      <c r="K7" s="561" t="s">
        <v>873</v>
      </c>
      <c r="L7" s="756"/>
      <c r="M7" s="866"/>
    </row>
    <row r="8" spans="1:13" x14ac:dyDescent="0.2">
      <c r="A8" s="783"/>
      <c r="B8" s="759"/>
      <c r="C8" s="756"/>
      <c r="D8" s="756"/>
      <c r="E8" s="756"/>
      <c r="F8" s="756"/>
      <c r="G8" s="756"/>
      <c r="H8" s="756"/>
      <c r="I8" s="238"/>
      <c r="J8" s="560" t="s">
        <v>874</v>
      </c>
      <c r="K8" s="259" t="s">
        <v>875</v>
      </c>
      <c r="L8" s="756"/>
      <c r="M8" s="866"/>
    </row>
    <row r="9" spans="1:13" x14ac:dyDescent="0.2">
      <c r="A9" s="783"/>
      <c r="B9" s="759"/>
      <c r="C9" s="756"/>
      <c r="D9" s="756"/>
      <c r="E9" s="756"/>
      <c r="F9" s="756"/>
      <c r="G9" s="756"/>
      <c r="H9" s="756"/>
      <c r="I9" s="238"/>
      <c r="J9" s="560" t="s">
        <v>876</v>
      </c>
      <c r="K9" s="259" t="s">
        <v>877</v>
      </c>
      <c r="L9" s="756"/>
      <c r="M9" s="866"/>
    </row>
    <row r="10" spans="1:13" x14ac:dyDescent="0.2">
      <c r="A10" s="783"/>
      <c r="B10" s="759"/>
      <c r="C10" s="757"/>
      <c r="D10" s="757"/>
      <c r="E10" s="757"/>
      <c r="F10" s="757"/>
      <c r="G10" s="757"/>
      <c r="H10" s="757"/>
      <c r="I10" s="238"/>
      <c r="J10" s="560" t="s">
        <v>878</v>
      </c>
      <c r="K10" s="259" t="s">
        <v>879</v>
      </c>
      <c r="L10" s="757"/>
      <c r="M10" s="867"/>
    </row>
    <row r="11" spans="1:13" x14ac:dyDescent="0.2">
      <c r="A11" s="783"/>
      <c r="B11" s="759"/>
      <c r="C11" s="755">
        <v>2</v>
      </c>
      <c r="D11" s="755" t="s">
        <v>17</v>
      </c>
      <c r="E11" s="755">
        <v>1659</v>
      </c>
      <c r="F11" s="755">
        <v>39</v>
      </c>
      <c r="G11" s="755">
        <v>2</v>
      </c>
      <c r="H11" s="755"/>
      <c r="I11" s="238"/>
      <c r="J11" s="560" t="s">
        <v>867</v>
      </c>
      <c r="K11" s="561" t="s">
        <v>880</v>
      </c>
      <c r="L11" s="755" t="s">
        <v>881</v>
      </c>
      <c r="M11" s="865"/>
    </row>
    <row r="12" spans="1:13" x14ac:dyDescent="0.2">
      <c r="A12" s="783"/>
      <c r="B12" s="759"/>
      <c r="C12" s="756"/>
      <c r="D12" s="756"/>
      <c r="E12" s="756"/>
      <c r="F12" s="756"/>
      <c r="G12" s="756"/>
      <c r="H12" s="756"/>
      <c r="I12" s="238"/>
      <c r="J12" s="560" t="s">
        <v>882</v>
      </c>
      <c r="K12" s="259" t="s">
        <v>883</v>
      </c>
      <c r="L12" s="756"/>
      <c r="M12" s="866"/>
    </row>
    <row r="13" spans="1:13" x14ac:dyDescent="0.2">
      <c r="A13" s="783"/>
      <c r="B13" s="759"/>
      <c r="C13" s="757"/>
      <c r="D13" s="757"/>
      <c r="E13" s="757"/>
      <c r="F13" s="757"/>
      <c r="G13" s="757"/>
      <c r="H13" s="757"/>
      <c r="I13" s="238"/>
      <c r="J13" s="560" t="s">
        <v>874</v>
      </c>
      <c r="K13" s="259" t="s">
        <v>884</v>
      </c>
      <c r="L13" s="757"/>
      <c r="M13" s="867"/>
    </row>
    <row r="14" spans="1:13" x14ac:dyDescent="0.2">
      <c r="A14" s="783"/>
      <c r="B14" s="759"/>
      <c r="C14" s="755">
        <v>3</v>
      </c>
      <c r="D14" s="755" t="s">
        <v>17</v>
      </c>
      <c r="E14" s="755">
        <v>1567</v>
      </c>
      <c r="F14" s="755">
        <v>34</v>
      </c>
      <c r="G14" s="755">
        <v>0</v>
      </c>
      <c r="H14" s="755"/>
      <c r="I14" s="238"/>
      <c r="J14" s="560" t="s">
        <v>874</v>
      </c>
      <c r="K14" s="259" t="s">
        <v>885</v>
      </c>
      <c r="L14" s="755" t="s">
        <v>886</v>
      </c>
      <c r="M14" s="865"/>
    </row>
    <row r="15" spans="1:13" x14ac:dyDescent="0.2">
      <c r="A15" s="783"/>
      <c r="B15" s="759"/>
      <c r="C15" s="756"/>
      <c r="D15" s="756"/>
      <c r="E15" s="756"/>
      <c r="F15" s="756"/>
      <c r="G15" s="756"/>
      <c r="H15" s="756"/>
      <c r="I15" s="238"/>
      <c r="J15" s="560" t="s">
        <v>887</v>
      </c>
      <c r="K15" s="259">
        <v>205</v>
      </c>
      <c r="L15" s="756"/>
      <c r="M15" s="866"/>
    </row>
    <row r="16" spans="1:13" x14ac:dyDescent="0.2">
      <c r="A16" s="783"/>
      <c r="B16" s="759"/>
      <c r="C16" s="756"/>
      <c r="D16" s="756"/>
      <c r="E16" s="756"/>
      <c r="F16" s="756"/>
      <c r="G16" s="756"/>
      <c r="H16" s="756"/>
      <c r="I16" s="238"/>
      <c r="J16" s="560" t="s">
        <v>876</v>
      </c>
      <c r="K16" s="562">
        <v>180</v>
      </c>
      <c r="L16" s="756"/>
      <c r="M16" s="866"/>
    </row>
    <row r="17" spans="1:13" x14ac:dyDescent="0.2">
      <c r="A17" s="783"/>
      <c r="B17" s="759"/>
      <c r="C17" s="757"/>
      <c r="D17" s="757"/>
      <c r="E17" s="757"/>
      <c r="F17" s="757"/>
      <c r="G17" s="757"/>
      <c r="H17" s="757"/>
      <c r="I17" s="238"/>
      <c r="J17" s="560" t="s">
        <v>888</v>
      </c>
      <c r="K17" s="259" t="s">
        <v>889</v>
      </c>
      <c r="L17" s="757"/>
      <c r="M17" s="867"/>
    </row>
    <row r="18" spans="1:13" x14ac:dyDescent="0.2">
      <c r="A18" s="783"/>
      <c r="B18" s="759"/>
      <c r="C18" s="755">
        <v>4</v>
      </c>
      <c r="D18" s="755" t="s">
        <v>17</v>
      </c>
      <c r="E18" s="755">
        <v>1670</v>
      </c>
      <c r="F18" s="755">
        <v>43</v>
      </c>
      <c r="G18" s="755">
        <v>0</v>
      </c>
      <c r="H18" s="755"/>
      <c r="I18" s="238"/>
      <c r="J18" s="560" t="s">
        <v>870</v>
      </c>
      <c r="K18" s="561" t="s">
        <v>890</v>
      </c>
      <c r="L18" s="755" t="s">
        <v>891</v>
      </c>
      <c r="M18" s="865"/>
    </row>
    <row r="19" spans="1:13" x14ac:dyDescent="0.2">
      <c r="A19" s="783"/>
      <c r="B19" s="759"/>
      <c r="C19" s="756"/>
      <c r="D19" s="756"/>
      <c r="E19" s="756"/>
      <c r="F19" s="756"/>
      <c r="G19" s="756"/>
      <c r="H19" s="756"/>
      <c r="I19" s="238"/>
      <c r="J19" s="560" t="s">
        <v>872</v>
      </c>
      <c r="K19" s="561" t="s">
        <v>892</v>
      </c>
      <c r="L19" s="756"/>
      <c r="M19" s="866"/>
    </row>
    <row r="20" spans="1:13" x14ac:dyDescent="0.2">
      <c r="A20" s="783"/>
      <c r="B20" s="759"/>
      <c r="C20" s="756"/>
      <c r="D20" s="756"/>
      <c r="E20" s="756"/>
      <c r="F20" s="756"/>
      <c r="G20" s="756"/>
      <c r="H20" s="756"/>
      <c r="I20" s="238"/>
      <c r="J20" s="560" t="s">
        <v>893</v>
      </c>
      <c r="K20" s="259" t="s">
        <v>894</v>
      </c>
      <c r="L20" s="756"/>
      <c r="M20" s="866"/>
    </row>
    <row r="21" spans="1:13" x14ac:dyDescent="0.2">
      <c r="A21" s="783"/>
      <c r="B21" s="759"/>
      <c r="C21" s="757"/>
      <c r="D21" s="757"/>
      <c r="E21" s="757"/>
      <c r="F21" s="757"/>
      <c r="G21" s="757"/>
      <c r="H21" s="757"/>
      <c r="I21" s="238"/>
      <c r="J21" s="560" t="s">
        <v>895</v>
      </c>
      <c r="K21" s="259" t="s">
        <v>896</v>
      </c>
      <c r="L21" s="757"/>
      <c r="M21" s="867"/>
    </row>
    <row r="22" spans="1:13" x14ac:dyDescent="0.2">
      <c r="A22" s="783"/>
      <c r="B22" s="759"/>
      <c r="C22" s="755">
        <v>5</v>
      </c>
      <c r="D22" s="755" t="s">
        <v>17</v>
      </c>
      <c r="E22" s="755">
        <v>1658</v>
      </c>
      <c r="F22" s="755">
        <v>46</v>
      </c>
      <c r="G22" s="755">
        <v>0</v>
      </c>
      <c r="H22" s="755"/>
      <c r="I22" s="238"/>
      <c r="J22" s="560" t="s">
        <v>882</v>
      </c>
      <c r="K22" s="259" t="s">
        <v>897</v>
      </c>
      <c r="L22" s="755" t="s">
        <v>898</v>
      </c>
      <c r="M22" s="865"/>
    </row>
    <row r="23" spans="1:13" x14ac:dyDescent="0.2">
      <c r="A23" s="783"/>
      <c r="B23" s="759"/>
      <c r="C23" s="756"/>
      <c r="D23" s="756"/>
      <c r="E23" s="756"/>
      <c r="F23" s="756"/>
      <c r="G23" s="756"/>
      <c r="H23" s="756"/>
      <c r="I23" s="238"/>
      <c r="J23" s="560" t="s">
        <v>887</v>
      </c>
      <c r="K23" s="259" t="s">
        <v>899</v>
      </c>
      <c r="L23" s="756"/>
      <c r="M23" s="866"/>
    </row>
    <row r="24" spans="1:13" x14ac:dyDescent="0.2">
      <c r="A24" s="783"/>
      <c r="B24" s="759"/>
      <c r="C24" s="756"/>
      <c r="D24" s="756"/>
      <c r="E24" s="756"/>
      <c r="F24" s="756"/>
      <c r="G24" s="756"/>
      <c r="H24" s="756"/>
      <c r="I24" s="238"/>
      <c r="J24" s="560" t="s">
        <v>893</v>
      </c>
      <c r="K24" s="259" t="s">
        <v>900</v>
      </c>
      <c r="L24" s="756"/>
      <c r="M24" s="866"/>
    </row>
    <row r="25" spans="1:13" x14ac:dyDescent="0.2">
      <c r="A25" s="783"/>
      <c r="B25" s="759"/>
      <c r="C25" s="757"/>
      <c r="D25" s="757"/>
      <c r="E25" s="757"/>
      <c r="F25" s="757"/>
      <c r="G25" s="757"/>
      <c r="H25" s="757"/>
      <c r="I25" s="238"/>
      <c r="J25" s="560" t="s">
        <v>901</v>
      </c>
      <c r="K25" s="561">
        <v>72</v>
      </c>
      <c r="L25" s="757"/>
      <c r="M25" s="867"/>
    </row>
    <row r="26" spans="1:13" x14ac:dyDescent="0.2">
      <c r="A26" s="783"/>
      <c r="B26" s="759"/>
      <c r="C26" s="755">
        <v>6</v>
      </c>
      <c r="D26" s="755" t="s">
        <v>17</v>
      </c>
      <c r="E26" s="755">
        <v>1639</v>
      </c>
      <c r="F26" s="755">
        <v>22</v>
      </c>
      <c r="G26" s="755">
        <v>0</v>
      </c>
      <c r="H26" s="755"/>
      <c r="I26" s="238"/>
      <c r="J26" s="560" t="s">
        <v>870</v>
      </c>
      <c r="K26" s="561">
        <v>292</v>
      </c>
      <c r="L26" s="755" t="s">
        <v>902</v>
      </c>
      <c r="M26" s="865"/>
    </row>
    <row r="27" spans="1:13" x14ac:dyDescent="0.2">
      <c r="A27" s="783"/>
      <c r="B27" s="759"/>
      <c r="C27" s="756"/>
      <c r="D27" s="756"/>
      <c r="E27" s="756"/>
      <c r="F27" s="756"/>
      <c r="G27" s="756"/>
      <c r="H27" s="756"/>
      <c r="I27" s="238"/>
      <c r="J27" s="560" t="s">
        <v>872</v>
      </c>
      <c r="K27" s="561">
        <v>35</v>
      </c>
      <c r="L27" s="756"/>
      <c r="M27" s="866"/>
    </row>
    <row r="28" spans="1:13" x14ac:dyDescent="0.2">
      <c r="A28" s="783"/>
      <c r="B28" s="759"/>
      <c r="C28" s="756"/>
      <c r="D28" s="756"/>
      <c r="E28" s="756"/>
      <c r="F28" s="756"/>
      <c r="G28" s="756"/>
      <c r="H28" s="756"/>
      <c r="I28" s="238"/>
      <c r="J28" s="560" t="s">
        <v>876</v>
      </c>
      <c r="K28" s="259" t="s">
        <v>903</v>
      </c>
      <c r="L28" s="756"/>
      <c r="M28" s="866"/>
    </row>
    <row r="29" spans="1:13" x14ac:dyDescent="0.2">
      <c r="A29" s="783"/>
      <c r="B29" s="759"/>
      <c r="C29" s="756"/>
      <c r="D29" s="756"/>
      <c r="E29" s="756"/>
      <c r="F29" s="756"/>
      <c r="G29" s="756"/>
      <c r="H29" s="756"/>
      <c r="I29" s="238"/>
      <c r="J29" s="560" t="s">
        <v>893</v>
      </c>
      <c r="K29" s="561" t="s">
        <v>904</v>
      </c>
      <c r="L29" s="756"/>
      <c r="M29" s="866"/>
    </row>
    <row r="30" spans="1:13" x14ac:dyDescent="0.2">
      <c r="A30" s="783"/>
      <c r="B30" s="759"/>
      <c r="C30" s="757"/>
      <c r="D30" s="757"/>
      <c r="E30" s="757"/>
      <c r="F30" s="757"/>
      <c r="G30" s="757"/>
      <c r="H30" s="757"/>
      <c r="I30" s="238"/>
      <c r="J30" s="560" t="s">
        <v>901</v>
      </c>
      <c r="K30" s="561">
        <v>70</v>
      </c>
      <c r="L30" s="757"/>
      <c r="M30" s="867"/>
    </row>
    <row r="31" spans="1:13" x14ac:dyDescent="0.2">
      <c r="A31" s="783"/>
      <c r="B31" s="759"/>
      <c r="C31" s="755">
        <v>7</v>
      </c>
      <c r="D31" s="755" t="s">
        <v>17</v>
      </c>
      <c r="E31" s="755">
        <v>1441</v>
      </c>
      <c r="F31" s="755">
        <v>23</v>
      </c>
      <c r="G31" s="755">
        <v>0</v>
      </c>
      <c r="H31" s="755"/>
      <c r="I31" s="238"/>
      <c r="J31" s="560" t="s">
        <v>905</v>
      </c>
      <c r="K31" s="561" t="s">
        <v>906</v>
      </c>
      <c r="L31" s="755" t="s">
        <v>907</v>
      </c>
      <c r="M31" s="865"/>
    </row>
    <row r="32" spans="1:13" x14ac:dyDescent="0.2">
      <c r="A32" s="783"/>
      <c r="B32" s="759"/>
      <c r="C32" s="756"/>
      <c r="D32" s="756"/>
      <c r="E32" s="756"/>
      <c r="F32" s="756"/>
      <c r="G32" s="756"/>
      <c r="H32" s="756"/>
      <c r="I32" s="238"/>
      <c r="J32" s="560" t="s">
        <v>870</v>
      </c>
      <c r="K32" s="561" t="s">
        <v>908</v>
      </c>
      <c r="L32" s="756"/>
      <c r="M32" s="866"/>
    </row>
    <row r="33" spans="1:13" x14ac:dyDescent="0.2">
      <c r="A33" s="783"/>
      <c r="B33" s="759"/>
      <c r="C33" s="756"/>
      <c r="D33" s="756"/>
      <c r="E33" s="756"/>
      <c r="F33" s="756"/>
      <c r="G33" s="756"/>
      <c r="H33" s="756"/>
      <c r="I33" s="238"/>
      <c r="J33" s="560" t="s">
        <v>874</v>
      </c>
      <c r="K33" s="259" t="s">
        <v>909</v>
      </c>
      <c r="L33" s="756"/>
      <c r="M33" s="866"/>
    </row>
    <row r="34" spans="1:13" x14ac:dyDescent="0.2">
      <c r="A34" s="783"/>
      <c r="B34" s="759"/>
      <c r="C34" s="756"/>
      <c r="D34" s="756"/>
      <c r="E34" s="756"/>
      <c r="F34" s="756"/>
      <c r="G34" s="756"/>
      <c r="H34" s="756"/>
      <c r="I34" s="238"/>
      <c r="J34" s="560" t="s">
        <v>910</v>
      </c>
      <c r="K34" s="563" t="s">
        <v>911</v>
      </c>
      <c r="L34" s="756"/>
      <c r="M34" s="866"/>
    </row>
    <row r="35" spans="1:13" ht="38.25" x14ac:dyDescent="0.2">
      <c r="A35" s="783"/>
      <c r="B35" s="759"/>
      <c r="C35" s="757"/>
      <c r="D35" s="757"/>
      <c r="E35" s="757"/>
      <c r="F35" s="757"/>
      <c r="G35" s="757"/>
      <c r="H35" s="757"/>
      <c r="I35" s="238"/>
      <c r="J35" s="560" t="s">
        <v>895</v>
      </c>
      <c r="K35" s="259" t="s">
        <v>912</v>
      </c>
      <c r="L35" s="757"/>
      <c r="M35" s="867"/>
    </row>
    <row r="36" spans="1:13" ht="25.5" x14ac:dyDescent="0.2">
      <c r="A36" s="783"/>
      <c r="B36" s="759"/>
      <c r="C36" s="755">
        <v>8</v>
      </c>
      <c r="D36" s="755" t="s">
        <v>17</v>
      </c>
      <c r="E36" s="755">
        <v>1689</v>
      </c>
      <c r="F36" s="755">
        <v>37</v>
      </c>
      <c r="G36" s="755">
        <v>0</v>
      </c>
      <c r="H36" s="755"/>
      <c r="I36" s="238"/>
      <c r="J36" s="560" t="s">
        <v>913</v>
      </c>
      <c r="K36" s="561" t="s">
        <v>914</v>
      </c>
      <c r="L36" s="755" t="s">
        <v>915</v>
      </c>
      <c r="M36" s="865"/>
    </row>
    <row r="37" spans="1:13" x14ac:dyDescent="0.2">
      <c r="A37" s="783"/>
      <c r="B37" s="759"/>
      <c r="C37" s="756"/>
      <c r="D37" s="756"/>
      <c r="E37" s="756"/>
      <c r="F37" s="756"/>
      <c r="G37" s="756"/>
      <c r="H37" s="756"/>
      <c r="I37" s="238"/>
      <c r="J37" s="560" t="s">
        <v>905</v>
      </c>
      <c r="K37" s="561" t="s">
        <v>916</v>
      </c>
      <c r="L37" s="756"/>
      <c r="M37" s="866"/>
    </row>
    <row r="38" spans="1:13" ht="25.5" x14ac:dyDescent="0.2">
      <c r="A38" s="783"/>
      <c r="B38" s="759"/>
      <c r="C38" s="756"/>
      <c r="D38" s="756"/>
      <c r="E38" s="756"/>
      <c r="F38" s="756"/>
      <c r="G38" s="756"/>
      <c r="H38" s="756"/>
      <c r="I38" s="238"/>
      <c r="J38" s="560" t="s">
        <v>870</v>
      </c>
      <c r="K38" s="561" t="s">
        <v>917</v>
      </c>
      <c r="L38" s="756"/>
      <c r="M38" s="866"/>
    </row>
    <row r="39" spans="1:13" x14ac:dyDescent="0.2">
      <c r="A39" s="783"/>
      <c r="B39" s="759"/>
      <c r="C39" s="756"/>
      <c r="D39" s="756"/>
      <c r="E39" s="756"/>
      <c r="F39" s="756"/>
      <c r="G39" s="756"/>
      <c r="H39" s="756"/>
      <c r="I39" s="238"/>
      <c r="J39" s="560" t="s">
        <v>876</v>
      </c>
      <c r="K39" s="259">
        <v>175</v>
      </c>
      <c r="L39" s="756"/>
      <c r="M39" s="866"/>
    </row>
    <row r="40" spans="1:13" x14ac:dyDescent="0.2">
      <c r="A40" s="783"/>
      <c r="B40" s="759"/>
      <c r="C40" s="756"/>
      <c r="D40" s="756"/>
      <c r="E40" s="756"/>
      <c r="F40" s="756"/>
      <c r="G40" s="756"/>
      <c r="H40" s="756"/>
      <c r="I40" s="238"/>
      <c r="J40" s="560" t="s">
        <v>918</v>
      </c>
      <c r="K40" s="259" t="s">
        <v>919</v>
      </c>
      <c r="L40" s="756"/>
      <c r="M40" s="866"/>
    </row>
    <row r="41" spans="1:13" x14ac:dyDescent="0.2">
      <c r="A41" s="783"/>
      <c r="B41" s="759"/>
      <c r="C41" s="757"/>
      <c r="D41" s="757"/>
      <c r="E41" s="757"/>
      <c r="F41" s="757"/>
      <c r="G41" s="757"/>
      <c r="H41" s="757"/>
      <c r="I41" s="238"/>
      <c r="J41" s="560" t="s">
        <v>895</v>
      </c>
      <c r="K41" s="561">
        <v>160.15600000000001</v>
      </c>
      <c r="L41" s="757"/>
      <c r="M41" s="867"/>
    </row>
    <row r="42" spans="1:13" x14ac:dyDescent="0.2">
      <c r="A42" s="783"/>
      <c r="B42" s="759"/>
      <c r="C42" s="755">
        <v>9</v>
      </c>
      <c r="D42" s="755" t="s">
        <v>17</v>
      </c>
      <c r="E42" s="755">
        <v>1577</v>
      </c>
      <c r="F42" s="755">
        <v>40</v>
      </c>
      <c r="G42" s="755">
        <v>0</v>
      </c>
      <c r="H42" s="755"/>
      <c r="I42" s="238"/>
      <c r="J42" s="560" t="s">
        <v>905</v>
      </c>
      <c r="K42" s="561" t="s">
        <v>920</v>
      </c>
      <c r="L42" s="755" t="s">
        <v>921</v>
      </c>
      <c r="M42" s="865"/>
    </row>
    <row r="43" spans="1:13" x14ac:dyDescent="0.2">
      <c r="A43" s="783"/>
      <c r="B43" s="759"/>
      <c r="C43" s="756"/>
      <c r="D43" s="756"/>
      <c r="E43" s="756"/>
      <c r="F43" s="756"/>
      <c r="G43" s="756"/>
      <c r="H43" s="756"/>
      <c r="I43" s="238"/>
      <c r="J43" s="560" t="s">
        <v>922</v>
      </c>
      <c r="K43" s="259" t="s">
        <v>923</v>
      </c>
      <c r="L43" s="756"/>
      <c r="M43" s="866"/>
    </row>
    <row r="44" spans="1:13" x14ac:dyDescent="0.2">
      <c r="A44" s="783"/>
      <c r="B44" s="759"/>
      <c r="C44" s="756"/>
      <c r="D44" s="756"/>
      <c r="E44" s="756"/>
      <c r="F44" s="756"/>
      <c r="G44" s="756"/>
      <c r="H44" s="756"/>
      <c r="I44" s="238"/>
      <c r="J44" s="560" t="s">
        <v>888</v>
      </c>
      <c r="K44" s="259" t="s">
        <v>924</v>
      </c>
      <c r="L44" s="756"/>
      <c r="M44" s="866"/>
    </row>
    <row r="45" spans="1:13" x14ac:dyDescent="0.2">
      <c r="A45" s="783"/>
      <c r="B45" s="759"/>
      <c r="C45" s="756"/>
      <c r="D45" s="756"/>
      <c r="E45" s="756"/>
      <c r="F45" s="756"/>
      <c r="G45" s="756"/>
      <c r="H45" s="756"/>
      <c r="I45" s="238"/>
      <c r="J45" s="560" t="s">
        <v>925</v>
      </c>
      <c r="K45" s="259" t="s">
        <v>926</v>
      </c>
      <c r="L45" s="756"/>
      <c r="M45" s="866"/>
    </row>
    <row r="46" spans="1:13" x14ac:dyDescent="0.2">
      <c r="A46" s="783"/>
      <c r="B46" s="759"/>
      <c r="C46" s="756"/>
      <c r="D46" s="756"/>
      <c r="E46" s="756"/>
      <c r="F46" s="756"/>
      <c r="G46" s="756"/>
      <c r="H46" s="756"/>
      <c r="I46" s="238"/>
      <c r="J46" s="560" t="s">
        <v>927</v>
      </c>
      <c r="K46" s="259" t="s">
        <v>928</v>
      </c>
      <c r="L46" s="756"/>
      <c r="M46" s="866"/>
    </row>
    <row r="47" spans="1:13" x14ac:dyDescent="0.2">
      <c r="A47" s="783"/>
      <c r="B47" s="759"/>
      <c r="C47" s="756"/>
      <c r="D47" s="756"/>
      <c r="E47" s="756"/>
      <c r="F47" s="756"/>
      <c r="G47" s="756"/>
      <c r="H47" s="756"/>
      <c r="I47" s="238"/>
      <c r="J47" s="560" t="s">
        <v>457</v>
      </c>
      <c r="K47" s="259" t="s">
        <v>929</v>
      </c>
      <c r="L47" s="756"/>
      <c r="M47" s="866"/>
    </row>
    <row r="48" spans="1:13" x14ac:dyDescent="0.2">
      <c r="A48" s="783"/>
      <c r="B48" s="759"/>
      <c r="C48" s="757"/>
      <c r="D48" s="757"/>
      <c r="E48" s="757"/>
      <c r="F48" s="757"/>
      <c r="G48" s="757"/>
      <c r="H48" s="757"/>
      <c r="I48" s="238"/>
      <c r="J48" s="560" t="s">
        <v>930</v>
      </c>
      <c r="K48" s="259" t="s">
        <v>931</v>
      </c>
      <c r="L48" s="757"/>
      <c r="M48" s="867"/>
    </row>
    <row r="49" spans="1:13" x14ac:dyDescent="0.2">
      <c r="A49" s="783"/>
      <c r="B49" s="759"/>
      <c r="C49" s="755">
        <v>10</v>
      </c>
      <c r="D49" s="755" t="s">
        <v>17</v>
      </c>
      <c r="E49" s="755">
        <v>1692</v>
      </c>
      <c r="F49" s="755">
        <v>66</v>
      </c>
      <c r="G49" s="755">
        <v>0</v>
      </c>
      <c r="H49" s="755"/>
      <c r="I49" s="238"/>
      <c r="J49" s="295" t="s">
        <v>932</v>
      </c>
      <c r="K49" s="259" t="s">
        <v>933</v>
      </c>
      <c r="L49" s="755" t="s">
        <v>934</v>
      </c>
      <c r="M49" s="865"/>
    </row>
    <row r="50" spans="1:13" ht="25.5" x14ac:dyDescent="0.2">
      <c r="A50" s="783"/>
      <c r="B50" s="759"/>
      <c r="C50" s="756"/>
      <c r="D50" s="756"/>
      <c r="E50" s="756"/>
      <c r="F50" s="756"/>
      <c r="G50" s="756"/>
      <c r="H50" s="756"/>
      <c r="I50" s="238"/>
      <c r="J50" s="560" t="s">
        <v>935</v>
      </c>
      <c r="K50" s="561" t="s">
        <v>936</v>
      </c>
      <c r="L50" s="756"/>
      <c r="M50" s="866"/>
    </row>
    <row r="51" spans="1:13" x14ac:dyDescent="0.2">
      <c r="A51" s="783"/>
      <c r="B51" s="759"/>
      <c r="C51" s="756"/>
      <c r="D51" s="756"/>
      <c r="E51" s="756"/>
      <c r="F51" s="756"/>
      <c r="G51" s="756"/>
      <c r="H51" s="756"/>
      <c r="I51" s="238"/>
      <c r="J51" s="560" t="s">
        <v>937</v>
      </c>
      <c r="K51" s="561">
        <v>4</v>
      </c>
      <c r="L51" s="756"/>
      <c r="M51" s="866"/>
    </row>
    <row r="52" spans="1:13" ht="25.5" x14ac:dyDescent="0.2">
      <c r="A52" s="783"/>
      <c r="B52" s="759"/>
      <c r="C52" s="756"/>
      <c r="D52" s="756"/>
      <c r="E52" s="756"/>
      <c r="F52" s="756"/>
      <c r="G52" s="756"/>
      <c r="H52" s="756"/>
      <c r="I52" s="238"/>
      <c r="J52" s="561" t="s">
        <v>938</v>
      </c>
      <c r="K52" s="259" t="s">
        <v>939</v>
      </c>
      <c r="L52" s="756"/>
      <c r="M52" s="866"/>
    </row>
    <row r="53" spans="1:13" x14ac:dyDescent="0.2">
      <c r="A53" s="783"/>
      <c r="B53" s="759"/>
      <c r="C53" s="756"/>
      <c r="D53" s="756"/>
      <c r="E53" s="756"/>
      <c r="F53" s="756"/>
      <c r="G53" s="756"/>
      <c r="H53" s="756"/>
      <c r="I53" s="238"/>
      <c r="J53" s="560" t="s">
        <v>927</v>
      </c>
      <c r="K53" s="259" t="s">
        <v>940</v>
      </c>
      <c r="L53" s="756"/>
      <c r="M53" s="866"/>
    </row>
    <row r="54" spans="1:13" x14ac:dyDescent="0.2">
      <c r="A54" s="783"/>
      <c r="B54" s="759"/>
      <c r="C54" s="756"/>
      <c r="D54" s="756"/>
      <c r="E54" s="756"/>
      <c r="F54" s="756"/>
      <c r="G54" s="756"/>
      <c r="H54" s="756"/>
      <c r="I54" s="238"/>
      <c r="J54" s="560" t="s">
        <v>457</v>
      </c>
      <c r="K54" s="259" t="s">
        <v>941</v>
      </c>
      <c r="L54" s="756"/>
      <c r="M54" s="866"/>
    </row>
    <row r="55" spans="1:13" x14ac:dyDescent="0.2">
      <c r="A55" s="783"/>
      <c r="B55" s="759"/>
      <c r="C55" s="757"/>
      <c r="D55" s="757"/>
      <c r="E55" s="757"/>
      <c r="F55" s="757"/>
      <c r="G55" s="757"/>
      <c r="H55" s="757"/>
      <c r="I55" s="238"/>
      <c r="J55" s="560" t="s">
        <v>942</v>
      </c>
      <c r="K55" s="259" t="s">
        <v>943</v>
      </c>
      <c r="L55" s="757"/>
      <c r="M55" s="867"/>
    </row>
    <row r="56" spans="1:13" ht="25.5" x14ac:dyDescent="0.2">
      <c r="A56" s="783"/>
      <c r="B56" s="759"/>
      <c r="C56" s="755">
        <v>11</v>
      </c>
      <c r="D56" s="755" t="s">
        <v>17</v>
      </c>
      <c r="E56" s="755">
        <v>1647</v>
      </c>
      <c r="F56" s="755">
        <v>21</v>
      </c>
      <c r="G56" s="755">
        <v>0</v>
      </c>
      <c r="H56" s="755"/>
      <c r="I56" s="238"/>
      <c r="J56" s="560" t="s">
        <v>932</v>
      </c>
      <c r="K56" s="259" t="s">
        <v>944</v>
      </c>
      <c r="L56" s="755" t="s">
        <v>945</v>
      </c>
      <c r="M56" s="865"/>
    </row>
    <row r="57" spans="1:13" x14ac:dyDescent="0.2">
      <c r="A57" s="783"/>
      <c r="B57" s="759"/>
      <c r="C57" s="756"/>
      <c r="D57" s="756"/>
      <c r="E57" s="756"/>
      <c r="F57" s="756"/>
      <c r="G57" s="756"/>
      <c r="H57" s="756"/>
      <c r="I57" s="238"/>
      <c r="J57" s="560" t="s">
        <v>946</v>
      </c>
      <c r="K57" s="561" t="s">
        <v>947</v>
      </c>
      <c r="L57" s="756"/>
      <c r="M57" s="866"/>
    </row>
    <row r="58" spans="1:13" ht="25.5" x14ac:dyDescent="0.2">
      <c r="A58" s="783"/>
      <c r="B58" s="759"/>
      <c r="C58" s="756"/>
      <c r="D58" s="756"/>
      <c r="E58" s="756"/>
      <c r="F58" s="756"/>
      <c r="G58" s="756"/>
      <c r="H58" s="756"/>
      <c r="I58" s="238"/>
      <c r="J58" s="560" t="s">
        <v>937</v>
      </c>
      <c r="K58" s="259" t="s">
        <v>948</v>
      </c>
      <c r="L58" s="756"/>
      <c r="M58" s="866"/>
    </row>
    <row r="59" spans="1:13" x14ac:dyDescent="0.2">
      <c r="A59" s="783"/>
      <c r="B59" s="759"/>
      <c r="C59" s="756"/>
      <c r="D59" s="756"/>
      <c r="E59" s="756"/>
      <c r="F59" s="756"/>
      <c r="G59" s="756"/>
      <c r="H59" s="756"/>
      <c r="I59" s="238"/>
      <c r="J59" s="560" t="s">
        <v>901</v>
      </c>
      <c r="K59" s="259" t="s">
        <v>949</v>
      </c>
      <c r="L59" s="756"/>
      <c r="M59" s="866"/>
    </row>
    <row r="60" spans="1:13" x14ac:dyDescent="0.2">
      <c r="A60" s="783"/>
      <c r="B60" s="759"/>
      <c r="C60" s="756"/>
      <c r="D60" s="756"/>
      <c r="E60" s="756"/>
      <c r="F60" s="756"/>
      <c r="G60" s="756"/>
      <c r="H60" s="756"/>
      <c r="I60" s="238"/>
      <c r="J60" s="560" t="s">
        <v>457</v>
      </c>
      <c r="K60" s="259" t="s">
        <v>950</v>
      </c>
      <c r="L60" s="756"/>
      <c r="M60" s="866"/>
    </row>
    <row r="61" spans="1:13" x14ac:dyDescent="0.2">
      <c r="A61" s="783"/>
      <c r="B61" s="759"/>
      <c r="C61" s="757"/>
      <c r="D61" s="757"/>
      <c r="E61" s="757"/>
      <c r="F61" s="757"/>
      <c r="G61" s="757"/>
      <c r="H61" s="757"/>
      <c r="I61" s="238"/>
      <c r="J61" s="560" t="s">
        <v>951</v>
      </c>
      <c r="K61" s="259" t="s">
        <v>952</v>
      </c>
      <c r="L61" s="757"/>
      <c r="M61" s="867"/>
    </row>
    <row r="62" spans="1:13" x14ac:dyDescent="0.2">
      <c r="A62" s="783"/>
      <c r="B62" s="759"/>
      <c r="C62" s="800">
        <v>12</v>
      </c>
      <c r="D62" s="755" t="s">
        <v>17</v>
      </c>
      <c r="E62" s="755">
        <v>1581</v>
      </c>
      <c r="F62" s="755">
        <v>27</v>
      </c>
      <c r="G62" s="755">
        <v>0</v>
      </c>
      <c r="H62" s="755"/>
      <c r="I62" s="238"/>
      <c r="J62" s="560" t="s">
        <v>905</v>
      </c>
      <c r="K62" s="561" t="s">
        <v>953</v>
      </c>
      <c r="L62" s="755" t="s">
        <v>954</v>
      </c>
      <c r="M62" s="865"/>
    </row>
    <row r="63" spans="1:13" x14ac:dyDescent="0.2">
      <c r="A63" s="783"/>
      <c r="B63" s="759"/>
      <c r="C63" s="801"/>
      <c r="D63" s="756"/>
      <c r="E63" s="756"/>
      <c r="F63" s="756"/>
      <c r="G63" s="756"/>
      <c r="H63" s="756"/>
      <c r="I63" s="238"/>
      <c r="J63" s="560" t="s">
        <v>922</v>
      </c>
      <c r="K63" s="259" t="s">
        <v>955</v>
      </c>
      <c r="L63" s="756"/>
      <c r="M63" s="866"/>
    </row>
    <row r="64" spans="1:13" ht="25.5" x14ac:dyDescent="0.2">
      <c r="A64" s="783"/>
      <c r="B64" s="759"/>
      <c r="C64" s="801"/>
      <c r="D64" s="756"/>
      <c r="E64" s="756"/>
      <c r="F64" s="756"/>
      <c r="G64" s="756"/>
      <c r="H64" s="756"/>
      <c r="I64" s="238"/>
      <c r="J64" s="560" t="s">
        <v>874</v>
      </c>
      <c r="K64" s="259" t="s">
        <v>956</v>
      </c>
      <c r="L64" s="756"/>
      <c r="M64" s="866"/>
    </row>
    <row r="65" spans="1:13" x14ac:dyDescent="0.2">
      <c r="A65" s="783"/>
      <c r="B65" s="759"/>
      <c r="C65" s="801"/>
      <c r="D65" s="756"/>
      <c r="E65" s="756"/>
      <c r="F65" s="756"/>
      <c r="G65" s="756"/>
      <c r="H65" s="756"/>
      <c r="I65" s="238"/>
      <c r="J65" s="560" t="s">
        <v>927</v>
      </c>
      <c r="K65" s="259">
        <v>67</v>
      </c>
      <c r="L65" s="756"/>
      <c r="M65" s="866"/>
    </row>
    <row r="66" spans="1:13" ht="25.5" x14ac:dyDescent="0.2">
      <c r="A66" s="783"/>
      <c r="B66" s="759"/>
      <c r="C66" s="801"/>
      <c r="D66" s="756"/>
      <c r="E66" s="756"/>
      <c r="F66" s="756"/>
      <c r="G66" s="756"/>
      <c r="H66" s="756"/>
      <c r="I66" s="238"/>
      <c r="J66" s="560" t="s">
        <v>457</v>
      </c>
      <c r="K66" s="259" t="s">
        <v>957</v>
      </c>
      <c r="L66" s="756"/>
      <c r="M66" s="866"/>
    </row>
    <row r="67" spans="1:13" x14ac:dyDescent="0.2">
      <c r="A67" s="783"/>
      <c r="B67" s="759"/>
      <c r="C67" s="801"/>
      <c r="D67" s="756"/>
      <c r="E67" s="756"/>
      <c r="F67" s="756"/>
      <c r="G67" s="756"/>
      <c r="H67" s="756"/>
      <c r="I67" s="238"/>
      <c r="J67" s="560" t="s">
        <v>951</v>
      </c>
      <c r="K67" s="259" t="s">
        <v>958</v>
      </c>
      <c r="L67" s="756"/>
      <c r="M67" s="866"/>
    </row>
    <row r="68" spans="1:13" x14ac:dyDescent="0.2">
      <c r="A68" s="783"/>
      <c r="B68" s="759"/>
      <c r="C68" s="801"/>
      <c r="D68" s="756"/>
      <c r="E68" s="757"/>
      <c r="F68" s="757"/>
      <c r="G68" s="757"/>
      <c r="H68" s="757"/>
      <c r="I68" s="238"/>
      <c r="J68" s="564" t="s">
        <v>959</v>
      </c>
      <c r="K68" s="565" t="s">
        <v>960</v>
      </c>
      <c r="L68" s="757"/>
      <c r="M68" s="867"/>
    </row>
    <row r="69" spans="1:13" x14ac:dyDescent="0.2">
      <c r="A69" s="783"/>
      <c r="B69" s="759"/>
      <c r="C69" s="755">
        <v>13</v>
      </c>
      <c r="D69" s="755" t="s">
        <v>17</v>
      </c>
      <c r="E69" s="755">
        <v>1612</v>
      </c>
      <c r="F69" s="755">
        <v>18</v>
      </c>
      <c r="G69" s="755">
        <v>0</v>
      </c>
      <c r="H69" s="755"/>
      <c r="I69" s="238"/>
      <c r="J69" s="560" t="s">
        <v>935</v>
      </c>
      <c r="K69" s="561" t="s">
        <v>961</v>
      </c>
      <c r="L69" s="755" t="s">
        <v>962</v>
      </c>
      <c r="M69" s="865"/>
    </row>
    <row r="70" spans="1:13" x14ac:dyDescent="0.2">
      <c r="A70" s="783"/>
      <c r="B70" s="759"/>
      <c r="C70" s="756"/>
      <c r="D70" s="756"/>
      <c r="E70" s="756"/>
      <c r="F70" s="756"/>
      <c r="G70" s="756"/>
      <c r="H70" s="756"/>
      <c r="I70" s="238" t="s">
        <v>963</v>
      </c>
      <c r="J70" s="560" t="s">
        <v>935</v>
      </c>
      <c r="K70" s="561" t="s">
        <v>964</v>
      </c>
      <c r="L70" s="756"/>
      <c r="M70" s="866"/>
    </row>
    <row r="71" spans="1:13" x14ac:dyDescent="0.2">
      <c r="A71" s="783"/>
      <c r="B71" s="759"/>
      <c r="C71" s="756"/>
      <c r="D71" s="756"/>
      <c r="E71" s="756"/>
      <c r="F71" s="756"/>
      <c r="G71" s="756"/>
      <c r="H71" s="756"/>
      <c r="I71" s="238"/>
      <c r="J71" s="560" t="s">
        <v>927</v>
      </c>
      <c r="K71" s="259" t="s">
        <v>965</v>
      </c>
      <c r="L71" s="756"/>
      <c r="M71" s="866"/>
    </row>
    <row r="72" spans="1:13" ht="25.5" x14ac:dyDescent="0.2">
      <c r="A72" s="783"/>
      <c r="B72" s="759"/>
      <c r="C72" s="756"/>
      <c r="D72" s="756"/>
      <c r="E72" s="756"/>
      <c r="F72" s="756"/>
      <c r="G72" s="756"/>
      <c r="H72" s="756"/>
      <c r="I72" s="238"/>
      <c r="J72" s="560" t="s">
        <v>901</v>
      </c>
      <c r="K72" s="259" t="s">
        <v>966</v>
      </c>
      <c r="L72" s="756"/>
      <c r="M72" s="866"/>
    </row>
    <row r="73" spans="1:13" x14ac:dyDescent="0.2">
      <c r="A73" s="783"/>
      <c r="B73" s="759"/>
      <c r="C73" s="756"/>
      <c r="D73" s="756"/>
      <c r="E73" s="756"/>
      <c r="F73" s="756"/>
      <c r="G73" s="756"/>
      <c r="H73" s="756"/>
      <c r="I73" s="238"/>
      <c r="J73" s="560" t="s">
        <v>457</v>
      </c>
      <c r="K73" s="259" t="s">
        <v>967</v>
      </c>
      <c r="L73" s="756"/>
      <c r="M73" s="866"/>
    </row>
    <row r="74" spans="1:13" x14ac:dyDescent="0.2">
      <c r="A74" s="783"/>
      <c r="B74" s="759"/>
      <c r="C74" s="756"/>
      <c r="D74" s="756"/>
      <c r="E74" s="756"/>
      <c r="F74" s="756"/>
      <c r="G74" s="756"/>
      <c r="H74" s="756"/>
      <c r="I74" s="238"/>
      <c r="J74" s="560" t="s">
        <v>968</v>
      </c>
      <c r="K74" s="561" t="s">
        <v>969</v>
      </c>
      <c r="L74" s="756"/>
      <c r="M74" s="866"/>
    </row>
    <row r="75" spans="1:13" x14ac:dyDescent="0.2">
      <c r="A75" s="783"/>
      <c r="B75" s="759"/>
      <c r="C75" s="757"/>
      <c r="D75" s="757"/>
      <c r="E75" s="757"/>
      <c r="F75" s="757"/>
      <c r="G75" s="757"/>
      <c r="H75" s="757"/>
      <c r="I75" s="238"/>
      <c r="J75" s="560" t="s">
        <v>970</v>
      </c>
      <c r="K75" s="259" t="s">
        <v>971</v>
      </c>
      <c r="L75" s="757"/>
      <c r="M75" s="867"/>
    </row>
    <row r="76" spans="1:13" x14ac:dyDescent="0.2">
      <c r="A76" s="783"/>
      <c r="B76" s="759"/>
      <c r="C76" s="755">
        <v>14</v>
      </c>
      <c r="D76" s="755" t="s">
        <v>17</v>
      </c>
      <c r="E76" s="755">
        <v>1666</v>
      </c>
      <c r="F76" s="755">
        <v>39</v>
      </c>
      <c r="G76" s="755">
        <v>0</v>
      </c>
      <c r="H76" s="755"/>
      <c r="I76" s="238"/>
      <c r="J76" s="560" t="s">
        <v>922</v>
      </c>
      <c r="K76" s="259" t="s">
        <v>972</v>
      </c>
      <c r="L76" s="755" t="s">
        <v>973</v>
      </c>
      <c r="M76" s="865"/>
    </row>
    <row r="77" spans="1:13" x14ac:dyDescent="0.2">
      <c r="A77" s="783"/>
      <c r="B77" s="759"/>
      <c r="C77" s="756"/>
      <c r="D77" s="756"/>
      <c r="E77" s="756"/>
      <c r="F77" s="756"/>
      <c r="G77" s="756"/>
      <c r="H77" s="756"/>
      <c r="I77" s="238" t="s">
        <v>974</v>
      </c>
      <c r="J77" s="560" t="s">
        <v>975</v>
      </c>
      <c r="K77" s="259" t="s">
        <v>976</v>
      </c>
      <c r="L77" s="756"/>
      <c r="M77" s="866"/>
    </row>
    <row r="78" spans="1:13" ht="38.25" x14ac:dyDescent="0.2">
      <c r="A78" s="783"/>
      <c r="B78" s="759"/>
      <c r="C78" s="756"/>
      <c r="D78" s="756"/>
      <c r="E78" s="756"/>
      <c r="F78" s="756"/>
      <c r="G78" s="756"/>
      <c r="H78" s="756"/>
      <c r="I78" s="238"/>
      <c r="J78" s="560" t="s">
        <v>975</v>
      </c>
      <c r="K78" s="259" t="s">
        <v>977</v>
      </c>
      <c r="L78" s="756"/>
      <c r="M78" s="866"/>
    </row>
    <row r="79" spans="1:13" ht="38.25" x14ac:dyDescent="0.2">
      <c r="A79" s="783"/>
      <c r="B79" s="759"/>
      <c r="C79" s="756"/>
      <c r="D79" s="756"/>
      <c r="E79" s="756"/>
      <c r="F79" s="756"/>
      <c r="G79" s="756"/>
      <c r="H79" s="756"/>
      <c r="I79" s="238"/>
      <c r="J79" s="560" t="s">
        <v>893</v>
      </c>
      <c r="K79" s="259" t="s">
        <v>978</v>
      </c>
      <c r="L79" s="756"/>
      <c r="M79" s="866"/>
    </row>
    <row r="80" spans="1:13" ht="76.5" x14ac:dyDescent="0.2">
      <c r="A80" s="783"/>
      <c r="B80" s="759"/>
      <c r="C80" s="756"/>
      <c r="D80" s="756"/>
      <c r="E80" s="756"/>
      <c r="F80" s="756"/>
      <c r="G80" s="756"/>
      <c r="H80" s="756"/>
      <c r="I80" s="238"/>
      <c r="J80" s="560" t="s">
        <v>901</v>
      </c>
      <c r="K80" s="259" t="s">
        <v>979</v>
      </c>
      <c r="L80" s="756"/>
      <c r="M80" s="866"/>
    </row>
    <row r="81" spans="1:13" x14ac:dyDescent="0.2">
      <c r="A81" s="783"/>
      <c r="B81" s="759"/>
      <c r="C81" s="756"/>
      <c r="D81" s="756"/>
      <c r="E81" s="756"/>
      <c r="F81" s="756"/>
      <c r="G81" s="756"/>
      <c r="H81" s="756"/>
      <c r="I81" s="238"/>
      <c r="J81" s="560" t="s">
        <v>457</v>
      </c>
      <c r="K81" s="259" t="s">
        <v>980</v>
      </c>
      <c r="L81" s="756"/>
      <c r="M81" s="866"/>
    </row>
    <row r="82" spans="1:13" x14ac:dyDescent="0.2">
      <c r="A82" s="783"/>
      <c r="B82" s="759"/>
      <c r="C82" s="757"/>
      <c r="D82" s="757"/>
      <c r="E82" s="757"/>
      <c r="F82" s="757"/>
      <c r="G82" s="757"/>
      <c r="H82" s="757"/>
      <c r="I82" s="238"/>
      <c r="J82" s="560" t="s">
        <v>951</v>
      </c>
      <c r="K82" s="561">
        <v>23</v>
      </c>
      <c r="L82" s="757"/>
      <c r="M82" s="867"/>
    </row>
    <row r="83" spans="1:13" x14ac:dyDescent="0.2">
      <c r="A83" s="783"/>
      <c r="B83" s="759"/>
      <c r="C83" s="755">
        <v>15</v>
      </c>
      <c r="D83" s="755" t="s">
        <v>17</v>
      </c>
      <c r="E83" s="755">
        <v>1665</v>
      </c>
      <c r="F83" s="755">
        <v>31</v>
      </c>
      <c r="G83" s="755">
        <v>0</v>
      </c>
      <c r="H83" s="755"/>
      <c r="I83" s="238"/>
      <c r="J83" s="560" t="s">
        <v>981</v>
      </c>
      <c r="K83" s="561" t="s">
        <v>982</v>
      </c>
      <c r="L83" s="755" t="s">
        <v>983</v>
      </c>
      <c r="M83" s="865"/>
    </row>
    <row r="84" spans="1:13" ht="25.5" x14ac:dyDescent="0.2">
      <c r="A84" s="783"/>
      <c r="B84" s="759"/>
      <c r="C84" s="756"/>
      <c r="D84" s="756"/>
      <c r="E84" s="756"/>
      <c r="F84" s="756"/>
      <c r="G84" s="756"/>
      <c r="H84" s="756"/>
      <c r="I84" s="238"/>
      <c r="J84" s="560" t="s">
        <v>872</v>
      </c>
      <c r="K84" s="259" t="s">
        <v>984</v>
      </c>
      <c r="L84" s="756"/>
      <c r="M84" s="866"/>
    </row>
    <row r="85" spans="1:13" x14ac:dyDescent="0.2">
      <c r="A85" s="783"/>
      <c r="B85" s="759"/>
      <c r="C85" s="756"/>
      <c r="D85" s="756"/>
      <c r="E85" s="756"/>
      <c r="F85" s="756"/>
      <c r="G85" s="756"/>
      <c r="H85" s="756"/>
      <c r="I85" s="238"/>
      <c r="J85" s="560" t="s">
        <v>922</v>
      </c>
      <c r="K85" s="259" t="s">
        <v>985</v>
      </c>
      <c r="L85" s="756"/>
      <c r="M85" s="866"/>
    </row>
    <row r="86" spans="1:13" x14ac:dyDescent="0.2">
      <c r="A86" s="783"/>
      <c r="B86" s="759"/>
      <c r="C86" s="756"/>
      <c r="D86" s="756"/>
      <c r="E86" s="756"/>
      <c r="F86" s="756"/>
      <c r="G86" s="756"/>
      <c r="H86" s="756"/>
      <c r="I86" s="238"/>
      <c r="J86" s="560" t="s">
        <v>893</v>
      </c>
      <c r="K86" s="259" t="s">
        <v>986</v>
      </c>
      <c r="L86" s="756"/>
      <c r="M86" s="866"/>
    </row>
    <row r="87" spans="1:13" x14ac:dyDescent="0.2">
      <c r="A87" s="783"/>
      <c r="B87" s="759"/>
      <c r="C87" s="756"/>
      <c r="D87" s="756"/>
      <c r="E87" s="756"/>
      <c r="F87" s="756"/>
      <c r="G87" s="756"/>
      <c r="H87" s="756"/>
      <c r="I87" s="238"/>
      <c r="J87" s="560" t="s">
        <v>457</v>
      </c>
      <c r="K87" s="259" t="s">
        <v>987</v>
      </c>
      <c r="L87" s="756"/>
      <c r="M87" s="866"/>
    </row>
    <row r="88" spans="1:13" x14ac:dyDescent="0.2">
      <c r="A88" s="783"/>
      <c r="B88" s="759"/>
      <c r="C88" s="756"/>
      <c r="D88" s="756"/>
      <c r="E88" s="756"/>
      <c r="F88" s="756"/>
      <c r="G88" s="756"/>
      <c r="H88" s="756"/>
      <c r="I88" s="238"/>
      <c r="J88" s="560" t="s">
        <v>951</v>
      </c>
      <c r="K88" s="259" t="s">
        <v>988</v>
      </c>
      <c r="L88" s="756"/>
      <c r="M88" s="866"/>
    </row>
    <row r="89" spans="1:13" x14ac:dyDescent="0.2">
      <c r="A89" s="783"/>
      <c r="B89" s="759"/>
      <c r="C89" s="757"/>
      <c r="D89" s="757"/>
      <c r="E89" s="757"/>
      <c r="F89" s="757"/>
      <c r="G89" s="757"/>
      <c r="H89" s="757"/>
      <c r="I89" s="238"/>
      <c r="J89" s="560" t="s">
        <v>989</v>
      </c>
      <c r="K89" s="259" t="s">
        <v>990</v>
      </c>
      <c r="L89" s="757"/>
      <c r="M89" s="867"/>
    </row>
    <row r="90" spans="1:13" x14ac:dyDescent="0.2">
      <c r="A90" s="783"/>
      <c r="B90" s="759"/>
      <c r="C90" s="755">
        <v>16</v>
      </c>
      <c r="D90" s="755" t="s">
        <v>17</v>
      </c>
      <c r="E90" s="755">
        <v>1436</v>
      </c>
      <c r="F90" s="755">
        <v>29</v>
      </c>
      <c r="G90" s="755">
        <v>0</v>
      </c>
      <c r="H90" s="755"/>
      <c r="I90" s="238"/>
      <c r="J90" s="560" t="s">
        <v>867</v>
      </c>
      <c r="K90" s="561" t="s">
        <v>991</v>
      </c>
      <c r="L90" s="755" t="s">
        <v>992</v>
      </c>
      <c r="M90" s="865"/>
    </row>
    <row r="91" spans="1:13" x14ac:dyDescent="0.2">
      <c r="A91" s="783"/>
      <c r="B91" s="759"/>
      <c r="C91" s="756"/>
      <c r="D91" s="756"/>
      <c r="E91" s="756"/>
      <c r="F91" s="756"/>
      <c r="G91" s="756"/>
      <c r="H91" s="756"/>
      <c r="I91" s="238"/>
      <c r="J91" s="560" t="s">
        <v>872</v>
      </c>
      <c r="K91" s="259" t="s">
        <v>993</v>
      </c>
      <c r="L91" s="756"/>
      <c r="M91" s="866"/>
    </row>
    <row r="92" spans="1:13" x14ac:dyDescent="0.2">
      <c r="A92" s="783"/>
      <c r="B92" s="759"/>
      <c r="C92" s="756"/>
      <c r="D92" s="756"/>
      <c r="E92" s="756"/>
      <c r="F92" s="756"/>
      <c r="G92" s="756"/>
      <c r="H92" s="756"/>
      <c r="I92" s="238"/>
      <c r="J92" s="560" t="s">
        <v>927</v>
      </c>
      <c r="K92" s="259" t="s">
        <v>994</v>
      </c>
      <c r="L92" s="756"/>
      <c r="M92" s="866"/>
    </row>
    <row r="93" spans="1:13" x14ac:dyDescent="0.2">
      <c r="A93" s="783"/>
      <c r="B93" s="759"/>
      <c r="C93" s="756"/>
      <c r="D93" s="756"/>
      <c r="E93" s="756"/>
      <c r="F93" s="756"/>
      <c r="G93" s="756"/>
      <c r="H93" s="756"/>
      <c r="I93" s="238"/>
      <c r="J93" s="560" t="s">
        <v>457</v>
      </c>
      <c r="K93" s="259" t="s">
        <v>995</v>
      </c>
      <c r="L93" s="756"/>
      <c r="M93" s="866"/>
    </row>
    <row r="94" spans="1:13" x14ac:dyDescent="0.2">
      <c r="A94" s="783"/>
      <c r="B94" s="759"/>
      <c r="C94" s="757"/>
      <c r="D94" s="757"/>
      <c r="E94" s="757"/>
      <c r="F94" s="757"/>
      <c r="G94" s="757"/>
      <c r="H94" s="757"/>
      <c r="I94" s="238"/>
      <c r="J94" s="560" t="s">
        <v>878</v>
      </c>
      <c r="K94" s="259" t="s">
        <v>996</v>
      </c>
      <c r="L94" s="757"/>
      <c r="M94" s="867"/>
    </row>
    <row r="95" spans="1:13" x14ac:dyDescent="0.2">
      <c r="A95" s="783"/>
      <c r="B95" s="759"/>
      <c r="C95" s="755">
        <v>17</v>
      </c>
      <c r="D95" s="755" t="s">
        <v>17</v>
      </c>
      <c r="E95" s="755">
        <v>1682</v>
      </c>
      <c r="F95" s="755">
        <v>40</v>
      </c>
      <c r="G95" s="755">
        <v>0</v>
      </c>
      <c r="H95" s="755"/>
      <c r="I95" s="238" t="s">
        <v>997</v>
      </c>
      <c r="J95" s="560" t="s">
        <v>935</v>
      </c>
      <c r="K95" s="561" t="s">
        <v>998</v>
      </c>
      <c r="L95" s="755" t="s">
        <v>999</v>
      </c>
      <c r="M95" s="865"/>
    </row>
    <row r="96" spans="1:13" x14ac:dyDescent="0.2">
      <c r="A96" s="783"/>
      <c r="B96" s="759"/>
      <c r="C96" s="756"/>
      <c r="D96" s="756"/>
      <c r="E96" s="756"/>
      <c r="F96" s="756"/>
      <c r="G96" s="756"/>
      <c r="H96" s="756"/>
      <c r="I96" s="238"/>
      <c r="J96" s="560" t="s">
        <v>872</v>
      </c>
      <c r="K96" s="259" t="s">
        <v>1000</v>
      </c>
      <c r="L96" s="756"/>
      <c r="M96" s="866"/>
    </row>
    <row r="97" spans="1:13" x14ac:dyDescent="0.2">
      <c r="A97" s="783"/>
      <c r="B97" s="759"/>
      <c r="C97" s="756"/>
      <c r="D97" s="756"/>
      <c r="E97" s="756"/>
      <c r="F97" s="756"/>
      <c r="G97" s="756"/>
      <c r="H97" s="756"/>
      <c r="I97" s="238"/>
      <c r="J97" s="560" t="s">
        <v>927</v>
      </c>
      <c r="K97" s="259" t="s">
        <v>1001</v>
      </c>
      <c r="L97" s="756"/>
      <c r="M97" s="866"/>
    </row>
    <row r="98" spans="1:13" x14ac:dyDescent="0.2">
      <c r="A98" s="783"/>
      <c r="B98" s="759"/>
      <c r="C98" s="756"/>
      <c r="D98" s="756"/>
      <c r="E98" s="756"/>
      <c r="F98" s="756"/>
      <c r="G98" s="756"/>
      <c r="H98" s="756"/>
      <c r="I98" s="238"/>
      <c r="J98" s="560" t="s">
        <v>893</v>
      </c>
      <c r="K98" s="259" t="s">
        <v>1002</v>
      </c>
      <c r="L98" s="756"/>
      <c r="M98" s="866"/>
    </row>
    <row r="99" spans="1:13" x14ac:dyDescent="0.2">
      <c r="A99" s="783"/>
      <c r="B99" s="759"/>
      <c r="C99" s="756"/>
      <c r="D99" s="756"/>
      <c r="E99" s="756"/>
      <c r="F99" s="756"/>
      <c r="G99" s="756"/>
      <c r="H99" s="756"/>
      <c r="I99" s="238"/>
      <c r="J99" s="560" t="s">
        <v>901</v>
      </c>
      <c r="K99" s="259" t="s">
        <v>1003</v>
      </c>
      <c r="L99" s="756"/>
      <c r="M99" s="866"/>
    </row>
    <row r="100" spans="1:13" x14ac:dyDescent="0.2">
      <c r="A100" s="783"/>
      <c r="B100" s="759"/>
      <c r="C100" s="757"/>
      <c r="D100" s="757"/>
      <c r="E100" s="757"/>
      <c r="F100" s="757"/>
      <c r="G100" s="757"/>
      <c r="H100" s="757"/>
      <c r="I100" s="238"/>
      <c r="J100" s="560" t="s">
        <v>457</v>
      </c>
      <c r="K100" s="561" t="s">
        <v>1004</v>
      </c>
      <c r="L100" s="757"/>
      <c r="M100" s="867"/>
    </row>
    <row r="101" spans="1:13" x14ac:dyDescent="0.2">
      <c r="A101" s="783"/>
      <c r="B101" s="759"/>
      <c r="C101" s="755">
        <v>18</v>
      </c>
      <c r="D101" s="755" t="s">
        <v>17</v>
      </c>
      <c r="E101" s="755">
        <v>1684</v>
      </c>
      <c r="F101" s="755">
        <v>57</v>
      </c>
      <c r="G101" s="755">
        <v>0</v>
      </c>
      <c r="H101" s="755"/>
      <c r="I101" s="238"/>
      <c r="J101" s="560" t="s">
        <v>935</v>
      </c>
      <c r="K101" s="561" t="s">
        <v>1005</v>
      </c>
      <c r="L101" s="755" t="s">
        <v>1006</v>
      </c>
      <c r="M101" s="865"/>
    </row>
    <row r="102" spans="1:13" x14ac:dyDescent="0.2">
      <c r="A102" s="783"/>
      <c r="B102" s="759"/>
      <c r="C102" s="756"/>
      <c r="D102" s="756"/>
      <c r="E102" s="756"/>
      <c r="F102" s="756"/>
      <c r="G102" s="756"/>
      <c r="H102" s="756"/>
      <c r="I102" s="238"/>
      <c r="J102" s="560" t="s">
        <v>867</v>
      </c>
      <c r="K102" s="561" t="s">
        <v>1007</v>
      </c>
      <c r="L102" s="756"/>
      <c r="M102" s="866"/>
    </row>
    <row r="103" spans="1:13" x14ac:dyDescent="0.2">
      <c r="A103" s="783"/>
      <c r="B103" s="759"/>
      <c r="C103" s="756"/>
      <c r="D103" s="756"/>
      <c r="E103" s="756"/>
      <c r="F103" s="756"/>
      <c r="G103" s="756"/>
      <c r="H103" s="756"/>
      <c r="I103" s="238"/>
      <c r="J103" s="560" t="s">
        <v>872</v>
      </c>
      <c r="K103" s="259" t="s">
        <v>1008</v>
      </c>
      <c r="L103" s="756"/>
      <c r="M103" s="866"/>
    </row>
    <row r="104" spans="1:13" x14ac:dyDescent="0.2">
      <c r="A104" s="783"/>
      <c r="B104" s="759"/>
      <c r="C104" s="756"/>
      <c r="D104" s="756"/>
      <c r="E104" s="756"/>
      <c r="F104" s="756"/>
      <c r="G104" s="756"/>
      <c r="H104" s="756"/>
      <c r="I104" s="238"/>
      <c r="J104" s="560" t="s">
        <v>1009</v>
      </c>
      <c r="K104" s="259" t="s">
        <v>1010</v>
      </c>
      <c r="L104" s="756"/>
      <c r="M104" s="866"/>
    </row>
    <row r="105" spans="1:13" x14ac:dyDescent="0.2">
      <c r="A105" s="783"/>
      <c r="B105" s="759"/>
      <c r="C105" s="756"/>
      <c r="D105" s="756"/>
      <c r="E105" s="756"/>
      <c r="F105" s="756"/>
      <c r="G105" s="756"/>
      <c r="H105" s="756"/>
      <c r="I105" s="238"/>
      <c r="J105" s="560" t="s">
        <v>874</v>
      </c>
      <c r="K105" s="259" t="s">
        <v>1011</v>
      </c>
      <c r="L105" s="756"/>
      <c r="M105" s="866"/>
    </row>
    <row r="106" spans="1:13" x14ac:dyDescent="0.2">
      <c r="A106" s="783"/>
      <c r="B106" s="759"/>
      <c r="C106" s="756"/>
      <c r="D106" s="756"/>
      <c r="E106" s="756"/>
      <c r="F106" s="756"/>
      <c r="G106" s="756"/>
      <c r="H106" s="756"/>
      <c r="I106" s="238"/>
      <c r="J106" s="560" t="s">
        <v>1012</v>
      </c>
      <c r="K106" s="259" t="s">
        <v>1013</v>
      </c>
      <c r="L106" s="756"/>
      <c r="M106" s="866"/>
    </row>
    <row r="107" spans="1:13" x14ac:dyDescent="0.2">
      <c r="A107" s="783"/>
      <c r="B107" s="759"/>
      <c r="C107" s="757"/>
      <c r="D107" s="757"/>
      <c r="E107" s="757"/>
      <c r="F107" s="757"/>
      <c r="G107" s="757"/>
      <c r="H107" s="757"/>
      <c r="I107" s="238"/>
      <c r="J107" s="564" t="s">
        <v>893</v>
      </c>
      <c r="K107" s="565">
        <v>112.82</v>
      </c>
      <c r="L107" s="757"/>
      <c r="M107" s="867"/>
    </row>
    <row r="108" spans="1:13" x14ac:dyDescent="0.2">
      <c r="A108" s="783"/>
      <c r="B108" s="759"/>
      <c r="C108" s="755">
        <v>19</v>
      </c>
      <c r="D108" s="755" t="s">
        <v>17</v>
      </c>
      <c r="E108" s="755">
        <v>1687</v>
      </c>
      <c r="F108" s="755">
        <v>41</v>
      </c>
      <c r="G108" s="755">
        <v>0</v>
      </c>
      <c r="H108" s="755"/>
      <c r="I108" s="238"/>
      <c r="J108" s="560" t="s">
        <v>905</v>
      </c>
      <c r="K108" s="561" t="s">
        <v>1014</v>
      </c>
      <c r="L108" s="755" t="s">
        <v>1015</v>
      </c>
      <c r="M108" s="865"/>
    </row>
    <row r="109" spans="1:13" x14ac:dyDescent="0.2">
      <c r="A109" s="783"/>
      <c r="B109" s="759"/>
      <c r="C109" s="756"/>
      <c r="D109" s="756"/>
      <c r="E109" s="756"/>
      <c r="F109" s="756"/>
      <c r="G109" s="756"/>
      <c r="H109" s="756"/>
      <c r="I109" s="238"/>
      <c r="J109" s="560" t="s">
        <v>882</v>
      </c>
      <c r="K109" s="259" t="s">
        <v>1016</v>
      </c>
      <c r="L109" s="756"/>
      <c r="M109" s="866"/>
    </row>
    <row r="110" spans="1:13" x14ac:dyDescent="0.2">
      <c r="A110" s="783"/>
      <c r="B110" s="759"/>
      <c r="C110" s="756"/>
      <c r="D110" s="756"/>
      <c r="E110" s="756"/>
      <c r="F110" s="756"/>
      <c r="G110" s="756"/>
      <c r="H110" s="756"/>
      <c r="I110" s="238"/>
      <c r="J110" s="560" t="s">
        <v>887</v>
      </c>
      <c r="K110" s="259" t="s">
        <v>1017</v>
      </c>
      <c r="L110" s="756"/>
      <c r="M110" s="866"/>
    </row>
    <row r="111" spans="1:13" x14ac:dyDescent="0.2">
      <c r="A111" s="783"/>
      <c r="B111" s="759"/>
      <c r="C111" s="756"/>
      <c r="D111" s="756"/>
      <c r="E111" s="756"/>
      <c r="F111" s="756"/>
      <c r="G111" s="756"/>
      <c r="H111" s="756"/>
      <c r="I111" s="238"/>
      <c r="J111" s="560" t="s">
        <v>925</v>
      </c>
      <c r="K111" s="259" t="s">
        <v>1018</v>
      </c>
      <c r="L111" s="756"/>
      <c r="M111" s="866"/>
    </row>
    <row r="112" spans="1:13" x14ac:dyDescent="0.2">
      <c r="A112" s="783"/>
      <c r="B112" s="759"/>
      <c r="C112" s="757"/>
      <c r="D112" s="757"/>
      <c r="E112" s="757"/>
      <c r="F112" s="757"/>
      <c r="G112" s="757"/>
      <c r="H112" s="757"/>
      <c r="I112" s="238"/>
      <c r="J112" s="560" t="s">
        <v>1019</v>
      </c>
      <c r="K112" s="259" t="s">
        <v>1020</v>
      </c>
      <c r="L112" s="757"/>
      <c r="M112" s="867"/>
    </row>
    <row r="113" spans="1:13" x14ac:dyDescent="0.2">
      <c r="A113" s="783"/>
      <c r="B113" s="759"/>
      <c r="C113" s="755">
        <v>20</v>
      </c>
      <c r="D113" s="755" t="s">
        <v>17</v>
      </c>
      <c r="E113" s="755">
        <v>1690</v>
      </c>
      <c r="F113" s="755">
        <v>39</v>
      </c>
      <c r="G113" s="755">
        <v>0</v>
      </c>
      <c r="H113" s="755"/>
      <c r="I113" s="238" t="s">
        <v>1021</v>
      </c>
      <c r="J113" s="560" t="s">
        <v>913</v>
      </c>
      <c r="K113" s="259" t="s">
        <v>1022</v>
      </c>
      <c r="L113" s="755" t="s">
        <v>1023</v>
      </c>
      <c r="M113" s="865"/>
    </row>
    <row r="114" spans="1:13" x14ac:dyDescent="0.2">
      <c r="A114" s="783"/>
      <c r="B114" s="759"/>
      <c r="C114" s="756"/>
      <c r="D114" s="756"/>
      <c r="E114" s="756"/>
      <c r="F114" s="756"/>
      <c r="G114" s="756"/>
      <c r="H114" s="756"/>
      <c r="I114" s="238"/>
      <c r="J114" s="560" t="s">
        <v>913</v>
      </c>
      <c r="K114" s="561" t="s">
        <v>1024</v>
      </c>
      <c r="L114" s="756"/>
      <c r="M114" s="866"/>
    </row>
    <row r="115" spans="1:13" ht="25.5" x14ac:dyDescent="0.2">
      <c r="A115" s="783"/>
      <c r="B115" s="759"/>
      <c r="C115" s="756"/>
      <c r="D115" s="756"/>
      <c r="E115" s="756"/>
      <c r="F115" s="756"/>
      <c r="G115" s="756"/>
      <c r="H115" s="756"/>
      <c r="I115" s="238"/>
      <c r="J115" s="560" t="s">
        <v>905</v>
      </c>
      <c r="K115" s="561" t="s">
        <v>1025</v>
      </c>
      <c r="L115" s="756"/>
      <c r="M115" s="866"/>
    </row>
    <row r="116" spans="1:13" x14ac:dyDescent="0.2">
      <c r="A116" s="783"/>
      <c r="B116" s="759"/>
      <c r="C116" s="756"/>
      <c r="D116" s="756"/>
      <c r="E116" s="756"/>
      <c r="F116" s="756"/>
      <c r="G116" s="756"/>
      <c r="H116" s="756"/>
      <c r="I116" s="238"/>
      <c r="J116" s="560" t="s">
        <v>882</v>
      </c>
      <c r="K116" s="561" t="s">
        <v>1026</v>
      </c>
      <c r="L116" s="756"/>
      <c r="M116" s="866"/>
    </row>
    <row r="117" spans="1:13" x14ac:dyDescent="0.2">
      <c r="A117" s="783"/>
      <c r="B117" s="759"/>
      <c r="C117" s="756"/>
      <c r="D117" s="756"/>
      <c r="E117" s="756"/>
      <c r="F117" s="756"/>
      <c r="G117" s="756"/>
      <c r="H117" s="756"/>
      <c r="I117" s="238"/>
      <c r="J117" s="560" t="s">
        <v>887</v>
      </c>
      <c r="K117" s="259" t="s">
        <v>1027</v>
      </c>
      <c r="L117" s="756"/>
      <c r="M117" s="866"/>
    </row>
    <row r="118" spans="1:13" x14ac:dyDescent="0.2">
      <c r="A118" s="783"/>
      <c r="B118" s="759"/>
      <c r="C118" s="756"/>
      <c r="D118" s="756"/>
      <c r="E118" s="756"/>
      <c r="F118" s="756"/>
      <c r="G118" s="756"/>
      <c r="H118" s="756"/>
      <c r="I118" s="238"/>
      <c r="J118" s="560" t="s">
        <v>876</v>
      </c>
      <c r="K118" s="259" t="s">
        <v>1028</v>
      </c>
      <c r="L118" s="756"/>
      <c r="M118" s="866"/>
    </row>
    <row r="119" spans="1:13" x14ac:dyDescent="0.2">
      <c r="A119" s="783"/>
      <c r="B119" s="759"/>
      <c r="C119" s="756"/>
      <c r="D119" s="756"/>
      <c r="E119" s="756"/>
      <c r="F119" s="756"/>
      <c r="G119" s="756"/>
      <c r="H119" s="756"/>
      <c r="I119" s="238"/>
      <c r="J119" s="560" t="s">
        <v>918</v>
      </c>
      <c r="K119" s="561" t="s">
        <v>1029</v>
      </c>
      <c r="L119" s="756"/>
      <c r="M119" s="866"/>
    </row>
    <row r="120" spans="1:13" x14ac:dyDescent="0.2">
      <c r="A120" s="783"/>
      <c r="B120" s="759"/>
      <c r="C120" s="757"/>
      <c r="D120" s="757"/>
      <c r="E120" s="757"/>
      <c r="F120" s="757"/>
      <c r="G120" s="757"/>
      <c r="H120" s="757"/>
      <c r="I120" s="238"/>
      <c r="J120" s="560" t="s">
        <v>930</v>
      </c>
      <c r="K120" s="259" t="s">
        <v>1030</v>
      </c>
      <c r="L120" s="757"/>
      <c r="M120" s="867"/>
    </row>
    <row r="121" spans="1:13" x14ac:dyDescent="0.2">
      <c r="A121" s="783"/>
      <c r="B121" s="759"/>
      <c r="C121" s="755">
        <v>21</v>
      </c>
      <c r="D121" s="755" t="s">
        <v>17</v>
      </c>
      <c r="E121" s="755">
        <v>1686</v>
      </c>
      <c r="F121" s="755">
        <v>41</v>
      </c>
      <c r="G121" s="755">
        <v>0</v>
      </c>
      <c r="H121" s="755"/>
      <c r="I121" s="238"/>
      <c r="J121" s="560" t="s">
        <v>867</v>
      </c>
      <c r="K121" s="561" t="s">
        <v>1031</v>
      </c>
      <c r="L121" s="755" t="s">
        <v>1032</v>
      </c>
      <c r="M121" s="865"/>
    </row>
    <row r="122" spans="1:13" x14ac:dyDescent="0.2">
      <c r="A122" s="783"/>
      <c r="B122" s="759"/>
      <c r="C122" s="756"/>
      <c r="D122" s="756"/>
      <c r="E122" s="756"/>
      <c r="F122" s="756"/>
      <c r="G122" s="756"/>
      <c r="H122" s="756"/>
      <c r="I122" s="238"/>
      <c r="J122" s="560" t="s">
        <v>872</v>
      </c>
      <c r="K122" s="259" t="s">
        <v>1033</v>
      </c>
      <c r="L122" s="756"/>
      <c r="M122" s="866"/>
    </row>
    <row r="123" spans="1:13" x14ac:dyDescent="0.2">
      <c r="A123" s="783"/>
      <c r="B123" s="759"/>
      <c r="C123" s="756"/>
      <c r="D123" s="756"/>
      <c r="E123" s="756"/>
      <c r="F123" s="756"/>
      <c r="G123" s="756"/>
      <c r="H123" s="756"/>
      <c r="I123" s="238"/>
      <c r="J123" s="560" t="s">
        <v>874</v>
      </c>
      <c r="K123" s="561">
        <v>91</v>
      </c>
      <c r="L123" s="756"/>
      <c r="M123" s="866"/>
    </row>
    <row r="124" spans="1:13" x14ac:dyDescent="0.2">
      <c r="A124" s="783"/>
      <c r="B124" s="759"/>
      <c r="C124" s="756"/>
      <c r="D124" s="756"/>
      <c r="E124" s="756"/>
      <c r="F124" s="756"/>
      <c r="G124" s="756"/>
      <c r="H124" s="756"/>
      <c r="I124" s="238"/>
      <c r="J124" s="560" t="s">
        <v>1012</v>
      </c>
      <c r="K124" s="259" t="s">
        <v>1034</v>
      </c>
      <c r="L124" s="756"/>
      <c r="M124" s="866"/>
    </row>
    <row r="125" spans="1:13" x14ac:dyDescent="0.2">
      <c r="A125" s="783"/>
      <c r="B125" s="759"/>
      <c r="C125" s="756"/>
      <c r="D125" s="756"/>
      <c r="E125" s="756"/>
      <c r="F125" s="756"/>
      <c r="G125" s="756"/>
      <c r="H125" s="756"/>
      <c r="I125" s="238"/>
      <c r="J125" s="560" t="s">
        <v>878</v>
      </c>
      <c r="K125" s="259" t="s">
        <v>1035</v>
      </c>
      <c r="L125" s="756"/>
      <c r="M125" s="866"/>
    </row>
    <row r="126" spans="1:13" x14ac:dyDescent="0.2">
      <c r="A126" s="783"/>
      <c r="B126" s="759"/>
      <c r="C126" s="757"/>
      <c r="D126" s="757"/>
      <c r="E126" s="757"/>
      <c r="F126" s="757"/>
      <c r="G126" s="757"/>
      <c r="H126" s="757"/>
      <c r="I126" s="238"/>
      <c r="J126" s="560" t="s">
        <v>1019</v>
      </c>
      <c r="K126" s="259" t="s">
        <v>1036</v>
      </c>
      <c r="L126" s="757"/>
      <c r="M126" s="867"/>
    </row>
    <row r="127" spans="1:13" x14ac:dyDescent="0.2">
      <c r="A127" s="783"/>
      <c r="B127" s="759"/>
      <c r="C127" s="755">
        <v>22</v>
      </c>
      <c r="D127" s="755" t="s">
        <v>17</v>
      </c>
      <c r="E127" s="755">
        <v>1689</v>
      </c>
      <c r="F127" s="755">
        <v>24</v>
      </c>
      <c r="G127" s="755">
        <v>0</v>
      </c>
      <c r="H127" s="755"/>
      <c r="I127" s="238"/>
      <c r="J127" s="560" t="s">
        <v>935</v>
      </c>
      <c r="K127" s="561" t="s">
        <v>1037</v>
      </c>
      <c r="L127" s="755" t="s">
        <v>1038</v>
      </c>
      <c r="M127" s="865"/>
    </row>
    <row r="128" spans="1:13" x14ac:dyDescent="0.2">
      <c r="A128" s="783"/>
      <c r="B128" s="759"/>
      <c r="C128" s="756"/>
      <c r="D128" s="756"/>
      <c r="E128" s="756"/>
      <c r="F128" s="756"/>
      <c r="G128" s="756"/>
      <c r="H128" s="756"/>
      <c r="I128" s="238"/>
      <c r="J128" s="560" t="s">
        <v>872</v>
      </c>
      <c r="K128" s="259" t="s">
        <v>1039</v>
      </c>
      <c r="L128" s="756"/>
      <c r="M128" s="866"/>
    </row>
    <row r="129" spans="1:13" x14ac:dyDescent="0.2">
      <c r="A129" s="783"/>
      <c r="B129" s="759"/>
      <c r="C129" s="756"/>
      <c r="D129" s="756"/>
      <c r="E129" s="756"/>
      <c r="F129" s="756"/>
      <c r="G129" s="756"/>
      <c r="H129" s="756"/>
      <c r="I129" s="238"/>
      <c r="J129" s="560" t="s">
        <v>882</v>
      </c>
      <c r="K129" s="259" t="s">
        <v>1040</v>
      </c>
      <c r="L129" s="756"/>
      <c r="M129" s="866"/>
    </row>
    <row r="130" spans="1:13" x14ac:dyDescent="0.2">
      <c r="A130" s="783"/>
      <c r="B130" s="759"/>
      <c r="C130" s="756"/>
      <c r="D130" s="756"/>
      <c r="E130" s="756"/>
      <c r="F130" s="756"/>
      <c r="G130" s="756"/>
      <c r="H130" s="756"/>
      <c r="I130" s="238"/>
      <c r="J130" s="560" t="s">
        <v>975</v>
      </c>
      <c r="K130" s="259" t="s">
        <v>1041</v>
      </c>
      <c r="L130" s="756"/>
      <c r="M130" s="866"/>
    </row>
    <row r="131" spans="1:13" x14ac:dyDescent="0.2">
      <c r="A131" s="783"/>
      <c r="B131" s="759"/>
      <c r="C131" s="756"/>
      <c r="D131" s="756"/>
      <c r="E131" s="756"/>
      <c r="F131" s="756"/>
      <c r="G131" s="756"/>
      <c r="H131" s="756"/>
      <c r="I131" s="238"/>
      <c r="J131" s="560" t="s">
        <v>1012</v>
      </c>
      <c r="K131" s="259" t="s">
        <v>1042</v>
      </c>
      <c r="L131" s="756"/>
      <c r="M131" s="866"/>
    </row>
    <row r="132" spans="1:13" x14ac:dyDescent="0.2">
      <c r="A132" s="783"/>
      <c r="B132" s="759"/>
      <c r="C132" s="756"/>
      <c r="D132" s="756"/>
      <c r="E132" s="756"/>
      <c r="F132" s="756"/>
      <c r="G132" s="756"/>
      <c r="H132" s="756"/>
      <c r="I132" s="238"/>
      <c r="J132" s="560" t="s">
        <v>893</v>
      </c>
      <c r="K132" s="259" t="s">
        <v>1043</v>
      </c>
      <c r="L132" s="756"/>
      <c r="M132" s="866"/>
    </row>
    <row r="133" spans="1:13" x14ac:dyDescent="0.2">
      <c r="A133" s="783"/>
      <c r="B133" s="759"/>
      <c r="C133" s="756"/>
      <c r="D133" s="756"/>
      <c r="E133" s="756"/>
      <c r="F133" s="756"/>
      <c r="G133" s="756"/>
      <c r="H133" s="756"/>
      <c r="I133" s="238"/>
      <c r="J133" s="560" t="s">
        <v>901</v>
      </c>
      <c r="K133" s="259" t="s">
        <v>1044</v>
      </c>
      <c r="L133" s="756"/>
      <c r="M133" s="866"/>
    </row>
    <row r="134" spans="1:13" x14ac:dyDescent="0.2">
      <c r="A134" s="783"/>
      <c r="B134" s="759"/>
      <c r="C134" s="756"/>
      <c r="D134" s="756"/>
      <c r="E134" s="756"/>
      <c r="F134" s="756"/>
      <c r="G134" s="756"/>
      <c r="H134" s="756"/>
      <c r="I134" s="238"/>
      <c r="J134" s="560" t="s">
        <v>1045</v>
      </c>
      <c r="K134" s="259" t="s">
        <v>1046</v>
      </c>
      <c r="L134" s="756"/>
      <c r="M134" s="866"/>
    </row>
    <row r="135" spans="1:13" ht="25.5" x14ac:dyDescent="0.2">
      <c r="A135" s="783"/>
      <c r="B135" s="759"/>
      <c r="C135" s="757"/>
      <c r="D135" s="757"/>
      <c r="E135" s="757"/>
      <c r="F135" s="757"/>
      <c r="G135" s="757"/>
      <c r="H135" s="757"/>
      <c r="I135" s="238"/>
      <c r="J135" s="560" t="s">
        <v>1019</v>
      </c>
      <c r="K135" s="259" t="s">
        <v>1047</v>
      </c>
      <c r="L135" s="757"/>
      <c r="M135" s="867"/>
    </row>
    <row r="136" spans="1:13" x14ac:dyDescent="0.2">
      <c r="A136" s="783"/>
      <c r="B136" s="759"/>
      <c r="C136" s="755">
        <v>23</v>
      </c>
      <c r="D136" s="755" t="s">
        <v>17</v>
      </c>
      <c r="E136" s="755">
        <v>1690</v>
      </c>
      <c r="F136" s="755">
        <v>41</v>
      </c>
      <c r="G136" s="755">
        <v>0</v>
      </c>
      <c r="H136" s="755"/>
      <c r="I136" s="238"/>
      <c r="J136" s="560" t="s">
        <v>905</v>
      </c>
      <c r="K136" s="561" t="s">
        <v>1048</v>
      </c>
      <c r="L136" s="755" t="s">
        <v>1049</v>
      </c>
      <c r="M136" s="865"/>
    </row>
    <row r="137" spans="1:13" x14ac:dyDescent="0.2">
      <c r="A137" s="783"/>
      <c r="B137" s="759"/>
      <c r="C137" s="756"/>
      <c r="D137" s="756"/>
      <c r="E137" s="756"/>
      <c r="F137" s="756"/>
      <c r="G137" s="756"/>
      <c r="H137" s="756"/>
      <c r="I137" s="238"/>
      <c r="J137" s="560" t="s">
        <v>882</v>
      </c>
      <c r="K137" s="259" t="s">
        <v>1050</v>
      </c>
      <c r="L137" s="756"/>
      <c r="M137" s="866"/>
    </row>
    <row r="138" spans="1:13" x14ac:dyDescent="0.2">
      <c r="A138" s="783"/>
      <c r="B138" s="759"/>
      <c r="C138" s="756"/>
      <c r="D138" s="756"/>
      <c r="E138" s="756"/>
      <c r="F138" s="756"/>
      <c r="G138" s="756"/>
      <c r="H138" s="756"/>
      <c r="I138" s="238"/>
      <c r="J138" s="560" t="s">
        <v>874</v>
      </c>
      <c r="K138" s="259" t="s">
        <v>1051</v>
      </c>
      <c r="L138" s="756"/>
      <c r="M138" s="866"/>
    </row>
    <row r="139" spans="1:13" x14ac:dyDescent="0.2">
      <c r="A139" s="783"/>
      <c r="B139" s="759"/>
      <c r="C139" s="756"/>
      <c r="D139" s="756"/>
      <c r="E139" s="756"/>
      <c r="F139" s="756"/>
      <c r="G139" s="756"/>
      <c r="H139" s="756"/>
      <c r="I139" s="238"/>
      <c r="J139" s="560" t="s">
        <v>888</v>
      </c>
      <c r="K139" s="259" t="s">
        <v>1052</v>
      </c>
      <c r="L139" s="756"/>
      <c r="M139" s="866"/>
    </row>
    <row r="140" spans="1:13" x14ac:dyDescent="0.2">
      <c r="A140" s="783"/>
      <c r="B140" s="759"/>
      <c r="C140" s="756"/>
      <c r="D140" s="756"/>
      <c r="E140" s="756"/>
      <c r="F140" s="756"/>
      <c r="G140" s="756"/>
      <c r="H140" s="756"/>
      <c r="I140" s="238"/>
      <c r="J140" s="560" t="s">
        <v>1012</v>
      </c>
      <c r="K140" s="259" t="s">
        <v>1053</v>
      </c>
      <c r="L140" s="756"/>
      <c r="M140" s="866"/>
    </row>
    <row r="141" spans="1:13" ht="25.5" x14ac:dyDescent="0.2">
      <c r="A141" s="783"/>
      <c r="B141" s="759"/>
      <c r="C141" s="757"/>
      <c r="D141" s="757"/>
      <c r="E141" s="757"/>
      <c r="F141" s="757"/>
      <c r="G141" s="757"/>
      <c r="H141" s="757"/>
      <c r="I141" s="238"/>
      <c r="J141" s="560" t="s">
        <v>1019</v>
      </c>
      <c r="K141" s="259" t="s">
        <v>1054</v>
      </c>
      <c r="L141" s="757"/>
      <c r="M141" s="867"/>
    </row>
    <row r="142" spans="1:13" ht="25.5" x14ac:dyDescent="0.2">
      <c r="A142" s="783"/>
      <c r="B142" s="759"/>
      <c r="C142" s="755">
        <v>24</v>
      </c>
      <c r="D142" s="755" t="s">
        <v>17</v>
      </c>
      <c r="E142" s="822">
        <v>1682</v>
      </c>
      <c r="F142" s="755">
        <v>23</v>
      </c>
      <c r="G142" s="755">
        <v>0</v>
      </c>
      <c r="H142" s="755"/>
      <c r="I142" s="238"/>
      <c r="J142" s="560" t="s">
        <v>935</v>
      </c>
      <c r="K142" s="561" t="s">
        <v>1055</v>
      </c>
      <c r="L142" s="755" t="s">
        <v>1056</v>
      </c>
      <c r="M142" s="865"/>
    </row>
    <row r="143" spans="1:13" x14ac:dyDescent="0.2">
      <c r="A143" s="783"/>
      <c r="B143" s="759"/>
      <c r="C143" s="756"/>
      <c r="D143" s="756"/>
      <c r="E143" s="823"/>
      <c r="F143" s="756"/>
      <c r="G143" s="756"/>
      <c r="H143" s="756"/>
      <c r="I143" s="238"/>
      <c r="J143" s="560" t="s">
        <v>905</v>
      </c>
      <c r="K143" s="561" t="s">
        <v>1057</v>
      </c>
      <c r="L143" s="756"/>
      <c r="M143" s="866"/>
    </row>
    <row r="144" spans="1:13" x14ac:dyDescent="0.2">
      <c r="A144" s="783"/>
      <c r="B144" s="759"/>
      <c r="C144" s="756"/>
      <c r="D144" s="756"/>
      <c r="E144" s="823"/>
      <c r="F144" s="756"/>
      <c r="G144" s="756"/>
      <c r="H144" s="756"/>
      <c r="I144" s="238"/>
      <c r="J144" s="560" t="s">
        <v>874</v>
      </c>
      <c r="K144" s="259" t="s">
        <v>1058</v>
      </c>
      <c r="L144" s="756"/>
      <c r="M144" s="866"/>
    </row>
    <row r="145" spans="1:13" x14ac:dyDescent="0.2">
      <c r="A145" s="783"/>
      <c r="B145" s="759"/>
      <c r="C145" s="756"/>
      <c r="D145" s="756"/>
      <c r="E145" s="823"/>
      <c r="F145" s="756"/>
      <c r="G145" s="756"/>
      <c r="H145" s="756"/>
      <c r="I145" s="238"/>
      <c r="J145" s="560" t="s">
        <v>888</v>
      </c>
      <c r="K145" s="259" t="s">
        <v>1059</v>
      </c>
      <c r="L145" s="756"/>
      <c r="M145" s="866"/>
    </row>
    <row r="146" spans="1:13" x14ac:dyDescent="0.2">
      <c r="A146" s="783"/>
      <c r="B146" s="759"/>
      <c r="C146" s="756"/>
      <c r="D146" s="756"/>
      <c r="E146" s="823"/>
      <c r="F146" s="756"/>
      <c r="G146" s="756"/>
      <c r="H146" s="756"/>
      <c r="I146" s="238"/>
      <c r="J146" s="560" t="s">
        <v>1012</v>
      </c>
      <c r="K146" s="259" t="s">
        <v>1060</v>
      </c>
      <c r="L146" s="756"/>
      <c r="M146" s="866"/>
    </row>
    <row r="147" spans="1:13" x14ac:dyDescent="0.2">
      <c r="A147" s="783"/>
      <c r="B147" s="759"/>
      <c r="C147" s="757"/>
      <c r="D147" s="757"/>
      <c r="E147" s="824"/>
      <c r="F147" s="757"/>
      <c r="G147" s="757"/>
      <c r="H147" s="757"/>
      <c r="I147" s="238"/>
      <c r="J147" s="560" t="s">
        <v>925</v>
      </c>
      <c r="K147" s="259" t="s">
        <v>1061</v>
      </c>
      <c r="L147" s="757"/>
      <c r="M147" s="867"/>
    </row>
    <row r="148" spans="1:13" ht="25.5" x14ac:dyDescent="0.2">
      <c r="A148" s="783"/>
      <c r="B148" s="759"/>
      <c r="C148" s="206" t="s">
        <v>139</v>
      </c>
      <c r="D148" s="237" t="s">
        <v>17</v>
      </c>
      <c r="E148" s="237">
        <v>1678</v>
      </c>
      <c r="F148" s="237">
        <v>29</v>
      </c>
      <c r="G148" s="237">
        <v>0</v>
      </c>
      <c r="H148" s="237" t="s">
        <v>20</v>
      </c>
      <c r="I148" s="237"/>
      <c r="J148" s="259" t="s">
        <v>935</v>
      </c>
      <c r="K148" s="559" t="s">
        <v>1055</v>
      </c>
      <c r="L148" s="755" t="s">
        <v>1062</v>
      </c>
      <c r="M148" s="865"/>
    </row>
    <row r="149" spans="1:13" x14ac:dyDescent="0.2">
      <c r="A149" s="783"/>
      <c r="B149" s="759"/>
      <c r="C149" s="755">
        <v>26</v>
      </c>
      <c r="D149" s="755" t="s">
        <v>17</v>
      </c>
      <c r="E149" s="755">
        <v>1561</v>
      </c>
      <c r="F149" s="755">
        <v>24</v>
      </c>
      <c r="G149" s="755">
        <v>0</v>
      </c>
      <c r="H149" s="755"/>
      <c r="I149" s="238"/>
      <c r="J149" s="560" t="s">
        <v>935</v>
      </c>
      <c r="K149" s="561">
        <v>90</v>
      </c>
      <c r="L149" s="756"/>
      <c r="M149" s="866"/>
    </row>
    <row r="150" spans="1:13" x14ac:dyDescent="0.2">
      <c r="A150" s="783"/>
      <c r="B150" s="759"/>
      <c r="C150" s="756"/>
      <c r="D150" s="756"/>
      <c r="E150" s="756"/>
      <c r="F150" s="756"/>
      <c r="G150" s="756"/>
      <c r="H150" s="756"/>
      <c r="I150" s="238"/>
      <c r="J150" s="560" t="s">
        <v>867</v>
      </c>
      <c r="K150" s="561" t="s">
        <v>1063</v>
      </c>
      <c r="L150" s="756"/>
      <c r="M150" s="866"/>
    </row>
    <row r="151" spans="1:13" ht="25.5" x14ac:dyDescent="0.2">
      <c r="A151" s="783"/>
      <c r="B151" s="759"/>
      <c r="C151" s="756"/>
      <c r="D151" s="756"/>
      <c r="E151" s="756"/>
      <c r="F151" s="756"/>
      <c r="G151" s="756"/>
      <c r="H151" s="756"/>
      <c r="I151" s="238"/>
      <c r="J151" s="560" t="s">
        <v>872</v>
      </c>
      <c r="K151" s="259" t="s">
        <v>1064</v>
      </c>
      <c r="L151" s="756"/>
      <c r="M151" s="866"/>
    </row>
    <row r="152" spans="1:13" x14ac:dyDescent="0.2">
      <c r="A152" s="783"/>
      <c r="B152" s="759"/>
      <c r="C152" s="756"/>
      <c r="D152" s="756"/>
      <c r="E152" s="756"/>
      <c r="F152" s="756"/>
      <c r="G152" s="756"/>
      <c r="H152" s="756"/>
      <c r="I152" s="238"/>
      <c r="J152" s="560" t="s">
        <v>1009</v>
      </c>
      <c r="K152" s="259" t="s">
        <v>1065</v>
      </c>
      <c r="L152" s="756"/>
      <c r="M152" s="866"/>
    </row>
    <row r="153" spans="1:13" x14ac:dyDescent="0.2">
      <c r="A153" s="783"/>
      <c r="B153" s="759"/>
      <c r="C153" s="756"/>
      <c r="D153" s="756"/>
      <c r="E153" s="756"/>
      <c r="F153" s="756"/>
      <c r="G153" s="756"/>
      <c r="H153" s="756"/>
      <c r="I153" s="238"/>
      <c r="J153" s="560" t="s">
        <v>874</v>
      </c>
      <c r="K153" s="259" t="s">
        <v>1066</v>
      </c>
      <c r="L153" s="756"/>
      <c r="M153" s="866"/>
    </row>
    <row r="154" spans="1:13" x14ac:dyDescent="0.2">
      <c r="A154" s="783"/>
      <c r="B154" s="759"/>
      <c r="C154" s="757"/>
      <c r="D154" s="757"/>
      <c r="E154" s="757"/>
      <c r="F154" s="757"/>
      <c r="G154" s="757"/>
      <c r="H154" s="757"/>
      <c r="I154" s="238"/>
      <c r="J154" s="560" t="s">
        <v>927</v>
      </c>
      <c r="K154" s="259" t="s">
        <v>1067</v>
      </c>
      <c r="L154" s="757"/>
      <c r="M154" s="867"/>
    </row>
    <row r="155" spans="1:13" x14ac:dyDescent="0.2">
      <c r="A155" s="783"/>
      <c r="B155" s="759"/>
      <c r="C155" s="755">
        <v>27</v>
      </c>
      <c r="D155" s="755" t="s">
        <v>17</v>
      </c>
      <c r="E155" s="755">
        <v>1535</v>
      </c>
      <c r="F155" s="755">
        <v>15</v>
      </c>
      <c r="G155" s="755">
        <v>0</v>
      </c>
      <c r="H155" s="755"/>
      <c r="I155" s="238"/>
      <c r="J155" s="560" t="s">
        <v>1068</v>
      </c>
      <c r="K155" s="561" t="s">
        <v>1069</v>
      </c>
      <c r="L155" s="755" t="s">
        <v>1070</v>
      </c>
      <c r="M155" s="865"/>
    </row>
    <row r="156" spans="1:13" ht="25.5" x14ac:dyDescent="0.2">
      <c r="A156" s="783"/>
      <c r="B156" s="759"/>
      <c r="C156" s="756"/>
      <c r="D156" s="756"/>
      <c r="E156" s="756"/>
      <c r="F156" s="756"/>
      <c r="G156" s="756"/>
      <c r="H156" s="756"/>
      <c r="I156" s="238"/>
      <c r="J156" s="560" t="s">
        <v>935</v>
      </c>
      <c r="K156" s="561" t="s">
        <v>1071</v>
      </c>
      <c r="L156" s="756"/>
      <c r="M156" s="866"/>
    </row>
    <row r="157" spans="1:13" x14ac:dyDescent="0.2">
      <c r="A157" s="783"/>
      <c r="B157" s="759"/>
      <c r="C157" s="756"/>
      <c r="D157" s="756"/>
      <c r="E157" s="756"/>
      <c r="F157" s="756"/>
      <c r="G157" s="756"/>
      <c r="H157" s="756"/>
      <c r="I157" s="238"/>
      <c r="J157" s="560" t="s">
        <v>905</v>
      </c>
      <c r="K157" s="561" t="s">
        <v>1072</v>
      </c>
      <c r="L157" s="756"/>
      <c r="M157" s="866"/>
    </row>
    <row r="158" spans="1:13" x14ac:dyDescent="0.2">
      <c r="A158" s="783"/>
      <c r="B158" s="759"/>
      <c r="C158" s="756"/>
      <c r="D158" s="756"/>
      <c r="E158" s="756"/>
      <c r="F158" s="756"/>
      <c r="G158" s="756"/>
      <c r="H158" s="756"/>
      <c r="I158" s="238"/>
      <c r="J158" s="560" t="s">
        <v>888</v>
      </c>
      <c r="K158" s="259" t="s">
        <v>1073</v>
      </c>
      <c r="L158" s="756"/>
      <c r="M158" s="866"/>
    </row>
    <row r="159" spans="1:13" x14ac:dyDescent="0.2">
      <c r="A159" s="783"/>
      <c r="B159" s="759"/>
      <c r="C159" s="756"/>
      <c r="D159" s="756"/>
      <c r="E159" s="756"/>
      <c r="F159" s="756"/>
      <c r="G159" s="756"/>
      <c r="H159" s="756"/>
      <c r="I159" s="238"/>
      <c r="J159" s="560" t="s">
        <v>925</v>
      </c>
      <c r="K159" s="259" t="s">
        <v>1074</v>
      </c>
      <c r="L159" s="756"/>
      <c r="M159" s="866"/>
    </row>
    <row r="160" spans="1:13" x14ac:dyDescent="0.2">
      <c r="A160" s="783"/>
      <c r="B160" s="759"/>
      <c r="C160" s="756"/>
      <c r="D160" s="756"/>
      <c r="E160" s="756"/>
      <c r="F160" s="756"/>
      <c r="G160" s="756"/>
      <c r="H160" s="756"/>
      <c r="I160" s="238"/>
      <c r="J160" s="560" t="s">
        <v>927</v>
      </c>
      <c r="K160" s="259" t="s">
        <v>1075</v>
      </c>
      <c r="L160" s="756"/>
      <c r="M160" s="866"/>
    </row>
    <row r="161" spans="1:13" x14ac:dyDescent="0.2">
      <c r="A161" s="783"/>
      <c r="B161" s="759"/>
      <c r="C161" s="757"/>
      <c r="D161" s="757"/>
      <c r="E161" s="757"/>
      <c r="F161" s="757"/>
      <c r="G161" s="757"/>
      <c r="H161" s="757"/>
      <c r="I161" s="238"/>
      <c r="J161" s="560" t="s">
        <v>910</v>
      </c>
      <c r="K161" s="259" t="s">
        <v>1076</v>
      </c>
      <c r="L161" s="757"/>
      <c r="M161" s="867"/>
    </row>
    <row r="162" spans="1:13" x14ac:dyDescent="0.2">
      <c r="A162" s="783"/>
      <c r="B162" s="759"/>
      <c r="C162" s="755">
        <v>28</v>
      </c>
      <c r="D162" s="755" t="s">
        <v>17</v>
      </c>
      <c r="E162" s="755">
        <v>1561</v>
      </c>
      <c r="F162" s="755">
        <v>24</v>
      </c>
      <c r="G162" s="755">
        <v>0</v>
      </c>
      <c r="H162" s="755"/>
      <c r="I162" s="238" t="s">
        <v>1077</v>
      </c>
      <c r="J162" s="560" t="s">
        <v>937</v>
      </c>
      <c r="K162" s="563" t="s">
        <v>1078</v>
      </c>
      <c r="L162" s="755" t="s">
        <v>1079</v>
      </c>
      <c r="M162" s="865"/>
    </row>
    <row r="163" spans="1:13" ht="25.5" x14ac:dyDescent="0.2">
      <c r="A163" s="783"/>
      <c r="B163" s="759"/>
      <c r="C163" s="756"/>
      <c r="D163" s="756"/>
      <c r="E163" s="756"/>
      <c r="F163" s="756"/>
      <c r="G163" s="756"/>
      <c r="H163" s="756"/>
      <c r="I163" s="238"/>
      <c r="J163" s="560" t="s">
        <v>937</v>
      </c>
      <c r="K163" s="563" t="s">
        <v>1080</v>
      </c>
      <c r="L163" s="756"/>
      <c r="M163" s="866"/>
    </row>
    <row r="164" spans="1:13" x14ac:dyDescent="0.2">
      <c r="A164" s="783"/>
      <c r="B164" s="759"/>
      <c r="C164" s="756"/>
      <c r="D164" s="756"/>
      <c r="E164" s="756"/>
      <c r="F164" s="756"/>
      <c r="G164" s="756"/>
      <c r="H164" s="756"/>
      <c r="I164" s="238" t="s">
        <v>1081</v>
      </c>
      <c r="J164" s="560" t="s">
        <v>457</v>
      </c>
      <c r="K164" s="563" t="s">
        <v>1082</v>
      </c>
      <c r="L164" s="756"/>
      <c r="M164" s="866"/>
    </row>
    <row r="165" spans="1:13" x14ac:dyDescent="0.2">
      <c r="A165" s="783"/>
      <c r="B165" s="759"/>
      <c r="C165" s="756"/>
      <c r="D165" s="756"/>
      <c r="E165" s="756"/>
      <c r="F165" s="756"/>
      <c r="G165" s="756"/>
      <c r="H165" s="756"/>
      <c r="I165" s="238"/>
      <c r="J165" s="560" t="s">
        <v>457</v>
      </c>
      <c r="K165" s="259" t="s">
        <v>1083</v>
      </c>
      <c r="L165" s="756"/>
      <c r="M165" s="866"/>
    </row>
    <row r="166" spans="1:13" ht="63.75" x14ac:dyDescent="0.2">
      <c r="A166" s="783"/>
      <c r="B166" s="759"/>
      <c r="C166" s="756"/>
      <c r="D166" s="756"/>
      <c r="E166" s="756"/>
      <c r="F166" s="756"/>
      <c r="G166" s="756"/>
      <c r="H166" s="756"/>
      <c r="I166" s="238"/>
      <c r="J166" s="560" t="s">
        <v>942</v>
      </c>
      <c r="K166" s="259" t="s">
        <v>1084</v>
      </c>
      <c r="L166" s="756"/>
      <c r="M166" s="866"/>
    </row>
    <row r="167" spans="1:13" x14ac:dyDescent="0.2">
      <c r="A167" s="783"/>
      <c r="B167" s="759"/>
      <c r="C167" s="757"/>
      <c r="D167" s="757"/>
      <c r="E167" s="757"/>
      <c r="F167" s="757"/>
      <c r="G167" s="757"/>
      <c r="H167" s="757"/>
      <c r="I167" s="238"/>
      <c r="J167" s="560" t="s">
        <v>447</v>
      </c>
      <c r="K167" s="259" t="s">
        <v>1085</v>
      </c>
      <c r="L167" s="757"/>
      <c r="M167" s="867"/>
    </row>
    <row r="168" spans="1:13" x14ac:dyDescent="0.2">
      <c r="A168" s="783"/>
      <c r="B168" s="759"/>
      <c r="C168" s="755">
        <v>29</v>
      </c>
      <c r="D168" s="755" t="s">
        <v>17</v>
      </c>
      <c r="E168" s="755">
        <v>1691</v>
      </c>
      <c r="F168" s="755">
        <v>30</v>
      </c>
      <c r="G168" s="755">
        <v>1</v>
      </c>
      <c r="H168" s="755"/>
      <c r="I168" s="238"/>
      <c r="J168" s="560" t="s">
        <v>867</v>
      </c>
      <c r="K168" s="561" t="s">
        <v>1086</v>
      </c>
      <c r="L168" s="755" t="s">
        <v>1087</v>
      </c>
      <c r="M168" s="865"/>
    </row>
    <row r="169" spans="1:13" x14ac:dyDescent="0.2">
      <c r="A169" s="783"/>
      <c r="B169" s="759"/>
      <c r="C169" s="756"/>
      <c r="D169" s="756"/>
      <c r="E169" s="756"/>
      <c r="F169" s="756"/>
      <c r="G169" s="756"/>
      <c r="H169" s="756"/>
      <c r="I169" s="238"/>
      <c r="J169" s="560" t="s">
        <v>872</v>
      </c>
      <c r="K169" s="259" t="s">
        <v>1088</v>
      </c>
      <c r="L169" s="756"/>
      <c r="M169" s="866"/>
    </row>
    <row r="170" spans="1:13" x14ac:dyDescent="0.2">
      <c r="A170" s="783"/>
      <c r="B170" s="759"/>
      <c r="C170" s="756"/>
      <c r="D170" s="756"/>
      <c r="E170" s="756"/>
      <c r="F170" s="756"/>
      <c r="G170" s="756"/>
      <c r="H170" s="756"/>
      <c r="I170" s="238"/>
      <c r="J170" s="560" t="s">
        <v>1009</v>
      </c>
      <c r="K170" s="259" t="s">
        <v>1089</v>
      </c>
      <c r="L170" s="756"/>
      <c r="M170" s="866"/>
    </row>
    <row r="171" spans="1:13" x14ac:dyDescent="0.2">
      <c r="A171" s="783"/>
      <c r="B171" s="759"/>
      <c r="C171" s="756"/>
      <c r="D171" s="756"/>
      <c r="E171" s="756"/>
      <c r="F171" s="756"/>
      <c r="G171" s="756"/>
      <c r="H171" s="756"/>
      <c r="I171" s="238"/>
      <c r="J171" s="560" t="s">
        <v>874</v>
      </c>
      <c r="K171" s="259" t="s">
        <v>1090</v>
      </c>
      <c r="L171" s="756"/>
      <c r="M171" s="866"/>
    </row>
    <row r="172" spans="1:13" x14ac:dyDescent="0.2">
      <c r="A172" s="783"/>
      <c r="B172" s="759"/>
      <c r="C172" s="757"/>
      <c r="D172" s="757"/>
      <c r="E172" s="757"/>
      <c r="F172" s="757"/>
      <c r="G172" s="757"/>
      <c r="H172" s="757"/>
      <c r="I172" s="238"/>
      <c r="J172" s="560" t="s">
        <v>457</v>
      </c>
      <c r="K172" s="259" t="s">
        <v>1091</v>
      </c>
      <c r="L172" s="757"/>
      <c r="M172" s="867"/>
    </row>
    <row r="173" spans="1:13" x14ac:dyDescent="0.2">
      <c r="A173" s="783"/>
      <c r="B173" s="759"/>
      <c r="C173" s="755">
        <v>30</v>
      </c>
      <c r="D173" s="755" t="s">
        <v>17</v>
      </c>
      <c r="E173" s="755">
        <v>1678</v>
      </c>
      <c r="F173" s="755">
        <v>39</v>
      </c>
      <c r="G173" s="755">
        <v>0</v>
      </c>
      <c r="H173" s="755"/>
      <c r="I173" s="238" t="s">
        <v>1092</v>
      </c>
      <c r="J173" s="560" t="s">
        <v>867</v>
      </c>
      <c r="K173" s="561" t="s">
        <v>1093</v>
      </c>
      <c r="L173" s="755" t="s">
        <v>1094</v>
      </c>
      <c r="M173" s="865"/>
    </row>
    <row r="174" spans="1:13" x14ac:dyDescent="0.2">
      <c r="A174" s="783"/>
      <c r="B174" s="759"/>
      <c r="C174" s="756"/>
      <c r="D174" s="756"/>
      <c r="E174" s="756"/>
      <c r="F174" s="756"/>
      <c r="G174" s="756"/>
      <c r="H174" s="756"/>
      <c r="I174" s="238"/>
      <c r="J174" s="560" t="s">
        <v>1009</v>
      </c>
      <c r="K174" s="561">
        <v>152</v>
      </c>
      <c r="L174" s="756"/>
      <c r="M174" s="866"/>
    </row>
    <row r="175" spans="1:13" ht="25.5" x14ac:dyDescent="0.2">
      <c r="A175" s="783"/>
      <c r="B175" s="759"/>
      <c r="C175" s="756"/>
      <c r="D175" s="756"/>
      <c r="E175" s="756"/>
      <c r="F175" s="756"/>
      <c r="G175" s="756"/>
      <c r="H175" s="756"/>
      <c r="I175" s="238"/>
      <c r="J175" s="560" t="s">
        <v>874</v>
      </c>
      <c r="K175" s="259" t="s">
        <v>1095</v>
      </c>
      <c r="L175" s="756"/>
      <c r="M175" s="866"/>
    </row>
    <row r="176" spans="1:13" x14ac:dyDescent="0.2">
      <c r="A176" s="783"/>
      <c r="B176" s="759"/>
      <c r="C176" s="756"/>
      <c r="D176" s="756"/>
      <c r="E176" s="756"/>
      <c r="F176" s="756"/>
      <c r="G176" s="756"/>
      <c r="H176" s="756"/>
      <c r="I176" s="238"/>
      <c r="J176" s="560" t="s">
        <v>888</v>
      </c>
      <c r="K176" s="259" t="s">
        <v>1096</v>
      </c>
      <c r="L176" s="756"/>
      <c r="M176" s="866"/>
    </row>
    <row r="177" spans="1:13" x14ac:dyDescent="0.2">
      <c r="A177" s="783"/>
      <c r="B177" s="759"/>
      <c r="C177" s="756"/>
      <c r="D177" s="756"/>
      <c r="E177" s="756"/>
      <c r="F177" s="756"/>
      <c r="G177" s="756"/>
      <c r="H177" s="756"/>
      <c r="I177" s="238"/>
      <c r="J177" s="560" t="s">
        <v>927</v>
      </c>
      <c r="K177" s="259" t="s">
        <v>1097</v>
      </c>
      <c r="L177" s="756"/>
      <c r="M177" s="866"/>
    </row>
    <row r="178" spans="1:13" x14ac:dyDescent="0.2">
      <c r="A178" s="783"/>
      <c r="B178" s="759"/>
      <c r="C178" s="756"/>
      <c r="D178" s="756"/>
      <c r="E178" s="756"/>
      <c r="F178" s="756"/>
      <c r="G178" s="756"/>
      <c r="H178" s="756"/>
      <c r="I178" s="238"/>
      <c r="J178" s="560" t="s">
        <v>457</v>
      </c>
      <c r="K178" s="259" t="s">
        <v>1098</v>
      </c>
      <c r="L178" s="756"/>
      <c r="M178" s="866"/>
    </row>
    <row r="179" spans="1:13" x14ac:dyDescent="0.2">
      <c r="A179" s="783"/>
      <c r="B179" s="759"/>
      <c r="C179" s="757"/>
      <c r="D179" s="757"/>
      <c r="E179" s="757"/>
      <c r="F179" s="757"/>
      <c r="G179" s="757"/>
      <c r="H179" s="757"/>
      <c r="I179" s="238"/>
      <c r="J179" s="560" t="s">
        <v>959</v>
      </c>
      <c r="K179" s="259" t="s">
        <v>1099</v>
      </c>
      <c r="L179" s="757"/>
      <c r="M179" s="867"/>
    </row>
    <row r="180" spans="1:13" x14ac:dyDescent="0.2">
      <c r="A180" s="783"/>
      <c r="B180" s="759"/>
      <c r="C180" s="755">
        <v>31</v>
      </c>
      <c r="D180" s="755" t="s">
        <v>17</v>
      </c>
      <c r="E180" s="755">
        <v>1604</v>
      </c>
      <c r="F180" s="755">
        <v>37</v>
      </c>
      <c r="G180" s="755">
        <v>0</v>
      </c>
      <c r="H180" s="755"/>
      <c r="I180" s="238"/>
      <c r="J180" s="560" t="s">
        <v>870</v>
      </c>
      <c r="K180" s="561" t="s">
        <v>1100</v>
      </c>
      <c r="L180" s="755" t="s">
        <v>1101</v>
      </c>
      <c r="M180" s="865"/>
    </row>
    <row r="181" spans="1:13" x14ac:dyDescent="0.2">
      <c r="A181" s="783"/>
      <c r="B181" s="759"/>
      <c r="C181" s="756"/>
      <c r="D181" s="756"/>
      <c r="E181" s="756"/>
      <c r="F181" s="756"/>
      <c r="G181" s="756"/>
      <c r="H181" s="756"/>
      <c r="I181" s="238"/>
      <c r="J181" s="560" t="s">
        <v>876</v>
      </c>
      <c r="K181" s="259" t="s">
        <v>1102</v>
      </c>
      <c r="L181" s="756"/>
      <c r="M181" s="866"/>
    </row>
    <row r="182" spans="1:13" x14ac:dyDescent="0.2">
      <c r="A182" s="783"/>
      <c r="B182" s="759"/>
      <c r="C182" s="756"/>
      <c r="D182" s="756"/>
      <c r="E182" s="756"/>
      <c r="F182" s="756"/>
      <c r="G182" s="756"/>
      <c r="H182" s="756"/>
      <c r="I182" s="238"/>
      <c r="J182" s="560" t="s">
        <v>893</v>
      </c>
      <c r="K182" s="259" t="s">
        <v>1103</v>
      </c>
      <c r="L182" s="756"/>
      <c r="M182" s="866"/>
    </row>
    <row r="183" spans="1:13" x14ac:dyDescent="0.2">
      <c r="A183" s="783"/>
      <c r="B183" s="759"/>
      <c r="C183" s="757"/>
      <c r="D183" s="757"/>
      <c r="E183" s="757"/>
      <c r="F183" s="757"/>
      <c r="G183" s="757"/>
      <c r="H183" s="757"/>
      <c r="I183" s="238"/>
      <c r="J183" s="560" t="s">
        <v>901</v>
      </c>
      <c r="K183" s="259" t="s">
        <v>1104</v>
      </c>
      <c r="L183" s="757"/>
      <c r="M183" s="867"/>
    </row>
    <row r="184" spans="1:13" x14ac:dyDescent="0.2">
      <c r="A184" s="783"/>
      <c r="B184" s="759"/>
      <c r="C184" s="755">
        <v>32</v>
      </c>
      <c r="D184" s="755" t="s">
        <v>17</v>
      </c>
      <c r="E184" s="755">
        <v>1679</v>
      </c>
      <c r="F184" s="755">
        <v>49</v>
      </c>
      <c r="G184" s="755">
        <v>0</v>
      </c>
      <c r="H184" s="755" t="s">
        <v>20</v>
      </c>
      <c r="I184" s="238"/>
      <c r="J184" s="560" t="s">
        <v>867</v>
      </c>
      <c r="K184" s="561" t="s">
        <v>1105</v>
      </c>
      <c r="L184" s="755" t="s">
        <v>1106</v>
      </c>
      <c r="M184" s="865"/>
    </row>
    <row r="185" spans="1:13" x14ac:dyDescent="0.2">
      <c r="A185" s="783"/>
      <c r="B185" s="759"/>
      <c r="C185" s="756"/>
      <c r="D185" s="756"/>
      <c r="E185" s="756"/>
      <c r="F185" s="756"/>
      <c r="G185" s="756"/>
      <c r="H185" s="756"/>
      <c r="I185" s="238"/>
      <c r="J185" s="560" t="s">
        <v>872</v>
      </c>
      <c r="K185" s="259" t="s">
        <v>1107</v>
      </c>
      <c r="L185" s="756"/>
      <c r="M185" s="866"/>
    </row>
    <row r="186" spans="1:13" x14ac:dyDescent="0.2">
      <c r="A186" s="783"/>
      <c r="B186" s="759"/>
      <c r="C186" s="756"/>
      <c r="D186" s="756"/>
      <c r="E186" s="756"/>
      <c r="F186" s="756"/>
      <c r="G186" s="756"/>
      <c r="H186" s="756"/>
      <c r="I186" s="238"/>
      <c r="J186" s="560" t="s">
        <v>882</v>
      </c>
      <c r="K186" s="561" t="s">
        <v>1102</v>
      </c>
      <c r="L186" s="756"/>
      <c r="M186" s="866"/>
    </row>
    <row r="187" spans="1:13" ht="25.5" x14ac:dyDescent="0.2">
      <c r="A187" s="783"/>
      <c r="B187" s="759"/>
      <c r="C187" s="756"/>
      <c r="D187" s="756"/>
      <c r="E187" s="756"/>
      <c r="F187" s="756"/>
      <c r="G187" s="756"/>
      <c r="H187" s="756"/>
      <c r="I187" s="238"/>
      <c r="J187" s="560" t="s">
        <v>887</v>
      </c>
      <c r="K187" s="259" t="s">
        <v>1108</v>
      </c>
      <c r="L187" s="756"/>
      <c r="M187" s="866"/>
    </row>
    <row r="188" spans="1:13" x14ac:dyDescent="0.2">
      <c r="A188" s="783"/>
      <c r="B188" s="759"/>
      <c r="C188" s="756"/>
      <c r="D188" s="756"/>
      <c r="E188" s="756"/>
      <c r="F188" s="756"/>
      <c r="G188" s="756"/>
      <c r="H188" s="756"/>
      <c r="I188" s="238"/>
      <c r="J188" s="560" t="s">
        <v>876</v>
      </c>
      <c r="K188" s="259" t="s">
        <v>1109</v>
      </c>
      <c r="L188" s="756"/>
      <c r="M188" s="866"/>
    </row>
    <row r="189" spans="1:13" x14ac:dyDescent="0.2">
      <c r="A189" s="783"/>
      <c r="B189" s="759"/>
      <c r="C189" s="756"/>
      <c r="D189" s="756"/>
      <c r="E189" s="756"/>
      <c r="F189" s="756"/>
      <c r="G189" s="756"/>
      <c r="H189" s="756"/>
      <c r="I189" s="238"/>
      <c r="J189" s="560" t="s">
        <v>893</v>
      </c>
      <c r="K189" s="259" t="s">
        <v>1110</v>
      </c>
      <c r="L189" s="756"/>
      <c r="M189" s="866"/>
    </row>
    <row r="190" spans="1:13" ht="25.5" x14ac:dyDescent="0.2">
      <c r="A190" s="783"/>
      <c r="B190" s="759"/>
      <c r="C190" s="757"/>
      <c r="D190" s="757"/>
      <c r="E190" s="757"/>
      <c r="F190" s="757"/>
      <c r="G190" s="757"/>
      <c r="H190" s="757"/>
      <c r="I190" s="238"/>
      <c r="J190" s="560" t="s">
        <v>878</v>
      </c>
      <c r="K190" s="259" t="s">
        <v>1111</v>
      </c>
      <c r="L190" s="757"/>
      <c r="M190" s="867"/>
    </row>
    <row r="191" spans="1:13" x14ac:dyDescent="0.2">
      <c r="A191" s="783"/>
      <c r="B191" s="759"/>
      <c r="C191" s="755">
        <v>34</v>
      </c>
      <c r="D191" s="755" t="s">
        <v>17</v>
      </c>
      <c r="E191" s="755">
        <v>1626</v>
      </c>
      <c r="F191" s="755">
        <v>32</v>
      </c>
      <c r="G191" s="755">
        <v>0</v>
      </c>
      <c r="H191" s="755" t="s">
        <v>20</v>
      </c>
      <c r="I191" s="238"/>
      <c r="J191" s="560" t="s">
        <v>867</v>
      </c>
      <c r="K191" s="561" t="s">
        <v>1112</v>
      </c>
      <c r="L191" s="755" t="s">
        <v>1113</v>
      </c>
      <c r="M191" s="865"/>
    </row>
    <row r="192" spans="1:13" x14ac:dyDescent="0.2">
      <c r="A192" s="783"/>
      <c r="B192" s="759"/>
      <c r="C192" s="756"/>
      <c r="D192" s="756"/>
      <c r="E192" s="756"/>
      <c r="F192" s="756"/>
      <c r="G192" s="756"/>
      <c r="H192" s="756"/>
      <c r="I192" s="238"/>
      <c r="J192" s="560" t="s">
        <v>870</v>
      </c>
      <c r="K192" s="561" t="s">
        <v>1114</v>
      </c>
      <c r="L192" s="756"/>
      <c r="M192" s="866"/>
    </row>
    <row r="193" spans="1:13" x14ac:dyDescent="0.2">
      <c r="A193" s="783"/>
      <c r="B193" s="759"/>
      <c r="C193" s="756"/>
      <c r="D193" s="756"/>
      <c r="E193" s="756"/>
      <c r="F193" s="756"/>
      <c r="G193" s="756"/>
      <c r="H193" s="756"/>
      <c r="I193" s="238"/>
      <c r="J193" s="560" t="s">
        <v>872</v>
      </c>
      <c r="K193" s="561" t="s">
        <v>1115</v>
      </c>
      <c r="L193" s="756"/>
      <c r="M193" s="866"/>
    </row>
    <row r="194" spans="1:13" x14ac:dyDescent="0.2">
      <c r="A194" s="783"/>
      <c r="B194" s="759"/>
      <c r="C194" s="756"/>
      <c r="D194" s="756"/>
      <c r="E194" s="756"/>
      <c r="F194" s="756"/>
      <c r="G194" s="756"/>
      <c r="H194" s="756"/>
      <c r="I194" s="238"/>
      <c r="J194" s="560" t="s">
        <v>874</v>
      </c>
      <c r="K194" s="259">
        <v>7</v>
      </c>
      <c r="L194" s="756"/>
      <c r="M194" s="866"/>
    </row>
    <row r="195" spans="1:13" x14ac:dyDescent="0.2">
      <c r="A195" s="783"/>
      <c r="B195" s="759"/>
      <c r="C195" s="757"/>
      <c r="D195" s="757"/>
      <c r="E195" s="757"/>
      <c r="F195" s="757"/>
      <c r="G195" s="757"/>
      <c r="H195" s="757"/>
      <c r="I195" s="238"/>
      <c r="J195" s="560" t="s">
        <v>895</v>
      </c>
      <c r="K195" s="259" t="s">
        <v>1116</v>
      </c>
      <c r="L195" s="757"/>
      <c r="M195" s="867"/>
    </row>
    <row r="196" spans="1:13" ht="25.5" x14ac:dyDescent="0.2">
      <c r="A196" s="783"/>
      <c r="B196" s="759"/>
      <c r="C196" s="755">
        <v>35</v>
      </c>
      <c r="D196" s="755" t="s">
        <v>17</v>
      </c>
      <c r="E196" s="755">
        <v>1688</v>
      </c>
      <c r="F196" s="755">
        <v>28</v>
      </c>
      <c r="G196" s="755">
        <v>0</v>
      </c>
      <c r="H196" s="755" t="s">
        <v>20</v>
      </c>
      <c r="I196" s="238"/>
      <c r="J196" s="560" t="s">
        <v>905</v>
      </c>
      <c r="K196" s="561" t="s">
        <v>1117</v>
      </c>
      <c r="L196" s="755" t="s">
        <v>1118</v>
      </c>
      <c r="M196" s="865"/>
    </row>
    <row r="197" spans="1:13" x14ac:dyDescent="0.2">
      <c r="A197" s="783"/>
      <c r="B197" s="759"/>
      <c r="C197" s="756"/>
      <c r="D197" s="756"/>
      <c r="E197" s="756"/>
      <c r="F197" s="756"/>
      <c r="G197" s="756"/>
      <c r="H197" s="756"/>
      <c r="I197" s="238"/>
      <c r="J197" s="560" t="s">
        <v>870</v>
      </c>
      <c r="K197" s="561" t="s">
        <v>1119</v>
      </c>
      <c r="L197" s="756"/>
      <c r="M197" s="866"/>
    </row>
    <row r="198" spans="1:13" x14ac:dyDescent="0.2">
      <c r="A198" s="783"/>
      <c r="B198" s="759"/>
      <c r="C198" s="756"/>
      <c r="D198" s="756"/>
      <c r="E198" s="756"/>
      <c r="F198" s="756"/>
      <c r="G198" s="756"/>
      <c r="H198" s="756"/>
      <c r="I198" s="238"/>
      <c r="J198" s="560" t="s">
        <v>874</v>
      </c>
      <c r="K198" s="259" t="s">
        <v>1120</v>
      </c>
      <c r="L198" s="756"/>
      <c r="M198" s="866"/>
    </row>
    <row r="199" spans="1:13" x14ac:dyDescent="0.2">
      <c r="A199" s="783"/>
      <c r="B199" s="759"/>
      <c r="C199" s="756"/>
      <c r="D199" s="756"/>
      <c r="E199" s="756"/>
      <c r="F199" s="756"/>
      <c r="G199" s="756"/>
      <c r="H199" s="756"/>
      <c r="I199" s="238"/>
      <c r="J199" s="560" t="s">
        <v>887</v>
      </c>
      <c r="K199" s="259" t="s">
        <v>1121</v>
      </c>
      <c r="L199" s="756"/>
      <c r="M199" s="866"/>
    </row>
    <row r="200" spans="1:13" ht="25.5" x14ac:dyDescent="0.2">
      <c r="A200" s="783"/>
      <c r="B200" s="759"/>
      <c r="C200" s="756"/>
      <c r="D200" s="756"/>
      <c r="E200" s="756"/>
      <c r="F200" s="756"/>
      <c r="G200" s="756"/>
      <c r="H200" s="756"/>
      <c r="I200" s="238"/>
      <c r="J200" s="560" t="s">
        <v>876</v>
      </c>
      <c r="K200" s="259" t="s">
        <v>1122</v>
      </c>
      <c r="L200" s="756"/>
      <c r="M200" s="866"/>
    </row>
    <row r="201" spans="1:13" x14ac:dyDescent="0.2">
      <c r="A201" s="783"/>
      <c r="B201" s="759"/>
      <c r="C201" s="756"/>
      <c r="D201" s="756"/>
      <c r="E201" s="756"/>
      <c r="F201" s="756"/>
      <c r="G201" s="756"/>
      <c r="H201" s="756"/>
      <c r="I201" s="238"/>
      <c r="J201" s="560" t="s">
        <v>888</v>
      </c>
      <c r="K201" s="259" t="s">
        <v>1123</v>
      </c>
      <c r="L201" s="756"/>
      <c r="M201" s="866"/>
    </row>
    <row r="202" spans="1:13" x14ac:dyDescent="0.2">
      <c r="A202" s="783"/>
      <c r="B202" s="759"/>
      <c r="C202" s="757"/>
      <c r="D202" s="757"/>
      <c r="E202" s="757"/>
      <c r="F202" s="757"/>
      <c r="G202" s="757"/>
      <c r="H202" s="757"/>
      <c r="I202" s="238"/>
      <c r="J202" s="560" t="s">
        <v>910</v>
      </c>
      <c r="K202" s="561" t="s">
        <v>1124</v>
      </c>
      <c r="L202" s="757"/>
      <c r="M202" s="867"/>
    </row>
    <row r="203" spans="1:13" ht="25.5" x14ac:dyDescent="0.2">
      <c r="A203" s="783"/>
      <c r="B203" s="759"/>
      <c r="C203" s="237">
        <v>37</v>
      </c>
      <c r="D203" s="237" t="s">
        <v>17</v>
      </c>
      <c r="E203" s="237">
        <v>1645</v>
      </c>
      <c r="F203" s="237">
        <v>21</v>
      </c>
      <c r="G203" s="237">
        <v>0</v>
      </c>
      <c r="H203" s="237"/>
      <c r="I203" s="238"/>
      <c r="J203" s="560" t="s">
        <v>457</v>
      </c>
      <c r="K203" s="259" t="s">
        <v>929</v>
      </c>
      <c r="L203" s="237" t="s">
        <v>1125</v>
      </c>
      <c r="M203" s="566"/>
    </row>
    <row r="204" spans="1:13" ht="25.5" x14ac:dyDescent="0.2">
      <c r="A204" s="783"/>
      <c r="B204" s="759"/>
      <c r="C204" s="755">
        <v>1</v>
      </c>
      <c r="D204" s="755" t="s">
        <v>25</v>
      </c>
      <c r="E204" s="755">
        <v>452</v>
      </c>
      <c r="F204" s="755">
        <v>13</v>
      </c>
      <c r="G204" s="755">
        <v>0</v>
      </c>
      <c r="H204" s="755"/>
      <c r="I204" s="238"/>
      <c r="J204" s="560" t="s">
        <v>867</v>
      </c>
      <c r="K204" s="561" t="s">
        <v>1126</v>
      </c>
      <c r="L204" s="755" t="s">
        <v>1127</v>
      </c>
      <c r="M204" s="865"/>
    </row>
    <row r="205" spans="1:13" x14ac:dyDescent="0.2">
      <c r="A205" s="783"/>
      <c r="B205" s="759"/>
      <c r="C205" s="756"/>
      <c r="D205" s="756"/>
      <c r="E205" s="756"/>
      <c r="F205" s="756"/>
      <c r="G205" s="756"/>
      <c r="H205" s="756"/>
      <c r="I205" s="238"/>
      <c r="J205" s="560" t="s">
        <v>872</v>
      </c>
      <c r="K205" s="259" t="s">
        <v>1107</v>
      </c>
      <c r="L205" s="756"/>
      <c r="M205" s="866"/>
    </row>
    <row r="206" spans="1:13" x14ac:dyDescent="0.2">
      <c r="A206" s="783"/>
      <c r="B206" s="759"/>
      <c r="C206" s="756"/>
      <c r="D206" s="756"/>
      <c r="E206" s="756"/>
      <c r="F206" s="756"/>
      <c r="G206" s="756"/>
      <c r="H206" s="756"/>
      <c r="I206" s="238"/>
      <c r="J206" s="560" t="s">
        <v>882</v>
      </c>
      <c r="K206" s="259" t="s">
        <v>1128</v>
      </c>
      <c r="L206" s="756"/>
      <c r="M206" s="866"/>
    </row>
    <row r="207" spans="1:13" x14ac:dyDescent="0.2">
      <c r="A207" s="783"/>
      <c r="B207" s="759"/>
      <c r="C207" s="756"/>
      <c r="D207" s="756"/>
      <c r="E207" s="756"/>
      <c r="F207" s="756"/>
      <c r="G207" s="756"/>
      <c r="H207" s="756"/>
      <c r="I207" s="238"/>
      <c r="J207" s="560" t="s">
        <v>874</v>
      </c>
      <c r="K207" s="259" t="s">
        <v>1129</v>
      </c>
      <c r="L207" s="756"/>
      <c r="M207" s="866"/>
    </row>
    <row r="208" spans="1:13" ht="25.5" x14ac:dyDescent="0.2">
      <c r="A208" s="783"/>
      <c r="B208" s="759"/>
      <c r="C208" s="756"/>
      <c r="D208" s="756"/>
      <c r="E208" s="756"/>
      <c r="F208" s="756"/>
      <c r="G208" s="756"/>
      <c r="H208" s="756"/>
      <c r="I208" s="238"/>
      <c r="J208" s="560" t="s">
        <v>887</v>
      </c>
      <c r="K208" s="259" t="s">
        <v>1130</v>
      </c>
      <c r="L208" s="756"/>
      <c r="M208" s="866"/>
    </row>
    <row r="209" spans="1:13" x14ac:dyDescent="0.2">
      <c r="A209" s="783"/>
      <c r="B209" s="759"/>
      <c r="C209" s="756"/>
      <c r="D209" s="756"/>
      <c r="E209" s="756"/>
      <c r="F209" s="756"/>
      <c r="G209" s="756"/>
      <c r="H209" s="756"/>
      <c r="I209" s="238"/>
      <c r="J209" s="560" t="s">
        <v>876</v>
      </c>
      <c r="K209" s="259" t="s">
        <v>1131</v>
      </c>
      <c r="L209" s="756"/>
      <c r="M209" s="866"/>
    </row>
    <row r="210" spans="1:13" x14ac:dyDescent="0.2">
      <c r="A210" s="783"/>
      <c r="B210" s="759"/>
      <c r="C210" s="756"/>
      <c r="D210" s="756"/>
      <c r="E210" s="756"/>
      <c r="F210" s="756"/>
      <c r="G210" s="756"/>
      <c r="H210" s="756"/>
      <c r="I210" s="238"/>
      <c r="J210" s="560" t="s">
        <v>893</v>
      </c>
      <c r="K210" s="259" t="s">
        <v>1132</v>
      </c>
      <c r="L210" s="756"/>
      <c r="M210" s="866"/>
    </row>
    <row r="211" spans="1:13" x14ac:dyDescent="0.2">
      <c r="A211" s="783"/>
      <c r="B211" s="759"/>
      <c r="C211" s="756"/>
      <c r="D211" s="756"/>
      <c r="E211" s="756"/>
      <c r="F211" s="756"/>
      <c r="G211" s="756"/>
      <c r="H211" s="756"/>
      <c r="I211" s="238"/>
      <c r="J211" s="560" t="s">
        <v>901</v>
      </c>
      <c r="K211" s="561" t="s">
        <v>1133</v>
      </c>
      <c r="L211" s="756"/>
      <c r="M211" s="866"/>
    </row>
    <row r="212" spans="1:13" ht="25.5" x14ac:dyDescent="0.2">
      <c r="A212" s="783"/>
      <c r="B212" s="759"/>
      <c r="C212" s="757"/>
      <c r="D212" s="757"/>
      <c r="E212" s="757"/>
      <c r="F212" s="757"/>
      <c r="G212" s="757"/>
      <c r="H212" s="757"/>
      <c r="I212" s="238"/>
      <c r="J212" s="560" t="s">
        <v>878</v>
      </c>
      <c r="K212" s="259" t="s">
        <v>1134</v>
      </c>
      <c r="L212" s="757"/>
      <c r="M212" s="867"/>
    </row>
    <row r="213" spans="1:13" x14ac:dyDescent="0.2">
      <c r="A213" s="783"/>
      <c r="B213" s="759"/>
      <c r="C213" s="755">
        <v>2</v>
      </c>
      <c r="D213" s="755" t="s">
        <v>25</v>
      </c>
      <c r="E213" s="755">
        <v>499</v>
      </c>
      <c r="F213" s="755">
        <v>12</v>
      </c>
      <c r="G213" s="755">
        <v>0</v>
      </c>
      <c r="H213" s="755"/>
      <c r="I213" s="238"/>
      <c r="J213" s="560" t="s">
        <v>867</v>
      </c>
      <c r="K213" s="561" t="s">
        <v>1135</v>
      </c>
      <c r="L213" s="755" t="s">
        <v>1136</v>
      </c>
      <c r="M213" s="865"/>
    </row>
    <row r="214" spans="1:13" ht="25.5" x14ac:dyDescent="0.2">
      <c r="A214" s="783"/>
      <c r="B214" s="759"/>
      <c r="C214" s="756"/>
      <c r="D214" s="756"/>
      <c r="E214" s="756"/>
      <c r="F214" s="756"/>
      <c r="G214" s="756"/>
      <c r="H214" s="756"/>
      <c r="I214" s="238"/>
      <c r="J214" s="560" t="s">
        <v>870</v>
      </c>
      <c r="K214" s="561" t="s">
        <v>1137</v>
      </c>
      <c r="L214" s="756"/>
      <c r="M214" s="866"/>
    </row>
    <row r="215" spans="1:13" x14ac:dyDescent="0.2">
      <c r="A215" s="783"/>
      <c r="B215" s="759"/>
      <c r="C215" s="756"/>
      <c r="D215" s="756"/>
      <c r="E215" s="756"/>
      <c r="F215" s="756"/>
      <c r="G215" s="756"/>
      <c r="H215" s="756"/>
      <c r="I215" s="238"/>
      <c r="J215" s="560" t="s">
        <v>872</v>
      </c>
      <c r="K215" s="561" t="s">
        <v>1138</v>
      </c>
      <c r="L215" s="756"/>
      <c r="M215" s="866"/>
    </row>
    <row r="216" spans="1:13" x14ac:dyDescent="0.2">
      <c r="A216" s="783"/>
      <c r="B216" s="759"/>
      <c r="C216" s="756"/>
      <c r="D216" s="756"/>
      <c r="E216" s="756"/>
      <c r="F216" s="756"/>
      <c r="G216" s="756"/>
      <c r="H216" s="756"/>
      <c r="I216" s="238"/>
      <c r="J216" s="560" t="s">
        <v>874</v>
      </c>
      <c r="K216" s="259" t="s">
        <v>1139</v>
      </c>
      <c r="L216" s="756"/>
      <c r="M216" s="866"/>
    </row>
    <row r="217" spans="1:13" x14ac:dyDescent="0.2">
      <c r="A217" s="783"/>
      <c r="B217" s="759"/>
      <c r="C217" s="756"/>
      <c r="D217" s="756"/>
      <c r="E217" s="756"/>
      <c r="F217" s="756"/>
      <c r="G217" s="756"/>
      <c r="H217" s="756"/>
      <c r="I217" s="238"/>
      <c r="J217" s="560" t="s">
        <v>876</v>
      </c>
      <c r="K217" s="259" t="s">
        <v>1140</v>
      </c>
      <c r="L217" s="756"/>
      <c r="M217" s="866"/>
    </row>
    <row r="218" spans="1:13" x14ac:dyDescent="0.2">
      <c r="A218" s="783"/>
      <c r="B218" s="759"/>
      <c r="C218" s="756"/>
      <c r="D218" s="756"/>
      <c r="E218" s="756"/>
      <c r="F218" s="756"/>
      <c r="G218" s="756"/>
      <c r="H218" s="756"/>
      <c r="I218" s="238"/>
      <c r="J218" s="560" t="s">
        <v>893</v>
      </c>
      <c r="K218" s="259" t="s">
        <v>1141</v>
      </c>
      <c r="L218" s="756"/>
      <c r="M218" s="866"/>
    </row>
    <row r="219" spans="1:13" x14ac:dyDescent="0.2">
      <c r="A219" s="783"/>
      <c r="B219" s="759"/>
      <c r="C219" s="756"/>
      <c r="D219" s="756"/>
      <c r="E219" s="756"/>
      <c r="F219" s="756"/>
      <c r="G219" s="756"/>
      <c r="H219" s="756"/>
      <c r="I219" s="238"/>
      <c r="J219" s="560" t="s">
        <v>901</v>
      </c>
      <c r="K219" s="259" t="s">
        <v>1104</v>
      </c>
      <c r="L219" s="756"/>
      <c r="M219" s="866"/>
    </row>
    <row r="220" spans="1:13" ht="25.5" x14ac:dyDescent="0.2">
      <c r="A220" s="783"/>
      <c r="B220" s="759"/>
      <c r="C220" s="756"/>
      <c r="D220" s="756"/>
      <c r="E220" s="756"/>
      <c r="F220" s="756"/>
      <c r="G220" s="756"/>
      <c r="H220" s="756"/>
      <c r="I220" s="238"/>
      <c r="J220" s="560" t="s">
        <v>895</v>
      </c>
      <c r="K220" s="259" t="s">
        <v>1142</v>
      </c>
      <c r="L220" s="756"/>
      <c r="M220" s="866"/>
    </row>
    <row r="221" spans="1:13" x14ac:dyDescent="0.2">
      <c r="A221" s="783"/>
      <c r="B221" s="759"/>
      <c r="C221" s="757"/>
      <c r="D221" s="757"/>
      <c r="E221" s="757"/>
      <c r="F221" s="757"/>
      <c r="G221" s="757"/>
      <c r="H221" s="757"/>
      <c r="I221" s="238"/>
      <c r="J221" s="560" t="s">
        <v>878</v>
      </c>
      <c r="K221" s="259" t="s">
        <v>879</v>
      </c>
      <c r="L221" s="757"/>
      <c r="M221" s="867"/>
    </row>
    <row r="222" spans="1:13" x14ac:dyDescent="0.2">
      <c r="A222" s="783"/>
      <c r="B222" s="759"/>
      <c r="C222" s="755">
        <v>3</v>
      </c>
      <c r="D222" s="755" t="s">
        <v>25</v>
      </c>
      <c r="E222" s="755">
        <v>479</v>
      </c>
      <c r="F222" s="755">
        <v>4</v>
      </c>
      <c r="G222" s="755">
        <v>0</v>
      </c>
      <c r="H222" s="755"/>
      <c r="I222" s="238"/>
      <c r="J222" s="560" t="s">
        <v>935</v>
      </c>
      <c r="K222" s="561" t="s">
        <v>1143</v>
      </c>
      <c r="L222" s="755" t="s">
        <v>1144</v>
      </c>
      <c r="M222" s="865"/>
    </row>
    <row r="223" spans="1:13" x14ac:dyDescent="0.2">
      <c r="A223" s="783"/>
      <c r="B223" s="759"/>
      <c r="C223" s="756"/>
      <c r="D223" s="756"/>
      <c r="E223" s="756"/>
      <c r="F223" s="756"/>
      <c r="G223" s="756"/>
      <c r="H223" s="756"/>
      <c r="I223" s="238"/>
      <c r="J223" s="560" t="s">
        <v>867</v>
      </c>
      <c r="K223" s="561" t="s">
        <v>1145</v>
      </c>
      <c r="L223" s="756"/>
      <c r="M223" s="866"/>
    </row>
    <row r="224" spans="1:13" ht="25.5" x14ac:dyDescent="0.2">
      <c r="A224" s="783"/>
      <c r="B224" s="759"/>
      <c r="C224" s="756"/>
      <c r="D224" s="756"/>
      <c r="E224" s="756"/>
      <c r="F224" s="756"/>
      <c r="G224" s="756"/>
      <c r="H224" s="756"/>
      <c r="I224" s="238"/>
      <c r="J224" s="560" t="s">
        <v>872</v>
      </c>
      <c r="K224" s="259" t="s">
        <v>1146</v>
      </c>
      <c r="L224" s="756"/>
      <c r="M224" s="866"/>
    </row>
    <row r="225" spans="1:13" x14ac:dyDescent="0.2">
      <c r="A225" s="783"/>
      <c r="B225" s="759"/>
      <c r="C225" s="756"/>
      <c r="D225" s="756"/>
      <c r="E225" s="756"/>
      <c r="F225" s="756"/>
      <c r="G225" s="756"/>
      <c r="H225" s="756"/>
      <c r="I225" s="238"/>
      <c r="J225" s="560" t="s">
        <v>882</v>
      </c>
      <c r="K225" s="259" t="s">
        <v>1040</v>
      </c>
      <c r="L225" s="756"/>
      <c r="M225" s="866"/>
    </row>
    <row r="226" spans="1:13" x14ac:dyDescent="0.2">
      <c r="A226" s="783"/>
      <c r="B226" s="759"/>
      <c r="C226" s="756"/>
      <c r="D226" s="756"/>
      <c r="E226" s="756"/>
      <c r="F226" s="756"/>
      <c r="G226" s="756"/>
      <c r="H226" s="756"/>
      <c r="I226" s="238"/>
      <c r="J226" s="560" t="s">
        <v>1009</v>
      </c>
      <c r="K226" s="259" t="s">
        <v>1010</v>
      </c>
      <c r="L226" s="756"/>
      <c r="M226" s="866"/>
    </row>
    <row r="227" spans="1:13" x14ac:dyDescent="0.2">
      <c r="A227" s="783"/>
      <c r="B227" s="759"/>
      <c r="C227" s="756"/>
      <c r="D227" s="756"/>
      <c r="E227" s="756"/>
      <c r="F227" s="756"/>
      <c r="G227" s="756"/>
      <c r="H227" s="756"/>
      <c r="I227" s="238"/>
      <c r="J227" s="560" t="s">
        <v>874</v>
      </c>
      <c r="K227" s="259" t="s">
        <v>1147</v>
      </c>
      <c r="L227" s="756"/>
      <c r="M227" s="866"/>
    </row>
    <row r="228" spans="1:13" x14ac:dyDescent="0.2">
      <c r="A228" s="783"/>
      <c r="B228" s="759"/>
      <c r="C228" s="756"/>
      <c r="D228" s="756"/>
      <c r="E228" s="756"/>
      <c r="F228" s="756"/>
      <c r="G228" s="756"/>
      <c r="H228" s="756"/>
      <c r="I228" s="238"/>
      <c r="J228" s="560" t="s">
        <v>975</v>
      </c>
      <c r="K228" s="259" t="s">
        <v>1041</v>
      </c>
      <c r="L228" s="756"/>
      <c r="M228" s="866"/>
    </row>
    <row r="229" spans="1:13" ht="25.5" x14ac:dyDescent="0.2">
      <c r="A229" s="783"/>
      <c r="B229" s="759"/>
      <c r="C229" s="756"/>
      <c r="D229" s="756"/>
      <c r="E229" s="756"/>
      <c r="F229" s="756"/>
      <c r="G229" s="756"/>
      <c r="H229" s="756"/>
      <c r="I229" s="238"/>
      <c r="J229" s="560" t="s">
        <v>1012</v>
      </c>
      <c r="K229" s="259" t="s">
        <v>1148</v>
      </c>
      <c r="L229" s="756"/>
      <c r="M229" s="866"/>
    </row>
    <row r="230" spans="1:13" x14ac:dyDescent="0.2">
      <c r="A230" s="783"/>
      <c r="B230" s="759"/>
      <c r="C230" s="756"/>
      <c r="D230" s="756"/>
      <c r="E230" s="756"/>
      <c r="F230" s="756"/>
      <c r="G230" s="756"/>
      <c r="H230" s="756"/>
      <c r="I230" s="238"/>
      <c r="J230" s="560" t="s">
        <v>893</v>
      </c>
      <c r="K230" s="259" t="s">
        <v>1149</v>
      </c>
      <c r="L230" s="756"/>
      <c r="M230" s="866"/>
    </row>
    <row r="231" spans="1:13" x14ac:dyDescent="0.2">
      <c r="A231" s="783"/>
      <c r="B231" s="759"/>
      <c r="C231" s="756"/>
      <c r="D231" s="756"/>
      <c r="E231" s="756"/>
      <c r="F231" s="756"/>
      <c r="G231" s="756"/>
      <c r="H231" s="756"/>
      <c r="I231" s="238"/>
      <c r="J231" s="560" t="s">
        <v>901</v>
      </c>
      <c r="K231" s="259" t="s">
        <v>1044</v>
      </c>
      <c r="L231" s="756"/>
      <c r="M231" s="866"/>
    </row>
    <row r="232" spans="1:13" x14ac:dyDescent="0.2">
      <c r="A232" s="783"/>
      <c r="B232" s="759"/>
      <c r="C232" s="756"/>
      <c r="D232" s="756"/>
      <c r="E232" s="756"/>
      <c r="F232" s="756"/>
      <c r="G232" s="756"/>
      <c r="H232" s="756"/>
      <c r="I232" s="238"/>
      <c r="J232" s="560" t="s">
        <v>1045</v>
      </c>
      <c r="K232" s="259" t="s">
        <v>1150</v>
      </c>
      <c r="L232" s="756"/>
      <c r="M232" s="866"/>
    </row>
    <row r="233" spans="1:13" ht="25.5" x14ac:dyDescent="0.2">
      <c r="A233" s="783"/>
      <c r="B233" s="759"/>
      <c r="C233" s="757"/>
      <c r="D233" s="757"/>
      <c r="E233" s="757"/>
      <c r="F233" s="757"/>
      <c r="G233" s="757"/>
      <c r="H233" s="757"/>
      <c r="I233" s="238"/>
      <c r="J233" s="560" t="s">
        <v>1019</v>
      </c>
      <c r="K233" s="259" t="s">
        <v>1151</v>
      </c>
      <c r="L233" s="757"/>
      <c r="M233" s="867"/>
    </row>
    <row r="234" spans="1:13" ht="25.5" x14ac:dyDescent="0.2">
      <c r="A234" s="783"/>
      <c r="B234" s="759"/>
      <c r="C234" s="755">
        <v>4</v>
      </c>
      <c r="D234" s="755" t="s">
        <v>25</v>
      </c>
      <c r="E234" s="755">
        <v>404</v>
      </c>
      <c r="F234" s="755">
        <v>9</v>
      </c>
      <c r="G234" s="755">
        <v>0</v>
      </c>
      <c r="H234" s="755"/>
      <c r="I234" s="238"/>
      <c r="J234" s="560" t="s">
        <v>913</v>
      </c>
      <c r="K234" s="561" t="s">
        <v>914</v>
      </c>
      <c r="L234" s="755" t="s">
        <v>1152</v>
      </c>
      <c r="M234" s="865"/>
    </row>
    <row r="235" spans="1:13" ht="25.5" x14ac:dyDescent="0.2">
      <c r="A235" s="783"/>
      <c r="B235" s="759"/>
      <c r="C235" s="756"/>
      <c r="D235" s="756"/>
      <c r="E235" s="756"/>
      <c r="F235" s="756"/>
      <c r="G235" s="756"/>
      <c r="H235" s="756"/>
      <c r="I235" s="238"/>
      <c r="J235" s="560" t="s">
        <v>905</v>
      </c>
      <c r="K235" s="561" t="s">
        <v>1153</v>
      </c>
      <c r="L235" s="756"/>
      <c r="M235" s="866"/>
    </row>
    <row r="236" spans="1:13" ht="38.25" x14ac:dyDescent="0.2">
      <c r="A236" s="783"/>
      <c r="B236" s="759"/>
      <c r="C236" s="756"/>
      <c r="D236" s="756"/>
      <c r="E236" s="756"/>
      <c r="F236" s="756"/>
      <c r="G236" s="756"/>
      <c r="H236" s="756"/>
      <c r="I236" s="238"/>
      <c r="J236" s="560" t="s">
        <v>870</v>
      </c>
      <c r="K236" s="561" t="s">
        <v>1154</v>
      </c>
      <c r="L236" s="756"/>
      <c r="M236" s="866"/>
    </row>
    <row r="237" spans="1:13" x14ac:dyDescent="0.2">
      <c r="A237" s="783"/>
      <c r="B237" s="759"/>
      <c r="C237" s="756"/>
      <c r="D237" s="756"/>
      <c r="E237" s="756"/>
      <c r="F237" s="756"/>
      <c r="G237" s="756"/>
      <c r="H237" s="756"/>
      <c r="I237" s="238"/>
      <c r="J237" s="560" t="s">
        <v>874</v>
      </c>
      <c r="K237" s="259" t="s">
        <v>1155</v>
      </c>
      <c r="L237" s="756"/>
      <c r="M237" s="866"/>
    </row>
    <row r="238" spans="1:13" x14ac:dyDescent="0.2">
      <c r="A238" s="783"/>
      <c r="B238" s="759"/>
      <c r="C238" s="756"/>
      <c r="D238" s="756"/>
      <c r="E238" s="756"/>
      <c r="F238" s="756"/>
      <c r="G238" s="756"/>
      <c r="H238" s="756"/>
      <c r="I238" s="238"/>
      <c r="J238" s="560" t="s">
        <v>887</v>
      </c>
      <c r="K238" s="259" t="s">
        <v>1156</v>
      </c>
      <c r="L238" s="756"/>
      <c r="M238" s="866"/>
    </row>
    <row r="239" spans="1:13" ht="25.5" x14ac:dyDescent="0.2">
      <c r="A239" s="783"/>
      <c r="B239" s="759"/>
      <c r="C239" s="756"/>
      <c r="D239" s="756"/>
      <c r="E239" s="756"/>
      <c r="F239" s="756"/>
      <c r="G239" s="756"/>
      <c r="H239" s="756"/>
      <c r="I239" s="238"/>
      <c r="J239" s="560" t="s">
        <v>876</v>
      </c>
      <c r="K239" s="259" t="s">
        <v>1157</v>
      </c>
      <c r="L239" s="756"/>
      <c r="M239" s="866"/>
    </row>
    <row r="240" spans="1:13" ht="25.5" x14ac:dyDescent="0.2">
      <c r="A240" s="783"/>
      <c r="B240" s="759"/>
      <c r="C240" s="756"/>
      <c r="D240" s="756"/>
      <c r="E240" s="756"/>
      <c r="F240" s="756"/>
      <c r="G240" s="756"/>
      <c r="H240" s="756"/>
      <c r="I240" s="238"/>
      <c r="J240" s="560" t="s">
        <v>888</v>
      </c>
      <c r="K240" s="259" t="s">
        <v>1158</v>
      </c>
      <c r="L240" s="756"/>
      <c r="M240" s="866"/>
    </row>
    <row r="241" spans="1:13" x14ac:dyDescent="0.2">
      <c r="A241" s="783"/>
      <c r="B241" s="759"/>
      <c r="C241" s="756"/>
      <c r="D241" s="756"/>
      <c r="E241" s="756"/>
      <c r="F241" s="756"/>
      <c r="G241" s="756"/>
      <c r="H241" s="756"/>
      <c r="I241" s="238"/>
      <c r="J241" s="560" t="s">
        <v>910</v>
      </c>
      <c r="K241" s="563" t="s">
        <v>1159</v>
      </c>
      <c r="L241" s="756"/>
      <c r="M241" s="866"/>
    </row>
    <row r="242" spans="1:13" x14ac:dyDescent="0.2">
      <c r="A242" s="783"/>
      <c r="B242" s="759"/>
      <c r="C242" s="756"/>
      <c r="D242" s="756"/>
      <c r="E242" s="756"/>
      <c r="F242" s="756"/>
      <c r="G242" s="756"/>
      <c r="H242" s="756"/>
      <c r="I242" s="238"/>
      <c r="J242" s="560" t="s">
        <v>918</v>
      </c>
      <c r="K242" s="259" t="s">
        <v>1160</v>
      </c>
      <c r="L242" s="756"/>
      <c r="M242" s="866"/>
    </row>
    <row r="243" spans="1:13" ht="38.25" x14ac:dyDescent="0.2">
      <c r="A243" s="783"/>
      <c r="B243" s="759"/>
      <c r="C243" s="757"/>
      <c r="D243" s="757"/>
      <c r="E243" s="757"/>
      <c r="F243" s="757"/>
      <c r="G243" s="757"/>
      <c r="H243" s="757"/>
      <c r="I243" s="238"/>
      <c r="J243" s="560" t="s">
        <v>895</v>
      </c>
      <c r="K243" s="561" t="s">
        <v>1161</v>
      </c>
      <c r="L243" s="757"/>
      <c r="M243" s="867"/>
    </row>
    <row r="244" spans="1:13" ht="25.5" x14ac:dyDescent="0.2">
      <c r="A244" s="783"/>
      <c r="B244" s="759"/>
      <c r="C244" s="755">
        <v>5</v>
      </c>
      <c r="D244" s="755" t="s">
        <v>25</v>
      </c>
      <c r="E244" s="755">
        <v>378</v>
      </c>
      <c r="F244" s="755">
        <v>9</v>
      </c>
      <c r="G244" s="755">
        <v>0</v>
      </c>
      <c r="H244" s="755"/>
      <c r="I244" s="238"/>
      <c r="J244" s="560" t="s">
        <v>935</v>
      </c>
      <c r="K244" s="561" t="s">
        <v>1055</v>
      </c>
      <c r="L244" s="755" t="s">
        <v>1162</v>
      </c>
      <c r="M244" s="865"/>
    </row>
    <row r="245" spans="1:13" x14ac:dyDescent="0.2">
      <c r="A245" s="783"/>
      <c r="B245" s="759"/>
      <c r="C245" s="756"/>
      <c r="D245" s="756"/>
      <c r="E245" s="756"/>
      <c r="F245" s="756"/>
      <c r="G245" s="756"/>
      <c r="H245" s="756"/>
      <c r="I245" s="238"/>
      <c r="J245" s="560" t="s">
        <v>913</v>
      </c>
      <c r="K245" s="561" t="s">
        <v>1024</v>
      </c>
      <c r="L245" s="756"/>
      <c r="M245" s="866"/>
    </row>
    <row r="246" spans="1:13" x14ac:dyDescent="0.2">
      <c r="A246" s="783"/>
      <c r="B246" s="759"/>
      <c r="C246" s="756"/>
      <c r="D246" s="756"/>
      <c r="E246" s="756"/>
      <c r="F246" s="756"/>
      <c r="G246" s="756"/>
      <c r="H246" s="756"/>
      <c r="I246" s="238" t="s">
        <v>1021</v>
      </c>
      <c r="J246" s="560" t="s">
        <v>913</v>
      </c>
      <c r="K246" s="561" t="s">
        <v>1022</v>
      </c>
      <c r="L246" s="756"/>
      <c r="M246" s="866"/>
    </row>
    <row r="247" spans="1:13" ht="38.25" x14ac:dyDescent="0.2">
      <c r="A247" s="783"/>
      <c r="B247" s="759"/>
      <c r="C247" s="756"/>
      <c r="D247" s="756"/>
      <c r="E247" s="756"/>
      <c r="F247" s="756"/>
      <c r="G247" s="756"/>
      <c r="H247" s="756"/>
      <c r="I247" s="238"/>
      <c r="J247" s="560" t="s">
        <v>905</v>
      </c>
      <c r="K247" s="561" t="s">
        <v>1163</v>
      </c>
      <c r="L247" s="756"/>
      <c r="M247" s="866"/>
    </row>
    <row r="248" spans="1:13" ht="25.5" x14ac:dyDescent="0.2">
      <c r="A248" s="783"/>
      <c r="B248" s="759"/>
      <c r="C248" s="756"/>
      <c r="D248" s="756"/>
      <c r="E248" s="756"/>
      <c r="F248" s="756"/>
      <c r="G248" s="756"/>
      <c r="H248" s="756"/>
      <c r="I248" s="238"/>
      <c r="J248" s="560" t="s">
        <v>882</v>
      </c>
      <c r="K248" s="259" t="s">
        <v>1164</v>
      </c>
      <c r="L248" s="756"/>
      <c r="M248" s="866"/>
    </row>
    <row r="249" spans="1:13" x14ac:dyDescent="0.2">
      <c r="A249" s="783"/>
      <c r="B249" s="759"/>
      <c r="C249" s="756"/>
      <c r="D249" s="756"/>
      <c r="E249" s="756"/>
      <c r="F249" s="756"/>
      <c r="G249" s="756"/>
      <c r="H249" s="756"/>
      <c r="I249" s="238"/>
      <c r="J249" s="560" t="s">
        <v>874</v>
      </c>
      <c r="K249" s="259" t="s">
        <v>1165</v>
      </c>
      <c r="L249" s="756"/>
      <c r="M249" s="866"/>
    </row>
    <row r="250" spans="1:13" ht="25.5" x14ac:dyDescent="0.2">
      <c r="A250" s="783"/>
      <c r="B250" s="759"/>
      <c r="C250" s="756"/>
      <c r="D250" s="756"/>
      <c r="E250" s="756"/>
      <c r="F250" s="756"/>
      <c r="G250" s="756"/>
      <c r="H250" s="756"/>
      <c r="I250" s="238"/>
      <c r="J250" s="560" t="s">
        <v>887</v>
      </c>
      <c r="K250" s="259" t="s">
        <v>1166</v>
      </c>
      <c r="L250" s="756"/>
      <c r="M250" s="866"/>
    </row>
    <row r="251" spans="1:13" x14ac:dyDescent="0.2">
      <c r="A251" s="783"/>
      <c r="B251" s="759"/>
      <c r="C251" s="756"/>
      <c r="D251" s="756"/>
      <c r="E251" s="756"/>
      <c r="F251" s="756"/>
      <c r="G251" s="756"/>
      <c r="H251" s="756"/>
      <c r="I251" s="238"/>
      <c r="J251" s="560" t="s">
        <v>876</v>
      </c>
      <c r="K251" s="259" t="s">
        <v>1028</v>
      </c>
      <c r="L251" s="756"/>
      <c r="M251" s="866"/>
    </row>
    <row r="252" spans="1:13" x14ac:dyDescent="0.2">
      <c r="A252" s="783"/>
      <c r="B252" s="759"/>
      <c r="C252" s="756"/>
      <c r="D252" s="756"/>
      <c r="E252" s="756"/>
      <c r="F252" s="756"/>
      <c r="G252" s="756"/>
      <c r="H252" s="756"/>
      <c r="I252" s="238"/>
      <c r="J252" s="560" t="s">
        <v>888</v>
      </c>
      <c r="K252" s="259" t="s">
        <v>1167</v>
      </c>
      <c r="L252" s="756"/>
      <c r="M252" s="866"/>
    </row>
    <row r="253" spans="1:13" x14ac:dyDescent="0.2">
      <c r="A253" s="783"/>
      <c r="B253" s="759"/>
      <c r="C253" s="756"/>
      <c r="D253" s="756"/>
      <c r="E253" s="756"/>
      <c r="F253" s="756"/>
      <c r="G253" s="756"/>
      <c r="H253" s="756"/>
      <c r="I253" s="238"/>
      <c r="J253" s="560" t="s">
        <v>1012</v>
      </c>
      <c r="K253" s="259" t="s">
        <v>1168</v>
      </c>
      <c r="L253" s="756"/>
      <c r="M253" s="866"/>
    </row>
    <row r="254" spans="1:13" ht="25.5" x14ac:dyDescent="0.2">
      <c r="A254" s="783"/>
      <c r="B254" s="759"/>
      <c r="C254" s="756"/>
      <c r="D254" s="756"/>
      <c r="E254" s="756"/>
      <c r="F254" s="756"/>
      <c r="G254" s="756"/>
      <c r="H254" s="756"/>
      <c r="I254" s="238"/>
      <c r="J254" s="560" t="s">
        <v>925</v>
      </c>
      <c r="K254" s="259" t="s">
        <v>1169</v>
      </c>
      <c r="L254" s="756"/>
      <c r="M254" s="866"/>
    </row>
    <row r="255" spans="1:13" x14ac:dyDescent="0.2">
      <c r="A255" s="783"/>
      <c r="B255" s="759"/>
      <c r="C255" s="756"/>
      <c r="D255" s="756"/>
      <c r="E255" s="756"/>
      <c r="F255" s="756"/>
      <c r="G255" s="756"/>
      <c r="H255" s="756"/>
      <c r="I255" s="238"/>
      <c r="J255" s="560" t="s">
        <v>930</v>
      </c>
      <c r="K255" s="259" t="s">
        <v>1030</v>
      </c>
      <c r="L255" s="756"/>
      <c r="M255" s="866"/>
    </row>
    <row r="256" spans="1:13" ht="38.25" x14ac:dyDescent="0.2">
      <c r="A256" s="783"/>
      <c r="B256" s="759"/>
      <c r="C256" s="757"/>
      <c r="D256" s="757"/>
      <c r="E256" s="757"/>
      <c r="F256" s="757"/>
      <c r="G256" s="757"/>
      <c r="H256" s="757"/>
      <c r="I256" s="238"/>
      <c r="J256" s="560" t="s">
        <v>1019</v>
      </c>
      <c r="K256" s="259" t="s">
        <v>1170</v>
      </c>
      <c r="L256" s="757"/>
      <c r="M256" s="867"/>
    </row>
    <row r="257" spans="1:13" x14ac:dyDescent="0.2">
      <c r="A257" s="783"/>
      <c r="B257" s="759"/>
      <c r="C257" s="755">
        <v>6</v>
      </c>
      <c r="D257" s="755" t="s">
        <v>25</v>
      </c>
      <c r="E257" s="755">
        <v>480</v>
      </c>
      <c r="F257" s="755">
        <v>11</v>
      </c>
      <c r="G257" s="755">
        <v>0</v>
      </c>
      <c r="H257" s="755"/>
      <c r="I257" s="238"/>
      <c r="J257" s="560" t="s">
        <v>1068</v>
      </c>
      <c r="K257" s="561" t="s">
        <v>1069</v>
      </c>
      <c r="L257" s="755" t="s">
        <v>1171</v>
      </c>
      <c r="M257" s="865"/>
    </row>
    <row r="258" spans="1:13" ht="25.5" x14ac:dyDescent="0.2">
      <c r="A258" s="783"/>
      <c r="B258" s="759"/>
      <c r="C258" s="756"/>
      <c r="D258" s="756"/>
      <c r="E258" s="756"/>
      <c r="F258" s="756"/>
      <c r="G258" s="756"/>
      <c r="H258" s="756"/>
      <c r="I258" s="238"/>
      <c r="J258" s="560" t="s">
        <v>935</v>
      </c>
      <c r="K258" s="561" t="s">
        <v>1071</v>
      </c>
      <c r="L258" s="756"/>
      <c r="M258" s="866"/>
    </row>
    <row r="259" spans="1:13" x14ac:dyDescent="0.2">
      <c r="A259" s="783"/>
      <c r="B259" s="759"/>
      <c r="C259" s="756"/>
      <c r="D259" s="756"/>
      <c r="E259" s="756"/>
      <c r="F259" s="756"/>
      <c r="G259" s="756"/>
      <c r="H259" s="756"/>
      <c r="I259" s="238"/>
      <c r="J259" s="560" t="s">
        <v>867</v>
      </c>
      <c r="K259" s="561" t="s">
        <v>1172</v>
      </c>
      <c r="L259" s="756"/>
      <c r="M259" s="866"/>
    </row>
    <row r="260" spans="1:13" ht="25.5" x14ac:dyDescent="0.2">
      <c r="A260" s="783"/>
      <c r="B260" s="759"/>
      <c r="C260" s="756"/>
      <c r="D260" s="756"/>
      <c r="E260" s="756"/>
      <c r="F260" s="756"/>
      <c r="G260" s="756"/>
      <c r="H260" s="756"/>
      <c r="I260" s="238"/>
      <c r="J260" s="560" t="s">
        <v>905</v>
      </c>
      <c r="K260" s="561" t="s">
        <v>1173</v>
      </c>
      <c r="L260" s="756"/>
      <c r="M260" s="866"/>
    </row>
    <row r="261" spans="1:13" x14ac:dyDescent="0.2">
      <c r="A261" s="783"/>
      <c r="B261" s="759"/>
      <c r="C261" s="756"/>
      <c r="D261" s="756"/>
      <c r="E261" s="756"/>
      <c r="F261" s="756"/>
      <c r="G261" s="756"/>
      <c r="H261" s="756"/>
      <c r="I261" s="238"/>
      <c r="J261" s="560" t="s">
        <v>1009</v>
      </c>
      <c r="K261" s="561" t="s">
        <v>1174</v>
      </c>
      <c r="L261" s="756"/>
      <c r="M261" s="866"/>
    </row>
    <row r="262" spans="1:13" x14ac:dyDescent="0.2">
      <c r="A262" s="783"/>
      <c r="B262" s="759"/>
      <c r="C262" s="756"/>
      <c r="D262" s="756"/>
      <c r="E262" s="756"/>
      <c r="F262" s="756"/>
      <c r="G262" s="756"/>
      <c r="H262" s="756"/>
      <c r="I262" s="238"/>
      <c r="J262" s="560" t="s">
        <v>922</v>
      </c>
      <c r="K262" s="259" t="s">
        <v>1175</v>
      </c>
      <c r="L262" s="756"/>
      <c r="M262" s="866"/>
    </row>
    <row r="263" spans="1:13" ht="38.25" x14ac:dyDescent="0.2">
      <c r="A263" s="783"/>
      <c r="B263" s="759"/>
      <c r="C263" s="756"/>
      <c r="D263" s="756"/>
      <c r="E263" s="756"/>
      <c r="F263" s="756"/>
      <c r="G263" s="756"/>
      <c r="H263" s="756"/>
      <c r="I263" s="238"/>
      <c r="J263" s="560" t="s">
        <v>874</v>
      </c>
      <c r="K263" s="259" t="s">
        <v>1176</v>
      </c>
      <c r="L263" s="756"/>
      <c r="M263" s="866"/>
    </row>
    <row r="264" spans="1:13" ht="25.5" x14ac:dyDescent="0.2">
      <c r="A264" s="783"/>
      <c r="B264" s="759"/>
      <c r="C264" s="756"/>
      <c r="D264" s="756"/>
      <c r="E264" s="756"/>
      <c r="F264" s="756"/>
      <c r="G264" s="756"/>
      <c r="H264" s="756"/>
      <c r="I264" s="238"/>
      <c r="J264" s="560" t="s">
        <v>888</v>
      </c>
      <c r="K264" s="259" t="s">
        <v>1177</v>
      </c>
      <c r="L264" s="756"/>
      <c r="M264" s="866"/>
    </row>
    <row r="265" spans="1:13" x14ac:dyDescent="0.2">
      <c r="A265" s="783"/>
      <c r="B265" s="759"/>
      <c r="C265" s="756"/>
      <c r="D265" s="756"/>
      <c r="E265" s="756"/>
      <c r="F265" s="756"/>
      <c r="G265" s="756"/>
      <c r="H265" s="756"/>
      <c r="I265" s="238"/>
      <c r="J265" s="560" t="s">
        <v>925</v>
      </c>
      <c r="K265" s="259" t="s">
        <v>1178</v>
      </c>
      <c r="L265" s="756"/>
      <c r="M265" s="866"/>
    </row>
    <row r="266" spans="1:13" ht="38.25" x14ac:dyDescent="0.2">
      <c r="A266" s="783"/>
      <c r="B266" s="759"/>
      <c r="C266" s="756"/>
      <c r="D266" s="756"/>
      <c r="E266" s="756"/>
      <c r="F266" s="756"/>
      <c r="G266" s="756"/>
      <c r="H266" s="756"/>
      <c r="I266" s="238"/>
      <c r="J266" s="560" t="s">
        <v>927</v>
      </c>
      <c r="K266" s="259" t="s">
        <v>1179</v>
      </c>
      <c r="L266" s="756"/>
      <c r="M266" s="866"/>
    </row>
    <row r="267" spans="1:13" x14ac:dyDescent="0.2">
      <c r="A267" s="783"/>
      <c r="B267" s="759"/>
      <c r="C267" s="756"/>
      <c r="D267" s="756"/>
      <c r="E267" s="756"/>
      <c r="F267" s="756"/>
      <c r="G267" s="756"/>
      <c r="H267" s="756"/>
      <c r="I267" s="238"/>
      <c r="J267" s="560" t="s">
        <v>910</v>
      </c>
      <c r="K267" s="259" t="s">
        <v>1076</v>
      </c>
      <c r="L267" s="756"/>
      <c r="M267" s="866"/>
    </row>
    <row r="268" spans="1:13" ht="25.5" customHeight="1" x14ac:dyDescent="0.2">
      <c r="A268" s="783"/>
      <c r="B268" s="759"/>
      <c r="C268" s="756"/>
      <c r="D268" s="756"/>
      <c r="E268" s="756"/>
      <c r="F268" s="756"/>
      <c r="G268" s="756"/>
      <c r="H268" s="756"/>
      <c r="I268" s="238"/>
      <c r="J268" s="560" t="s">
        <v>457</v>
      </c>
      <c r="K268" s="259" t="s">
        <v>1180</v>
      </c>
      <c r="L268" s="756"/>
      <c r="M268" s="866"/>
    </row>
    <row r="269" spans="1:13" x14ac:dyDescent="0.2">
      <c r="A269" s="783"/>
      <c r="B269" s="759"/>
      <c r="C269" s="756"/>
      <c r="D269" s="756"/>
      <c r="E269" s="756"/>
      <c r="F269" s="756"/>
      <c r="G269" s="756"/>
      <c r="H269" s="756"/>
      <c r="I269" s="238"/>
      <c r="J269" s="560" t="s">
        <v>951</v>
      </c>
      <c r="K269" s="259" t="s">
        <v>958</v>
      </c>
      <c r="L269" s="756"/>
      <c r="M269" s="866"/>
    </row>
    <row r="270" spans="1:13" x14ac:dyDescent="0.2">
      <c r="A270" s="783"/>
      <c r="B270" s="759"/>
      <c r="C270" s="756"/>
      <c r="D270" s="756"/>
      <c r="E270" s="756"/>
      <c r="F270" s="756"/>
      <c r="G270" s="756"/>
      <c r="H270" s="756"/>
      <c r="I270" s="238"/>
      <c r="J270" s="560" t="s">
        <v>959</v>
      </c>
      <c r="K270" s="259" t="s">
        <v>1099</v>
      </c>
      <c r="L270" s="756"/>
      <c r="M270" s="866"/>
    </row>
    <row r="271" spans="1:13" x14ac:dyDescent="0.2">
      <c r="A271" s="783"/>
      <c r="B271" s="759"/>
      <c r="C271" s="756"/>
      <c r="D271" s="756"/>
      <c r="E271" s="756"/>
      <c r="F271" s="756"/>
      <c r="G271" s="756"/>
      <c r="H271" s="756"/>
      <c r="I271" s="238"/>
      <c r="J271" s="564" t="s">
        <v>959</v>
      </c>
      <c r="K271" s="565" t="s">
        <v>1181</v>
      </c>
      <c r="L271" s="756"/>
      <c r="M271" s="866"/>
    </row>
    <row r="272" spans="1:13" x14ac:dyDescent="0.2">
      <c r="A272" s="783"/>
      <c r="B272" s="759"/>
      <c r="C272" s="757"/>
      <c r="D272" s="757"/>
      <c r="E272" s="757"/>
      <c r="F272" s="757"/>
      <c r="G272" s="757"/>
      <c r="H272" s="757"/>
      <c r="I272" s="238"/>
      <c r="J272" s="560" t="s">
        <v>930</v>
      </c>
      <c r="K272" s="259" t="s">
        <v>931</v>
      </c>
      <c r="L272" s="757"/>
      <c r="M272" s="867"/>
    </row>
    <row r="273" spans="1:13" x14ac:dyDescent="0.2">
      <c r="A273" s="783"/>
      <c r="B273" s="759"/>
      <c r="C273" s="755">
        <v>7</v>
      </c>
      <c r="D273" s="755" t="s">
        <v>25</v>
      </c>
      <c r="E273" s="755">
        <v>444</v>
      </c>
      <c r="F273" s="755">
        <v>10</v>
      </c>
      <c r="G273" s="755">
        <v>0</v>
      </c>
      <c r="H273" s="755"/>
      <c r="I273" s="238"/>
      <c r="J273" s="560" t="s">
        <v>935</v>
      </c>
      <c r="K273" s="561">
        <v>90</v>
      </c>
      <c r="L273" s="755" t="s">
        <v>1182</v>
      </c>
      <c r="M273" s="865"/>
    </row>
    <row r="274" spans="1:13" x14ac:dyDescent="0.2">
      <c r="A274" s="783"/>
      <c r="B274" s="759"/>
      <c r="C274" s="756"/>
      <c r="D274" s="756"/>
      <c r="E274" s="756"/>
      <c r="F274" s="756"/>
      <c r="G274" s="756"/>
      <c r="H274" s="756"/>
      <c r="I274" s="238" t="s">
        <v>1092</v>
      </c>
      <c r="J274" s="560" t="s">
        <v>867</v>
      </c>
      <c r="K274" s="561" t="s">
        <v>1093</v>
      </c>
      <c r="L274" s="756"/>
      <c r="M274" s="866"/>
    </row>
    <row r="275" spans="1:13" x14ac:dyDescent="0.2">
      <c r="A275" s="783"/>
      <c r="B275" s="759"/>
      <c r="C275" s="756"/>
      <c r="D275" s="756"/>
      <c r="E275" s="756"/>
      <c r="F275" s="756"/>
      <c r="G275" s="756"/>
      <c r="H275" s="756"/>
      <c r="I275" s="238"/>
      <c r="J275" s="560" t="s">
        <v>867</v>
      </c>
      <c r="K275" s="561" t="s">
        <v>1063</v>
      </c>
      <c r="L275" s="756"/>
      <c r="M275" s="866"/>
    </row>
    <row r="276" spans="1:13" ht="38.25" x14ac:dyDescent="0.2">
      <c r="A276" s="783"/>
      <c r="B276" s="759"/>
      <c r="C276" s="756"/>
      <c r="D276" s="756"/>
      <c r="E276" s="756"/>
      <c r="F276" s="756"/>
      <c r="G276" s="756"/>
      <c r="H276" s="756"/>
      <c r="I276" s="238"/>
      <c r="J276" s="560" t="s">
        <v>872</v>
      </c>
      <c r="K276" s="259" t="s">
        <v>1183</v>
      </c>
      <c r="L276" s="756"/>
      <c r="M276" s="866"/>
    </row>
    <row r="277" spans="1:13" ht="25.5" customHeight="1" x14ac:dyDescent="0.2">
      <c r="A277" s="783"/>
      <c r="B277" s="759"/>
      <c r="C277" s="756"/>
      <c r="D277" s="756"/>
      <c r="E277" s="756"/>
      <c r="F277" s="756"/>
      <c r="G277" s="756"/>
      <c r="H277" s="756"/>
      <c r="I277" s="238"/>
      <c r="J277" s="560" t="s">
        <v>1009</v>
      </c>
      <c r="K277" s="259" t="s">
        <v>1065</v>
      </c>
      <c r="L277" s="756"/>
      <c r="M277" s="866"/>
    </row>
    <row r="278" spans="1:13" ht="25.5" x14ac:dyDescent="0.2">
      <c r="A278" s="783"/>
      <c r="B278" s="759"/>
      <c r="C278" s="756"/>
      <c r="D278" s="756"/>
      <c r="E278" s="756"/>
      <c r="F278" s="756"/>
      <c r="G278" s="756"/>
      <c r="H278" s="756"/>
      <c r="I278" s="238"/>
      <c r="J278" s="560" t="s">
        <v>874</v>
      </c>
      <c r="K278" s="259" t="s">
        <v>1184</v>
      </c>
      <c r="L278" s="756"/>
      <c r="M278" s="866"/>
    </row>
    <row r="279" spans="1:13" x14ac:dyDescent="0.2">
      <c r="A279" s="783"/>
      <c r="B279" s="759"/>
      <c r="C279" s="756"/>
      <c r="D279" s="756"/>
      <c r="E279" s="756"/>
      <c r="F279" s="756"/>
      <c r="G279" s="756"/>
      <c r="H279" s="756"/>
      <c r="I279" s="238"/>
      <c r="J279" s="560" t="s">
        <v>927</v>
      </c>
      <c r="K279" s="259" t="s">
        <v>1185</v>
      </c>
      <c r="L279" s="756"/>
      <c r="M279" s="866"/>
    </row>
    <row r="280" spans="1:13" x14ac:dyDescent="0.2">
      <c r="A280" s="783"/>
      <c r="B280" s="759"/>
      <c r="C280" s="756"/>
      <c r="D280" s="756"/>
      <c r="E280" s="756"/>
      <c r="F280" s="756"/>
      <c r="G280" s="756"/>
      <c r="H280" s="756"/>
      <c r="I280" s="238"/>
      <c r="J280" s="560" t="s">
        <v>893</v>
      </c>
      <c r="K280" s="259" t="s">
        <v>1002</v>
      </c>
      <c r="L280" s="756"/>
      <c r="M280" s="866"/>
    </row>
    <row r="281" spans="1:13" x14ac:dyDescent="0.2">
      <c r="A281" s="783"/>
      <c r="B281" s="759"/>
      <c r="C281" s="756"/>
      <c r="D281" s="756"/>
      <c r="E281" s="756"/>
      <c r="F281" s="756"/>
      <c r="G281" s="756"/>
      <c r="H281" s="756"/>
      <c r="I281" s="238"/>
      <c r="J281" s="560" t="s">
        <v>901</v>
      </c>
      <c r="K281" s="259" t="s">
        <v>1003</v>
      </c>
      <c r="L281" s="756"/>
      <c r="M281" s="866"/>
    </row>
    <row r="282" spans="1:13" x14ac:dyDescent="0.2">
      <c r="A282" s="783"/>
      <c r="B282" s="759"/>
      <c r="C282" s="757"/>
      <c r="D282" s="757"/>
      <c r="E282" s="757"/>
      <c r="F282" s="757"/>
      <c r="G282" s="757"/>
      <c r="H282" s="757"/>
      <c r="I282" s="238"/>
      <c r="J282" s="560" t="s">
        <v>457</v>
      </c>
      <c r="K282" s="259" t="s">
        <v>1186</v>
      </c>
      <c r="L282" s="757"/>
      <c r="M282" s="867"/>
    </row>
    <row r="283" spans="1:13" x14ac:dyDescent="0.2">
      <c r="A283" s="783"/>
      <c r="B283" s="759"/>
      <c r="C283" s="755">
        <v>8</v>
      </c>
      <c r="D283" s="755" t="s">
        <v>25</v>
      </c>
      <c r="E283" s="755">
        <v>471</v>
      </c>
      <c r="F283" s="755">
        <v>6</v>
      </c>
      <c r="G283" s="755">
        <v>0</v>
      </c>
      <c r="H283" s="755"/>
      <c r="I283" s="238"/>
      <c r="J283" s="295" t="s">
        <v>932</v>
      </c>
      <c r="K283" s="259" t="s">
        <v>933</v>
      </c>
      <c r="L283" s="755" t="s">
        <v>1187</v>
      </c>
      <c r="M283" s="865"/>
    </row>
    <row r="284" spans="1:13" x14ac:dyDescent="0.2">
      <c r="A284" s="783"/>
      <c r="B284" s="759"/>
      <c r="C284" s="756"/>
      <c r="D284" s="756"/>
      <c r="E284" s="756"/>
      <c r="F284" s="756"/>
      <c r="G284" s="756"/>
      <c r="H284" s="756"/>
      <c r="I284" s="238" t="s">
        <v>997</v>
      </c>
      <c r="J284" s="560" t="s">
        <v>935</v>
      </c>
      <c r="K284" s="561" t="s">
        <v>998</v>
      </c>
      <c r="L284" s="756"/>
      <c r="M284" s="866"/>
    </row>
    <row r="285" spans="1:13" ht="25.5" x14ac:dyDescent="0.2">
      <c r="A285" s="783"/>
      <c r="B285" s="759"/>
      <c r="C285" s="756"/>
      <c r="D285" s="756"/>
      <c r="E285" s="756"/>
      <c r="F285" s="756"/>
      <c r="G285" s="756"/>
      <c r="H285" s="756"/>
      <c r="I285" s="238"/>
      <c r="J285" s="560" t="s">
        <v>935</v>
      </c>
      <c r="K285" s="561" t="s">
        <v>1188</v>
      </c>
      <c r="L285" s="756"/>
      <c r="M285" s="866"/>
    </row>
    <row r="286" spans="1:13" x14ac:dyDescent="0.2">
      <c r="A286" s="783"/>
      <c r="B286" s="759"/>
      <c r="C286" s="756"/>
      <c r="D286" s="756"/>
      <c r="E286" s="756"/>
      <c r="F286" s="756"/>
      <c r="G286" s="756"/>
      <c r="H286" s="756"/>
      <c r="I286" s="238" t="s">
        <v>963</v>
      </c>
      <c r="J286" s="560" t="s">
        <v>935</v>
      </c>
      <c r="K286" s="561" t="s">
        <v>1189</v>
      </c>
      <c r="L286" s="756"/>
      <c r="M286" s="866"/>
    </row>
    <row r="287" spans="1:13" x14ac:dyDescent="0.2">
      <c r="A287" s="783"/>
      <c r="B287" s="759"/>
      <c r="C287" s="756"/>
      <c r="D287" s="756"/>
      <c r="E287" s="756"/>
      <c r="F287" s="756"/>
      <c r="G287" s="756"/>
      <c r="H287" s="756"/>
      <c r="I287" s="238"/>
      <c r="J287" s="560" t="s">
        <v>937</v>
      </c>
      <c r="K287" s="561">
        <v>4</v>
      </c>
      <c r="L287" s="756"/>
      <c r="M287" s="866"/>
    </row>
    <row r="288" spans="1:13" ht="25.5" x14ac:dyDescent="0.2">
      <c r="A288" s="783"/>
      <c r="B288" s="759"/>
      <c r="C288" s="756"/>
      <c r="D288" s="756"/>
      <c r="E288" s="756"/>
      <c r="F288" s="756"/>
      <c r="G288" s="756"/>
      <c r="H288" s="756"/>
      <c r="I288" s="238"/>
      <c r="J288" s="561" t="s">
        <v>938</v>
      </c>
      <c r="K288" s="259" t="s">
        <v>939</v>
      </c>
      <c r="L288" s="756"/>
      <c r="M288" s="866"/>
    </row>
    <row r="289" spans="1:13" ht="25.5" x14ac:dyDescent="0.2">
      <c r="A289" s="783"/>
      <c r="B289" s="759"/>
      <c r="C289" s="756"/>
      <c r="D289" s="756"/>
      <c r="E289" s="756"/>
      <c r="F289" s="756"/>
      <c r="G289" s="756"/>
      <c r="H289" s="756"/>
      <c r="I289" s="238"/>
      <c r="J289" s="560" t="s">
        <v>927</v>
      </c>
      <c r="K289" s="259" t="s">
        <v>1190</v>
      </c>
      <c r="L289" s="756"/>
      <c r="M289" s="866"/>
    </row>
    <row r="290" spans="1:13" ht="25.5" x14ac:dyDescent="0.2">
      <c r="A290" s="783"/>
      <c r="B290" s="759"/>
      <c r="C290" s="756"/>
      <c r="D290" s="756"/>
      <c r="E290" s="756"/>
      <c r="F290" s="756"/>
      <c r="G290" s="756"/>
      <c r="H290" s="756"/>
      <c r="I290" s="238"/>
      <c r="J290" s="560" t="s">
        <v>901</v>
      </c>
      <c r="K290" s="259" t="s">
        <v>966</v>
      </c>
      <c r="L290" s="756"/>
      <c r="M290" s="866"/>
    </row>
    <row r="291" spans="1:13" ht="25.5" x14ac:dyDescent="0.2">
      <c r="A291" s="783"/>
      <c r="B291" s="759"/>
      <c r="C291" s="756"/>
      <c r="D291" s="756"/>
      <c r="E291" s="756"/>
      <c r="F291" s="756"/>
      <c r="G291" s="756"/>
      <c r="H291" s="756"/>
      <c r="I291" s="238"/>
      <c r="J291" s="560" t="s">
        <v>457</v>
      </c>
      <c r="K291" s="259" t="s">
        <v>1191</v>
      </c>
      <c r="L291" s="756"/>
      <c r="M291" s="866"/>
    </row>
    <row r="292" spans="1:13" x14ac:dyDescent="0.2">
      <c r="A292" s="783"/>
      <c r="B292" s="759"/>
      <c r="C292" s="756"/>
      <c r="D292" s="756"/>
      <c r="E292" s="756"/>
      <c r="F292" s="756"/>
      <c r="G292" s="756"/>
      <c r="H292" s="756"/>
      <c r="I292" s="238"/>
      <c r="J292" s="560" t="s">
        <v>968</v>
      </c>
      <c r="K292" s="561" t="s">
        <v>969</v>
      </c>
      <c r="L292" s="756"/>
      <c r="M292" s="866"/>
    </row>
    <row r="293" spans="1:13" x14ac:dyDescent="0.2">
      <c r="A293" s="783"/>
      <c r="B293" s="759"/>
      <c r="C293" s="756"/>
      <c r="D293" s="756"/>
      <c r="E293" s="756"/>
      <c r="F293" s="756"/>
      <c r="G293" s="756"/>
      <c r="H293" s="756"/>
      <c r="I293" s="238"/>
      <c r="J293" s="560" t="s">
        <v>942</v>
      </c>
      <c r="K293" s="259" t="s">
        <v>943</v>
      </c>
      <c r="L293" s="756"/>
      <c r="M293" s="866"/>
    </row>
    <row r="294" spans="1:13" x14ac:dyDescent="0.2">
      <c r="A294" s="783"/>
      <c r="B294" s="759"/>
      <c r="C294" s="757"/>
      <c r="D294" s="757"/>
      <c r="E294" s="757"/>
      <c r="F294" s="757"/>
      <c r="G294" s="757"/>
      <c r="H294" s="757"/>
      <c r="I294" s="238"/>
      <c r="J294" s="560" t="s">
        <v>970</v>
      </c>
      <c r="K294" s="259" t="s">
        <v>971</v>
      </c>
      <c r="L294" s="757"/>
      <c r="M294" s="867"/>
    </row>
    <row r="295" spans="1:13" ht="25.5" x14ac:dyDescent="0.2">
      <c r="A295" s="783"/>
      <c r="B295" s="759"/>
      <c r="C295" s="755">
        <v>9</v>
      </c>
      <c r="D295" s="755" t="s">
        <v>25</v>
      </c>
      <c r="E295" s="755">
        <v>477</v>
      </c>
      <c r="F295" s="755">
        <v>10</v>
      </c>
      <c r="G295" s="755">
        <v>0</v>
      </c>
      <c r="H295" s="755"/>
      <c r="I295" s="238"/>
      <c r="J295" s="560" t="s">
        <v>932</v>
      </c>
      <c r="K295" s="259" t="s">
        <v>944</v>
      </c>
      <c r="L295" s="755" t="s">
        <v>1192</v>
      </c>
      <c r="M295" s="865"/>
    </row>
    <row r="296" spans="1:13" x14ac:dyDescent="0.2">
      <c r="A296" s="783"/>
      <c r="B296" s="759"/>
      <c r="C296" s="756"/>
      <c r="D296" s="756"/>
      <c r="E296" s="756"/>
      <c r="F296" s="756"/>
      <c r="G296" s="756"/>
      <c r="H296" s="756"/>
      <c r="I296" s="238"/>
      <c r="J296" s="560" t="s">
        <v>946</v>
      </c>
      <c r="K296" s="561" t="s">
        <v>947</v>
      </c>
      <c r="L296" s="756"/>
      <c r="M296" s="866"/>
    </row>
    <row r="297" spans="1:13" ht="38.25" x14ac:dyDescent="0.2">
      <c r="A297" s="783"/>
      <c r="B297" s="759"/>
      <c r="C297" s="756"/>
      <c r="D297" s="756"/>
      <c r="E297" s="756"/>
      <c r="F297" s="756"/>
      <c r="G297" s="756"/>
      <c r="H297" s="756"/>
      <c r="I297" s="238"/>
      <c r="J297" s="560" t="s">
        <v>937</v>
      </c>
      <c r="K297" s="259" t="s">
        <v>1193</v>
      </c>
      <c r="L297" s="756"/>
      <c r="M297" s="866"/>
    </row>
    <row r="298" spans="1:13" x14ac:dyDescent="0.2">
      <c r="A298" s="783"/>
      <c r="B298" s="759"/>
      <c r="C298" s="756"/>
      <c r="D298" s="756"/>
      <c r="E298" s="756"/>
      <c r="F298" s="756"/>
      <c r="G298" s="756"/>
      <c r="H298" s="756"/>
      <c r="I298" s="238" t="s">
        <v>1077</v>
      </c>
      <c r="J298" s="560" t="s">
        <v>937</v>
      </c>
      <c r="K298" s="563" t="s">
        <v>1194</v>
      </c>
      <c r="L298" s="756"/>
      <c r="M298" s="866"/>
    </row>
    <row r="299" spans="1:13" x14ac:dyDescent="0.2">
      <c r="A299" s="783"/>
      <c r="B299" s="759"/>
      <c r="C299" s="756"/>
      <c r="D299" s="756"/>
      <c r="E299" s="756"/>
      <c r="F299" s="756"/>
      <c r="G299" s="756"/>
      <c r="H299" s="756"/>
      <c r="I299" s="238"/>
      <c r="J299" s="560" t="s">
        <v>901</v>
      </c>
      <c r="K299" s="259" t="s">
        <v>1195</v>
      </c>
      <c r="L299" s="756"/>
      <c r="M299" s="866"/>
    </row>
    <row r="300" spans="1:13" ht="25.5" x14ac:dyDescent="0.2">
      <c r="A300" s="783"/>
      <c r="B300" s="759"/>
      <c r="C300" s="756"/>
      <c r="D300" s="756"/>
      <c r="E300" s="756"/>
      <c r="F300" s="756"/>
      <c r="G300" s="756"/>
      <c r="H300" s="756"/>
      <c r="I300" s="238"/>
      <c r="J300" s="560" t="s">
        <v>457</v>
      </c>
      <c r="K300" s="259" t="s">
        <v>1196</v>
      </c>
      <c r="L300" s="756"/>
      <c r="M300" s="866"/>
    </row>
    <row r="301" spans="1:13" x14ac:dyDescent="0.2">
      <c r="A301" s="783"/>
      <c r="B301" s="759"/>
      <c r="C301" s="756"/>
      <c r="D301" s="756"/>
      <c r="E301" s="756"/>
      <c r="F301" s="756"/>
      <c r="G301" s="756"/>
      <c r="H301" s="756"/>
      <c r="I301" s="238"/>
      <c r="J301" s="560" t="s">
        <v>951</v>
      </c>
      <c r="K301" s="259" t="s">
        <v>952</v>
      </c>
      <c r="L301" s="756"/>
      <c r="M301" s="866"/>
    </row>
    <row r="302" spans="1:13" x14ac:dyDescent="0.2">
      <c r="A302" s="783"/>
      <c r="B302" s="759"/>
      <c r="C302" s="756"/>
      <c r="D302" s="756"/>
      <c r="E302" s="756"/>
      <c r="F302" s="756"/>
      <c r="G302" s="756"/>
      <c r="H302" s="756"/>
      <c r="I302" s="238"/>
      <c r="J302" s="564" t="s">
        <v>959</v>
      </c>
      <c r="K302" s="565">
        <v>117</v>
      </c>
      <c r="L302" s="756"/>
      <c r="M302" s="866"/>
    </row>
    <row r="303" spans="1:13" ht="63.75" x14ac:dyDescent="0.2">
      <c r="A303" s="783"/>
      <c r="B303" s="759"/>
      <c r="C303" s="756"/>
      <c r="D303" s="756"/>
      <c r="E303" s="756"/>
      <c r="F303" s="756"/>
      <c r="G303" s="756"/>
      <c r="H303" s="756"/>
      <c r="I303" s="238"/>
      <c r="J303" s="560" t="s">
        <v>942</v>
      </c>
      <c r="K303" s="259" t="s">
        <v>1084</v>
      </c>
      <c r="L303" s="756"/>
      <c r="M303" s="866"/>
    </row>
    <row r="304" spans="1:13" x14ac:dyDescent="0.2">
      <c r="A304" s="783"/>
      <c r="B304" s="759"/>
      <c r="C304" s="756"/>
      <c r="D304" s="756"/>
      <c r="E304" s="756"/>
      <c r="F304" s="756"/>
      <c r="G304" s="756"/>
      <c r="H304" s="756"/>
      <c r="I304" s="238"/>
      <c r="J304" s="560" t="s">
        <v>447</v>
      </c>
      <c r="K304" s="259" t="s">
        <v>1085</v>
      </c>
      <c r="L304" s="756"/>
      <c r="M304" s="866"/>
    </row>
    <row r="305" spans="1:13" x14ac:dyDescent="0.2">
      <c r="A305" s="783"/>
      <c r="B305" s="759"/>
      <c r="C305" s="757"/>
      <c r="D305" s="757"/>
      <c r="E305" s="757"/>
      <c r="F305" s="757"/>
      <c r="G305" s="757"/>
      <c r="H305" s="757"/>
      <c r="I305" s="238"/>
      <c r="J305" s="560" t="s">
        <v>878</v>
      </c>
      <c r="K305" s="259" t="s">
        <v>996</v>
      </c>
      <c r="L305" s="757"/>
      <c r="M305" s="867"/>
    </row>
    <row r="306" spans="1:13" x14ac:dyDescent="0.2">
      <c r="A306" s="783"/>
      <c r="B306" s="759"/>
      <c r="C306" s="755">
        <v>10</v>
      </c>
      <c r="D306" s="755" t="s">
        <v>25</v>
      </c>
      <c r="E306" s="755">
        <v>415</v>
      </c>
      <c r="F306" s="755">
        <v>13</v>
      </c>
      <c r="G306" s="755">
        <v>0</v>
      </c>
      <c r="H306" s="755"/>
      <c r="I306" s="238"/>
      <c r="J306" s="560" t="s">
        <v>981</v>
      </c>
      <c r="K306" s="561" t="s">
        <v>1197</v>
      </c>
      <c r="L306" s="755" t="s">
        <v>1198</v>
      </c>
      <c r="M306" s="865"/>
    </row>
    <row r="307" spans="1:13" ht="38.25" x14ac:dyDescent="0.2">
      <c r="A307" s="783"/>
      <c r="B307" s="759"/>
      <c r="C307" s="756"/>
      <c r="D307" s="756"/>
      <c r="E307" s="756"/>
      <c r="F307" s="756"/>
      <c r="G307" s="756"/>
      <c r="H307" s="756"/>
      <c r="I307" s="238"/>
      <c r="J307" s="560" t="s">
        <v>872</v>
      </c>
      <c r="K307" s="259" t="s">
        <v>1199</v>
      </c>
      <c r="L307" s="756"/>
      <c r="M307" s="866"/>
    </row>
    <row r="308" spans="1:13" x14ac:dyDescent="0.2">
      <c r="A308" s="783"/>
      <c r="B308" s="759"/>
      <c r="C308" s="756"/>
      <c r="D308" s="756"/>
      <c r="E308" s="756"/>
      <c r="F308" s="756"/>
      <c r="G308" s="756"/>
      <c r="H308" s="756"/>
      <c r="I308" s="238"/>
      <c r="J308" s="560" t="s">
        <v>922</v>
      </c>
      <c r="K308" s="259" t="s">
        <v>1200</v>
      </c>
      <c r="L308" s="756"/>
      <c r="M308" s="866"/>
    </row>
    <row r="309" spans="1:13" x14ac:dyDescent="0.2">
      <c r="A309" s="783"/>
      <c r="B309" s="759"/>
      <c r="C309" s="756"/>
      <c r="D309" s="756"/>
      <c r="E309" s="756"/>
      <c r="F309" s="756"/>
      <c r="G309" s="756"/>
      <c r="H309" s="756"/>
      <c r="I309" s="238" t="s">
        <v>974</v>
      </c>
      <c r="J309" s="560" t="s">
        <v>975</v>
      </c>
      <c r="K309" s="259" t="s">
        <v>1201</v>
      </c>
      <c r="L309" s="756"/>
      <c r="M309" s="866"/>
    </row>
    <row r="310" spans="1:13" ht="38.25" x14ac:dyDescent="0.2">
      <c r="A310" s="783"/>
      <c r="B310" s="759"/>
      <c r="C310" s="756"/>
      <c r="D310" s="756"/>
      <c r="E310" s="756"/>
      <c r="F310" s="756"/>
      <c r="G310" s="756"/>
      <c r="H310" s="756"/>
      <c r="I310" s="238"/>
      <c r="J310" s="560" t="s">
        <v>975</v>
      </c>
      <c r="K310" s="259" t="s">
        <v>1202</v>
      </c>
      <c r="L310" s="756"/>
      <c r="M310" s="866"/>
    </row>
    <row r="311" spans="1:13" ht="51" x14ac:dyDescent="0.2">
      <c r="A311" s="783"/>
      <c r="B311" s="759"/>
      <c r="C311" s="756"/>
      <c r="D311" s="756"/>
      <c r="E311" s="756"/>
      <c r="F311" s="756"/>
      <c r="G311" s="756"/>
      <c r="H311" s="756"/>
      <c r="I311" s="238"/>
      <c r="J311" s="560" t="s">
        <v>893</v>
      </c>
      <c r="K311" s="259" t="s">
        <v>1203</v>
      </c>
      <c r="L311" s="756"/>
      <c r="M311" s="866"/>
    </row>
    <row r="312" spans="1:13" x14ac:dyDescent="0.2">
      <c r="A312" s="783"/>
      <c r="B312" s="759"/>
      <c r="C312" s="756"/>
      <c r="D312" s="756"/>
      <c r="E312" s="756"/>
      <c r="F312" s="756"/>
      <c r="G312" s="756"/>
      <c r="H312" s="756"/>
      <c r="I312" s="238" t="s">
        <v>974</v>
      </c>
      <c r="J312" s="560" t="s">
        <v>901</v>
      </c>
      <c r="K312" s="259" t="s">
        <v>1204</v>
      </c>
      <c r="L312" s="756"/>
      <c r="M312" s="866"/>
    </row>
    <row r="313" spans="1:13" ht="51" x14ac:dyDescent="0.2">
      <c r="A313" s="783"/>
      <c r="B313" s="759"/>
      <c r="C313" s="756"/>
      <c r="D313" s="756"/>
      <c r="E313" s="756"/>
      <c r="F313" s="756"/>
      <c r="G313" s="756"/>
      <c r="H313" s="756"/>
      <c r="I313" s="238"/>
      <c r="J313" s="560" t="s">
        <v>901</v>
      </c>
      <c r="K313" s="259" t="s">
        <v>1205</v>
      </c>
      <c r="L313" s="756"/>
      <c r="M313" s="866"/>
    </row>
    <row r="314" spans="1:13" x14ac:dyDescent="0.2">
      <c r="A314" s="783"/>
      <c r="B314" s="759"/>
      <c r="C314" s="756"/>
      <c r="D314" s="756"/>
      <c r="E314" s="756"/>
      <c r="F314" s="756"/>
      <c r="G314" s="756"/>
      <c r="H314" s="756"/>
      <c r="I314" s="238"/>
      <c r="J314" s="560" t="s">
        <v>457</v>
      </c>
      <c r="K314" s="259" t="s">
        <v>1206</v>
      </c>
      <c r="L314" s="756"/>
      <c r="M314" s="866"/>
    </row>
    <row r="315" spans="1:13" x14ac:dyDescent="0.2">
      <c r="A315" s="783"/>
      <c r="B315" s="759"/>
      <c r="C315" s="756"/>
      <c r="D315" s="756"/>
      <c r="E315" s="756"/>
      <c r="F315" s="756"/>
      <c r="G315" s="756"/>
      <c r="H315" s="756"/>
      <c r="I315" s="238"/>
      <c r="J315" s="560" t="s">
        <v>951</v>
      </c>
      <c r="K315" s="259" t="s">
        <v>1207</v>
      </c>
      <c r="L315" s="756"/>
      <c r="M315" s="866"/>
    </row>
    <row r="316" spans="1:13" x14ac:dyDescent="0.2">
      <c r="A316" s="784"/>
      <c r="B316" s="760"/>
      <c r="C316" s="757"/>
      <c r="D316" s="757"/>
      <c r="E316" s="757"/>
      <c r="F316" s="757"/>
      <c r="G316" s="757"/>
      <c r="H316" s="757"/>
      <c r="I316" s="238"/>
      <c r="J316" s="560" t="s">
        <v>989</v>
      </c>
      <c r="K316" s="259" t="s">
        <v>990</v>
      </c>
      <c r="L316" s="757"/>
      <c r="M316" s="867"/>
    </row>
    <row r="317" spans="1:13" s="545" customFormat="1" x14ac:dyDescent="0.2">
      <c r="A317" s="569"/>
      <c r="B317" s="570" t="s">
        <v>1208</v>
      </c>
      <c r="C317" s="571"/>
      <c r="D317" s="571"/>
      <c r="E317" s="571">
        <f>SUM(E5:E316)</f>
        <v>61747</v>
      </c>
      <c r="F317" s="571"/>
      <c r="G317" s="571"/>
      <c r="H317" s="571"/>
      <c r="I317" s="576"/>
      <c r="J317" s="577"/>
      <c r="K317" s="578"/>
      <c r="L317" s="571"/>
      <c r="M317" s="579"/>
    </row>
    <row r="318" spans="1:13" x14ac:dyDescent="0.2">
      <c r="A318" s="785">
        <v>2</v>
      </c>
      <c r="B318" s="794" t="s">
        <v>1209</v>
      </c>
      <c r="C318" s="802" t="s">
        <v>19</v>
      </c>
      <c r="D318" s="812" t="s">
        <v>17</v>
      </c>
      <c r="E318" s="825">
        <v>1911</v>
      </c>
      <c r="F318" s="817">
        <v>14</v>
      </c>
      <c r="G318" s="817">
        <v>0</v>
      </c>
      <c r="H318" s="817">
        <v>0</v>
      </c>
      <c r="I318" s="812"/>
      <c r="J318" s="580" t="s">
        <v>1210</v>
      </c>
      <c r="K318" s="581" t="s">
        <v>1211</v>
      </c>
      <c r="L318" s="817" t="s">
        <v>1212</v>
      </c>
      <c r="M318" s="312"/>
    </row>
    <row r="319" spans="1:13" x14ac:dyDescent="0.2">
      <c r="A319" s="785"/>
      <c r="B319" s="794"/>
      <c r="C319" s="802"/>
      <c r="D319" s="813"/>
      <c r="E319" s="825"/>
      <c r="F319" s="817"/>
      <c r="G319" s="817"/>
      <c r="H319" s="817"/>
      <c r="I319" s="812"/>
      <c r="J319" s="580" t="s">
        <v>1213</v>
      </c>
      <c r="K319" s="581" t="s">
        <v>1214</v>
      </c>
      <c r="L319" s="817"/>
      <c r="M319" s="312"/>
    </row>
    <row r="320" spans="1:13" x14ac:dyDescent="0.2">
      <c r="A320" s="785"/>
      <c r="B320" s="794"/>
      <c r="C320" s="802"/>
      <c r="D320" s="813"/>
      <c r="E320" s="825"/>
      <c r="F320" s="817"/>
      <c r="G320" s="817"/>
      <c r="H320" s="817"/>
      <c r="I320" s="812"/>
      <c r="J320" s="580" t="s">
        <v>1215</v>
      </c>
      <c r="K320" s="581">
        <v>186</v>
      </c>
      <c r="L320" s="817"/>
      <c r="M320" s="312"/>
    </row>
    <row r="321" spans="1:13" x14ac:dyDescent="0.2">
      <c r="A321" s="785"/>
      <c r="B321" s="794"/>
      <c r="C321" s="802"/>
      <c r="D321" s="813"/>
      <c r="E321" s="825"/>
      <c r="F321" s="817"/>
      <c r="G321" s="817"/>
      <c r="H321" s="817"/>
      <c r="I321" s="812"/>
      <c r="J321" s="580" t="s">
        <v>1216</v>
      </c>
      <c r="K321" s="581">
        <v>64</v>
      </c>
      <c r="L321" s="817"/>
      <c r="M321" s="312"/>
    </row>
    <row r="322" spans="1:13" x14ac:dyDescent="0.2">
      <c r="A322" s="785"/>
      <c r="B322" s="794"/>
      <c r="C322" s="802"/>
      <c r="D322" s="813"/>
      <c r="E322" s="825"/>
      <c r="F322" s="817"/>
      <c r="G322" s="817"/>
      <c r="H322" s="817"/>
      <c r="I322" s="812"/>
      <c r="J322" s="580" t="s">
        <v>1217</v>
      </c>
      <c r="K322" s="581" t="s">
        <v>1218</v>
      </c>
      <c r="L322" s="817"/>
      <c r="M322" s="312"/>
    </row>
    <row r="323" spans="1:13" x14ac:dyDescent="0.2">
      <c r="A323" s="785"/>
      <c r="B323" s="794"/>
      <c r="C323" s="802"/>
      <c r="D323" s="813"/>
      <c r="E323" s="825"/>
      <c r="F323" s="817"/>
      <c r="G323" s="817"/>
      <c r="H323" s="817"/>
      <c r="I323" s="812"/>
      <c r="J323" s="580" t="s">
        <v>1219</v>
      </c>
      <c r="K323" s="581" t="s">
        <v>1220</v>
      </c>
      <c r="L323" s="817"/>
      <c r="M323" s="312"/>
    </row>
    <row r="324" spans="1:13" x14ac:dyDescent="0.2">
      <c r="A324" s="785"/>
      <c r="B324" s="794"/>
      <c r="C324" s="802">
        <v>2</v>
      </c>
      <c r="D324" s="812" t="s">
        <v>17</v>
      </c>
      <c r="E324" s="825">
        <v>1994</v>
      </c>
      <c r="F324" s="817">
        <v>3</v>
      </c>
      <c r="G324" s="817">
        <v>2</v>
      </c>
      <c r="H324" s="817">
        <v>0</v>
      </c>
      <c r="I324" s="812"/>
      <c r="J324" s="580" t="s">
        <v>1221</v>
      </c>
      <c r="K324" s="581" t="s">
        <v>1222</v>
      </c>
      <c r="L324" s="817" t="s">
        <v>1223</v>
      </c>
      <c r="M324" s="312"/>
    </row>
    <row r="325" spans="1:13" x14ac:dyDescent="0.2">
      <c r="A325" s="785"/>
      <c r="B325" s="794"/>
      <c r="C325" s="802"/>
      <c r="D325" s="813"/>
      <c r="E325" s="825"/>
      <c r="F325" s="817"/>
      <c r="G325" s="817"/>
      <c r="H325" s="817"/>
      <c r="I325" s="813"/>
      <c r="J325" s="580" t="s">
        <v>1224</v>
      </c>
      <c r="K325" s="581">
        <v>192</v>
      </c>
      <c r="L325" s="817"/>
      <c r="M325" s="312"/>
    </row>
    <row r="326" spans="1:13" x14ac:dyDescent="0.2">
      <c r="A326" s="785"/>
      <c r="B326" s="794"/>
      <c r="C326" s="802"/>
      <c r="D326" s="813"/>
      <c r="E326" s="825"/>
      <c r="F326" s="817"/>
      <c r="G326" s="817"/>
      <c r="H326" s="817"/>
      <c r="I326" s="813"/>
      <c r="J326" s="580" t="s">
        <v>1225</v>
      </c>
      <c r="K326" s="581" t="s">
        <v>1226</v>
      </c>
      <c r="L326" s="817"/>
      <c r="M326" s="312"/>
    </row>
    <row r="327" spans="1:13" x14ac:dyDescent="0.2">
      <c r="A327" s="785"/>
      <c r="B327" s="794"/>
      <c r="C327" s="802"/>
      <c r="D327" s="813"/>
      <c r="E327" s="825"/>
      <c r="F327" s="817"/>
      <c r="G327" s="817"/>
      <c r="H327" s="817"/>
      <c r="I327" s="813"/>
      <c r="J327" s="580" t="s">
        <v>1227</v>
      </c>
      <c r="K327" s="582" t="s">
        <v>1228</v>
      </c>
      <c r="L327" s="817"/>
      <c r="M327" s="312"/>
    </row>
    <row r="328" spans="1:13" x14ac:dyDescent="0.2">
      <c r="A328" s="785"/>
      <c r="B328" s="794"/>
      <c r="C328" s="802">
        <v>3</v>
      </c>
      <c r="D328" s="812" t="s">
        <v>17</v>
      </c>
      <c r="E328" s="825">
        <v>2058</v>
      </c>
      <c r="F328" s="817">
        <v>10</v>
      </c>
      <c r="G328" s="817">
        <v>0</v>
      </c>
      <c r="H328" s="817">
        <v>0</v>
      </c>
      <c r="I328" s="813"/>
      <c r="J328" s="580" t="s">
        <v>1229</v>
      </c>
      <c r="K328" s="582" t="s">
        <v>1230</v>
      </c>
      <c r="L328" s="817" t="s">
        <v>1231</v>
      </c>
      <c r="M328" s="312"/>
    </row>
    <row r="329" spans="1:13" x14ac:dyDescent="0.2">
      <c r="A329" s="785"/>
      <c r="B329" s="794"/>
      <c r="C329" s="802"/>
      <c r="D329" s="813"/>
      <c r="E329" s="825"/>
      <c r="F329" s="817"/>
      <c r="G329" s="817"/>
      <c r="H329" s="817"/>
      <c r="I329" s="813"/>
      <c r="J329" s="580" t="s">
        <v>1232</v>
      </c>
      <c r="K329" s="582" t="s">
        <v>1233</v>
      </c>
      <c r="L329" s="817"/>
      <c r="M329" s="312"/>
    </row>
    <row r="330" spans="1:13" x14ac:dyDescent="0.2">
      <c r="A330" s="785"/>
      <c r="B330" s="794"/>
      <c r="C330" s="802"/>
      <c r="D330" s="813"/>
      <c r="E330" s="825"/>
      <c r="F330" s="817"/>
      <c r="G330" s="817"/>
      <c r="H330" s="817"/>
      <c r="I330" s="813"/>
      <c r="J330" s="580" t="s">
        <v>1234</v>
      </c>
      <c r="K330" s="582" t="s">
        <v>1235</v>
      </c>
      <c r="L330" s="817"/>
      <c r="M330" s="312"/>
    </row>
    <row r="331" spans="1:13" x14ac:dyDescent="0.2">
      <c r="A331" s="785"/>
      <c r="B331" s="794"/>
      <c r="C331" s="802"/>
      <c r="D331" s="813"/>
      <c r="E331" s="825"/>
      <c r="F331" s="817"/>
      <c r="G331" s="817"/>
      <c r="H331" s="817"/>
      <c r="I331" s="813"/>
      <c r="J331" s="580" t="s">
        <v>1236</v>
      </c>
      <c r="K331" s="582" t="s">
        <v>1237</v>
      </c>
      <c r="L331" s="817"/>
      <c r="M331" s="312"/>
    </row>
    <row r="332" spans="1:13" x14ac:dyDescent="0.2">
      <c r="A332" s="785"/>
      <c r="B332" s="794"/>
      <c r="C332" s="802"/>
      <c r="D332" s="813"/>
      <c r="E332" s="825"/>
      <c r="F332" s="817"/>
      <c r="G332" s="817"/>
      <c r="H332" s="817"/>
      <c r="I332" s="813"/>
      <c r="J332" s="580" t="s">
        <v>1238</v>
      </c>
      <c r="K332" s="583" t="s">
        <v>1239</v>
      </c>
      <c r="L332" s="817"/>
      <c r="M332" s="312"/>
    </row>
    <row r="333" spans="1:13" x14ac:dyDescent="0.2">
      <c r="A333" s="785"/>
      <c r="B333" s="794"/>
      <c r="C333" s="802"/>
      <c r="D333" s="813"/>
      <c r="E333" s="825"/>
      <c r="F333" s="817"/>
      <c r="G333" s="817"/>
      <c r="H333" s="817"/>
      <c r="I333" s="813"/>
      <c r="J333" s="580" t="s">
        <v>1240</v>
      </c>
      <c r="K333" s="582" t="s">
        <v>1241</v>
      </c>
      <c r="L333" s="817"/>
      <c r="M333" s="312"/>
    </row>
    <row r="334" spans="1:13" x14ac:dyDescent="0.2">
      <c r="A334" s="785"/>
      <c r="B334" s="794"/>
      <c r="C334" s="802"/>
      <c r="D334" s="813"/>
      <c r="E334" s="825"/>
      <c r="F334" s="817"/>
      <c r="G334" s="817"/>
      <c r="H334" s="817"/>
      <c r="I334" s="813"/>
      <c r="J334" s="580" t="s">
        <v>1242</v>
      </c>
      <c r="K334" s="582" t="s">
        <v>1243</v>
      </c>
      <c r="L334" s="817"/>
      <c r="M334" s="312"/>
    </row>
    <row r="335" spans="1:13" x14ac:dyDescent="0.2">
      <c r="A335" s="785"/>
      <c r="B335" s="794"/>
      <c r="C335" s="802"/>
      <c r="D335" s="813"/>
      <c r="E335" s="825"/>
      <c r="F335" s="817"/>
      <c r="G335" s="817"/>
      <c r="H335" s="817"/>
      <c r="I335" s="813"/>
      <c r="J335" s="580" t="s">
        <v>1244</v>
      </c>
      <c r="K335" s="582" t="s">
        <v>1245</v>
      </c>
      <c r="L335" s="817"/>
      <c r="M335" s="312"/>
    </row>
    <row r="336" spans="1:13" ht="26.25" customHeight="1" x14ac:dyDescent="0.2">
      <c r="A336" s="785"/>
      <c r="B336" s="794"/>
      <c r="C336" s="803">
        <v>4</v>
      </c>
      <c r="D336" s="814" t="s">
        <v>17</v>
      </c>
      <c r="E336" s="826">
        <v>1864</v>
      </c>
      <c r="F336" s="814"/>
      <c r="G336" s="814">
        <v>1</v>
      </c>
      <c r="H336" s="814">
        <v>0</v>
      </c>
      <c r="I336" s="814"/>
      <c r="J336" s="580" t="s">
        <v>1246</v>
      </c>
      <c r="K336" s="582" t="s">
        <v>1247</v>
      </c>
      <c r="L336" s="814" t="s">
        <v>1248</v>
      </c>
      <c r="M336" s="312"/>
    </row>
    <row r="337" spans="1:13" ht="25.5" x14ac:dyDescent="0.2">
      <c r="A337" s="785"/>
      <c r="B337" s="794"/>
      <c r="C337" s="804"/>
      <c r="D337" s="815"/>
      <c r="E337" s="827"/>
      <c r="F337" s="815"/>
      <c r="G337" s="815"/>
      <c r="H337" s="815"/>
      <c r="I337" s="815"/>
      <c r="J337" s="581" t="s">
        <v>602</v>
      </c>
      <c r="K337" s="582" t="s">
        <v>1249</v>
      </c>
      <c r="L337" s="815"/>
      <c r="M337" s="312"/>
    </row>
    <row r="338" spans="1:13" x14ac:dyDescent="0.2">
      <c r="A338" s="785"/>
      <c r="B338" s="794"/>
      <c r="C338" s="805"/>
      <c r="D338" s="816"/>
      <c r="E338" s="828"/>
      <c r="F338" s="816"/>
      <c r="G338" s="816"/>
      <c r="H338" s="816"/>
      <c r="I338" s="816"/>
      <c r="J338" s="580" t="s">
        <v>1250</v>
      </c>
      <c r="K338" s="582" t="s">
        <v>1251</v>
      </c>
      <c r="L338" s="816"/>
      <c r="M338" s="312"/>
    </row>
    <row r="339" spans="1:13" x14ac:dyDescent="0.2">
      <c r="A339" s="785"/>
      <c r="B339" s="794"/>
      <c r="C339" s="802">
        <v>5</v>
      </c>
      <c r="D339" s="817" t="s">
        <v>17</v>
      </c>
      <c r="E339" s="825">
        <v>2033</v>
      </c>
      <c r="F339" s="817">
        <v>16</v>
      </c>
      <c r="G339" s="817">
        <v>0</v>
      </c>
      <c r="H339" s="817">
        <v>0</v>
      </c>
      <c r="I339" s="817"/>
      <c r="J339" s="580" t="s">
        <v>1252</v>
      </c>
      <c r="K339" s="582" t="s">
        <v>1253</v>
      </c>
      <c r="L339" s="856" t="s">
        <v>1254</v>
      </c>
      <c r="M339" s="312"/>
    </row>
    <row r="340" spans="1:13" x14ac:dyDescent="0.2">
      <c r="A340" s="785"/>
      <c r="B340" s="794"/>
      <c r="C340" s="802"/>
      <c r="D340" s="817"/>
      <c r="E340" s="825"/>
      <c r="F340" s="817"/>
      <c r="G340" s="817"/>
      <c r="H340" s="817"/>
      <c r="I340" s="817"/>
      <c r="J340" s="580" t="s">
        <v>1255</v>
      </c>
      <c r="K340" s="582" t="s">
        <v>1256</v>
      </c>
      <c r="L340" s="856"/>
      <c r="M340" s="312"/>
    </row>
    <row r="341" spans="1:13" x14ac:dyDescent="0.2">
      <c r="A341" s="785"/>
      <c r="B341" s="794"/>
      <c r="C341" s="802"/>
      <c r="D341" s="817"/>
      <c r="E341" s="825"/>
      <c r="F341" s="817"/>
      <c r="G341" s="817"/>
      <c r="H341" s="817"/>
      <c r="I341" s="817"/>
      <c r="J341" s="580" t="s">
        <v>1257</v>
      </c>
      <c r="K341" s="582" t="s">
        <v>1258</v>
      </c>
      <c r="L341" s="856"/>
      <c r="M341" s="312"/>
    </row>
    <row r="342" spans="1:13" x14ac:dyDescent="0.2">
      <c r="A342" s="785"/>
      <c r="B342" s="794"/>
      <c r="C342" s="802"/>
      <c r="D342" s="817"/>
      <c r="E342" s="825"/>
      <c r="F342" s="817"/>
      <c r="G342" s="817"/>
      <c r="H342" s="817"/>
      <c r="I342" s="817"/>
      <c r="J342" s="580" t="s">
        <v>1259</v>
      </c>
      <c r="K342" s="582" t="s">
        <v>1260</v>
      </c>
      <c r="L342" s="856"/>
      <c r="M342" s="312"/>
    </row>
    <row r="343" spans="1:13" x14ac:dyDescent="0.2">
      <c r="A343" s="785"/>
      <c r="B343" s="794"/>
      <c r="C343" s="802"/>
      <c r="D343" s="817"/>
      <c r="E343" s="825"/>
      <c r="F343" s="817"/>
      <c r="G343" s="817"/>
      <c r="H343" s="817"/>
      <c r="I343" s="817"/>
      <c r="J343" s="580" t="s">
        <v>1261</v>
      </c>
      <c r="K343" s="582" t="s">
        <v>1262</v>
      </c>
      <c r="L343" s="856"/>
      <c r="M343" s="312"/>
    </row>
    <row r="344" spans="1:13" ht="25.5" x14ac:dyDescent="0.2">
      <c r="A344" s="785"/>
      <c r="B344" s="794"/>
      <c r="C344" s="803">
        <v>6</v>
      </c>
      <c r="D344" s="814" t="s">
        <v>17</v>
      </c>
      <c r="E344" s="826">
        <v>1972</v>
      </c>
      <c r="F344" s="814">
        <v>3</v>
      </c>
      <c r="G344" s="814">
        <v>0</v>
      </c>
      <c r="H344" s="814">
        <v>0</v>
      </c>
      <c r="I344" s="814"/>
      <c r="J344" s="580" t="s">
        <v>1263</v>
      </c>
      <c r="K344" s="581" t="s">
        <v>1264</v>
      </c>
      <c r="L344" s="817" t="s">
        <v>1265</v>
      </c>
      <c r="M344" s="312"/>
    </row>
    <row r="345" spans="1:13" x14ac:dyDescent="0.2">
      <c r="A345" s="785"/>
      <c r="B345" s="794"/>
      <c r="C345" s="804"/>
      <c r="D345" s="815"/>
      <c r="E345" s="827"/>
      <c r="F345" s="815"/>
      <c r="G345" s="815"/>
      <c r="H345" s="815"/>
      <c r="I345" s="815"/>
      <c r="J345" s="580" t="s">
        <v>1266</v>
      </c>
      <c r="K345" s="582" t="s">
        <v>1267</v>
      </c>
      <c r="L345" s="817"/>
      <c r="M345" s="312"/>
    </row>
    <row r="346" spans="1:13" ht="25.5" x14ac:dyDescent="0.2">
      <c r="A346" s="785"/>
      <c r="B346" s="794"/>
      <c r="C346" s="804"/>
      <c r="D346" s="815"/>
      <c r="E346" s="827"/>
      <c r="F346" s="815"/>
      <c r="G346" s="815"/>
      <c r="H346" s="815"/>
      <c r="I346" s="815"/>
      <c r="J346" s="580" t="s">
        <v>1268</v>
      </c>
      <c r="K346" s="582" t="s">
        <v>1269</v>
      </c>
      <c r="L346" s="817"/>
      <c r="M346" s="312"/>
    </row>
    <row r="347" spans="1:13" ht="25.5" x14ac:dyDescent="0.2">
      <c r="A347" s="785"/>
      <c r="B347" s="794"/>
      <c r="C347" s="805"/>
      <c r="D347" s="816"/>
      <c r="E347" s="828"/>
      <c r="F347" s="816"/>
      <c r="G347" s="816"/>
      <c r="H347" s="816"/>
      <c r="I347" s="816"/>
      <c r="J347" s="580" t="s">
        <v>602</v>
      </c>
      <c r="K347" s="582" t="s">
        <v>1270</v>
      </c>
      <c r="L347" s="817"/>
      <c r="M347" s="312"/>
    </row>
    <row r="348" spans="1:13" x14ac:dyDescent="0.2">
      <c r="A348" s="785"/>
      <c r="B348" s="794"/>
      <c r="C348" s="802">
        <v>7</v>
      </c>
      <c r="D348" s="817" t="s">
        <v>17</v>
      </c>
      <c r="E348" s="825">
        <v>1850</v>
      </c>
      <c r="F348" s="817">
        <v>7</v>
      </c>
      <c r="G348" s="814"/>
      <c r="H348" s="814"/>
      <c r="I348" s="814"/>
      <c r="J348" s="580" t="s">
        <v>1271</v>
      </c>
      <c r="K348" s="581" t="s">
        <v>1272</v>
      </c>
      <c r="L348" s="817" t="s">
        <v>1273</v>
      </c>
      <c r="M348" s="312"/>
    </row>
    <row r="349" spans="1:13" x14ac:dyDescent="0.2">
      <c r="A349" s="785"/>
      <c r="B349" s="794"/>
      <c r="C349" s="802"/>
      <c r="D349" s="817"/>
      <c r="E349" s="825"/>
      <c r="F349" s="817"/>
      <c r="G349" s="815"/>
      <c r="H349" s="815"/>
      <c r="I349" s="815"/>
      <c r="J349" s="580" t="s">
        <v>1274</v>
      </c>
      <c r="K349" s="581">
        <v>42</v>
      </c>
      <c r="L349" s="817"/>
      <c r="M349" s="312"/>
    </row>
    <row r="350" spans="1:13" x14ac:dyDescent="0.2">
      <c r="A350" s="785"/>
      <c r="B350" s="794"/>
      <c r="C350" s="802"/>
      <c r="D350" s="817"/>
      <c r="E350" s="825"/>
      <c r="F350" s="817"/>
      <c r="G350" s="815"/>
      <c r="H350" s="815"/>
      <c r="I350" s="815"/>
      <c r="J350" s="580" t="s">
        <v>1275</v>
      </c>
      <c r="K350" s="581" t="s">
        <v>1276</v>
      </c>
      <c r="L350" s="817"/>
      <c r="M350" s="312"/>
    </row>
    <row r="351" spans="1:13" x14ac:dyDescent="0.2">
      <c r="A351" s="785"/>
      <c r="B351" s="794"/>
      <c r="C351" s="802"/>
      <c r="D351" s="817"/>
      <c r="E351" s="825"/>
      <c r="F351" s="817"/>
      <c r="G351" s="815"/>
      <c r="H351" s="815"/>
      <c r="I351" s="815"/>
      <c r="J351" s="580" t="s">
        <v>1277</v>
      </c>
      <c r="K351" s="581" t="s">
        <v>1278</v>
      </c>
      <c r="L351" s="817"/>
      <c r="M351" s="312"/>
    </row>
    <row r="352" spans="1:13" x14ac:dyDescent="0.2">
      <c r="A352" s="785"/>
      <c r="B352" s="794"/>
      <c r="C352" s="802"/>
      <c r="D352" s="817"/>
      <c r="E352" s="825"/>
      <c r="F352" s="817"/>
      <c r="G352" s="815"/>
      <c r="H352" s="815"/>
      <c r="I352" s="815"/>
      <c r="J352" s="580" t="s">
        <v>1279</v>
      </c>
      <c r="K352" s="581" t="s">
        <v>1280</v>
      </c>
      <c r="L352" s="817"/>
      <c r="M352" s="312"/>
    </row>
    <row r="353" spans="1:13" x14ac:dyDescent="0.2">
      <c r="A353" s="785"/>
      <c r="B353" s="794"/>
      <c r="C353" s="802"/>
      <c r="D353" s="817"/>
      <c r="E353" s="825"/>
      <c r="F353" s="817"/>
      <c r="G353" s="815"/>
      <c r="H353" s="815"/>
      <c r="I353" s="815"/>
      <c r="J353" s="580" t="s">
        <v>1281</v>
      </c>
      <c r="K353" s="581" t="s">
        <v>1282</v>
      </c>
      <c r="L353" s="817"/>
      <c r="M353" s="312"/>
    </row>
    <row r="354" spans="1:13" x14ac:dyDescent="0.2">
      <c r="A354" s="785"/>
      <c r="B354" s="794"/>
      <c r="C354" s="802"/>
      <c r="D354" s="817"/>
      <c r="E354" s="825"/>
      <c r="F354" s="817"/>
      <c r="G354" s="815"/>
      <c r="H354" s="815"/>
      <c r="I354" s="815"/>
      <c r="J354" s="580" t="s">
        <v>1283</v>
      </c>
      <c r="K354" s="581" t="s">
        <v>1284</v>
      </c>
      <c r="L354" s="817"/>
      <c r="M354" s="312"/>
    </row>
    <row r="355" spans="1:13" ht="25.5" x14ac:dyDescent="0.2">
      <c r="A355" s="785"/>
      <c r="B355" s="794"/>
      <c r="C355" s="802"/>
      <c r="D355" s="817"/>
      <c r="E355" s="825"/>
      <c r="F355" s="817"/>
      <c r="G355" s="815"/>
      <c r="H355" s="815"/>
      <c r="I355" s="815"/>
      <c r="J355" s="580" t="s">
        <v>1285</v>
      </c>
      <c r="K355" s="581" t="s">
        <v>1286</v>
      </c>
      <c r="L355" s="817"/>
      <c r="M355" s="312"/>
    </row>
    <row r="356" spans="1:13" x14ac:dyDescent="0.2">
      <c r="A356" s="785"/>
      <c r="B356" s="794"/>
      <c r="C356" s="802"/>
      <c r="D356" s="817"/>
      <c r="E356" s="825"/>
      <c r="F356" s="817"/>
      <c r="G356" s="815"/>
      <c r="H356" s="815"/>
      <c r="I356" s="815"/>
      <c r="J356" s="580" t="s">
        <v>1287</v>
      </c>
      <c r="K356" s="581" t="s">
        <v>1288</v>
      </c>
      <c r="L356" s="817"/>
      <c r="M356" s="312"/>
    </row>
    <row r="357" spans="1:13" ht="76.5" x14ac:dyDescent="0.2">
      <c r="A357" s="785"/>
      <c r="B357" s="794"/>
      <c r="C357" s="802"/>
      <c r="D357" s="817"/>
      <c r="E357" s="825"/>
      <c r="F357" s="817"/>
      <c r="G357" s="815"/>
      <c r="H357" s="815"/>
      <c r="I357" s="815"/>
      <c r="J357" s="580" t="s">
        <v>1289</v>
      </c>
      <c r="K357" s="581" t="s">
        <v>1290</v>
      </c>
      <c r="L357" s="817"/>
      <c r="M357" s="584"/>
    </row>
    <row r="358" spans="1:13" ht="36" customHeight="1" x14ac:dyDescent="0.2">
      <c r="A358" s="785"/>
      <c r="B358" s="794"/>
      <c r="C358" s="802"/>
      <c r="D358" s="817"/>
      <c r="E358" s="825"/>
      <c r="F358" s="817"/>
      <c r="G358" s="816"/>
      <c r="H358" s="816"/>
      <c r="I358" s="816"/>
      <c r="J358" s="581" t="s">
        <v>1291</v>
      </c>
      <c r="K358" s="581" t="s">
        <v>1292</v>
      </c>
      <c r="L358" s="817"/>
      <c r="M358" s="312"/>
    </row>
    <row r="359" spans="1:13" x14ac:dyDescent="0.2">
      <c r="A359" s="785"/>
      <c r="B359" s="794"/>
      <c r="C359" s="802">
        <v>8</v>
      </c>
      <c r="D359" s="817" t="s">
        <v>17</v>
      </c>
      <c r="E359" s="825">
        <v>1858</v>
      </c>
      <c r="F359" s="817">
        <v>5</v>
      </c>
      <c r="G359" s="575"/>
      <c r="H359" s="575"/>
      <c r="I359" s="575"/>
      <c r="J359" s="580" t="s">
        <v>1293</v>
      </c>
      <c r="K359" s="581" t="s">
        <v>1294</v>
      </c>
      <c r="L359" s="817" t="s">
        <v>1295</v>
      </c>
      <c r="M359" s="312"/>
    </row>
    <row r="360" spans="1:13" ht="51" x14ac:dyDescent="0.2">
      <c r="A360" s="785"/>
      <c r="B360" s="794"/>
      <c r="C360" s="802"/>
      <c r="D360" s="817"/>
      <c r="E360" s="825"/>
      <c r="F360" s="817"/>
      <c r="G360" s="575"/>
      <c r="H360" s="575"/>
      <c r="I360" s="575"/>
      <c r="J360" s="580" t="s">
        <v>1296</v>
      </c>
      <c r="K360" s="582" t="s">
        <v>1297</v>
      </c>
      <c r="L360" s="817"/>
      <c r="M360" s="312"/>
    </row>
    <row r="361" spans="1:13" ht="25.5" x14ac:dyDescent="0.2">
      <c r="A361" s="785"/>
      <c r="B361" s="794"/>
      <c r="C361" s="802"/>
      <c r="D361" s="817"/>
      <c r="E361" s="825"/>
      <c r="F361" s="817"/>
      <c r="G361" s="575"/>
      <c r="H361" s="575"/>
      <c r="I361" s="575"/>
      <c r="J361" s="580" t="s">
        <v>1298</v>
      </c>
      <c r="K361" s="582" t="s">
        <v>1299</v>
      </c>
      <c r="L361" s="817"/>
      <c r="M361" s="312"/>
    </row>
    <row r="362" spans="1:13" x14ac:dyDescent="0.2">
      <c r="A362" s="785"/>
      <c r="B362" s="794"/>
      <c r="C362" s="802">
        <v>9</v>
      </c>
      <c r="D362" s="812" t="s">
        <v>17</v>
      </c>
      <c r="E362" s="825">
        <v>1934</v>
      </c>
      <c r="F362" s="817">
        <v>23</v>
      </c>
      <c r="G362" s="817">
        <v>2</v>
      </c>
      <c r="H362" s="817">
        <v>0</v>
      </c>
      <c r="I362" s="817"/>
      <c r="J362" s="581" t="s">
        <v>1300</v>
      </c>
      <c r="K362" s="581" t="s">
        <v>1301</v>
      </c>
      <c r="L362" s="817" t="s">
        <v>1302</v>
      </c>
      <c r="M362" s="312"/>
    </row>
    <row r="363" spans="1:13" x14ac:dyDescent="0.2">
      <c r="A363" s="785"/>
      <c r="B363" s="794"/>
      <c r="C363" s="802"/>
      <c r="D363" s="812"/>
      <c r="E363" s="825"/>
      <c r="F363" s="817"/>
      <c r="G363" s="817"/>
      <c r="H363" s="817"/>
      <c r="I363" s="817"/>
      <c r="J363" s="581" t="s">
        <v>1303</v>
      </c>
      <c r="K363" s="585">
        <v>34973</v>
      </c>
      <c r="L363" s="817"/>
      <c r="M363" s="312"/>
    </row>
    <row r="364" spans="1:13" x14ac:dyDescent="0.2">
      <c r="A364" s="785"/>
      <c r="B364" s="794"/>
      <c r="C364" s="802"/>
      <c r="D364" s="812"/>
      <c r="E364" s="825"/>
      <c r="F364" s="817"/>
      <c r="G364" s="817"/>
      <c r="H364" s="817"/>
      <c r="I364" s="817"/>
      <c r="J364" s="581" t="s">
        <v>1304</v>
      </c>
      <c r="K364" s="581" t="s">
        <v>1305</v>
      </c>
      <c r="L364" s="817"/>
      <c r="M364" s="312"/>
    </row>
    <row r="365" spans="1:13" x14ac:dyDescent="0.2">
      <c r="A365" s="785"/>
      <c r="B365" s="794"/>
      <c r="C365" s="802"/>
      <c r="D365" s="812"/>
      <c r="E365" s="825"/>
      <c r="F365" s="817"/>
      <c r="G365" s="817"/>
      <c r="H365" s="817"/>
      <c r="I365" s="817"/>
      <c r="J365" s="581" t="s">
        <v>1306</v>
      </c>
      <c r="K365" s="581" t="s">
        <v>1307</v>
      </c>
      <c r="L365" s="817"/>
      <c r="M365" s="312"/>
    </row>
    <row r="366" spans="1:13" x14ac:dyDescent="0.2">
      <c r="A366" s="785"/>
      <c r="B366" s="794"/>
      <c r="C366" s="802"/>
      <c r="D366" s="812"/>
      <c r="E366" s="825"/>
      <c r="F366" s="817"/>
      <c r="G366" s="817"/>
      <c r="H366" s="817"/>
      <c r="I366" s="817"/>
      <c r="J366" s="581" t="s">
        <v>1308</v>
      </c>
      <c r="K366" s="581" t="s">
        <v>1309</v>
      </c>
      <c r="L366" s="817"/>
      <c r="M366" s="312"/>
    </row>
    <row r="367" spans="1:13" x14ac:dyDescent="0.2">
      <c r="A367" s="785"/>
      <c r="B367" s="794"/>
      <c r="C367" s="802"/>
      <c r="D367" s="812"/>
      <c r="E367" s="825"/>
      <c r="F367" s="817"/>
      <c r="G367" s="817"/>
      <c r="H367" s="817"/>
      <c r="I367" s="817"/>
      <c r="J367" s="581" t="s">
        <v>1310</v>
      </c>
      <c r="K367" s="581" t="s">
        <v>1311</v>
      </c>
      <c r="L367" s="817"/>
      <c r="M367" s="312"/>
    </row>
    <row r="368" spans="1:13" x14ac:dyDescent="0.2">
      <c r="A368" s="785"/>
      <c r="B368" s="794"/>
      <c r="C368" s="802"/>
      <c r="D368" s="812"/>
      <c r="E368" s="825"/>
      <c r="F368" s="817"/>
      <c r="G368" s="817"/>
      <c r="H368" s="817"/>
      <c r="I368" s="817"/>
      <c r="J368" s="581" t="s">
        <v>1312</v>
      </c>
      <c r="K368" s="581" t="s">
        <v>1313</v>
      </c>
      <c r="L368" s="817"/>
      <c r="M368" s="312"/>
    </row>
    <row r="369" spans="1:13" x14ac:dyDescent="0.2">
      <c r="A369" s="785"/>
      <c r="B369" s="794"/>
      <c r="C369" s="802"/>
      <c r="D369" s="812"/>
      <c r="E369" s="825"/>
      <c r="F369" s="817"/>
      <c r="G369" s="817"/>
      <c r="H369" s="817"/>
      <c r="I369" s="817"/>
      <c r="J369" s="581" t="s">
        <v>1314</v>
      </c>
      <c r="K369" s="585">
        <v>17533</v>
      </c>
      <c r="L369" s="817"/>
      <c r="M369" s="312"/>
    </row>
    <row r="370" spans="1:13" x14ac:dyDescent="0.2">
      <c r="A370" s="785"/>
      <c r="B370" s="794"/>
      <c r="C370" s="802"/>
      <c r="D370" s="812"/>
      <c r="E370" s="825"/>
      <c r="F370" s="817"/>
      <c r="G370" s="817"/>
      <c r="H370" s="817"/>
      <c r="I370" s="817"/>
      <c r="J370" s="581" t="s">
        <v>1315</v>
      </c>
      <c r="K370" s="585">
        <v>46388</v>
      </c>
      <c r="L370" s="817"/>
      <c r="M370" s="312"/>
    </row>
    <row r="371" spans="1:13" x14ac:dyDescent="0.2">
      <c r="A371" s="785"/>
      <c r="B371" s="794"/>
      <c r="C371" s="802"/>
      <c r="D371" s="812"/>
      <c r="E371" s="825"/>
      <c r="F371" s="817"/>
      <c r="G371" s="817"/>
      <c r="H371" s="817"/>
      <c r="I371" s="817"/>
      <c r="J371" s="581" t="s">
        <v>1316</v>
      </c>
      <c r="K371" s="581" t="s">
        <v>1317</v>
      </c>
      <c r="L371" s="817"/>
      <c r="M371" s="312"/>
    </row>
    <row r="372" spans="1:13" x14ac:dyDescent="0.2">
      <c r="A372" s="785"/>
      <c r="B372" s="794"/>
      <c r="C372" s="802">
        <v>10</v>
      </c>
      <c r="D372" s="812" t="s">
        <v>17</v>
      </c>
      <c r="E372" s="825">
        <v>1878</v>
      </c>
      <c r="F372" s="817">
        <v>21</v>
      </c>
      <c r="G372" s="817">
        <v>1</v>
      </c>
      <c r="H372" s="817">
        <v>0</v>
      </c>
      <c r="I372" s="817"/>
      <c r="J372" s="581" t="s">
        <v>1318</v>
      </c>
      <c r="K372" s="581" t="s">
        <v>1319</v>
      </c>
      <c r="L372" s="817" t="s">
        <v>1320</v>
      </c>
      <c r="M372" s="312"/>
    </row>
    <row r="373" spans="1:13" x14ac:dyDescent="0.2">
      <c r="A373" s="785"/>
      <c r="B373" s="794"/>
      <c r="C373" s="802"/>
      <c r="D373" s="812"/>
      <c r="E373" s="825"/>
      <c r="F373" s="817"/>
      <c r="G373" s="817"/>
      <c r="H373" s="817"/>
      <c r="I373" s="817"/>
      <c r="J373" s="581" t="s">
        <v>1321</v>
      </c>
      <c r="K373" s="581" t="s">
        <v>1322</v>
      </c>
      <c r="L373" s="817"/>
      <c r="M373" s="312"/>
    </row>
    <row r="374" spans="1:13" x14ac:dyDescent="0.2">
      <c r="A374" s="785"/>
      <c r="B374" s="794"/>
      <c r="C374" s="802"/>
      <c r="D374" s="812"/>
      <c r="E374" s="825"/>
      <c r="F374" s="817"/>
      <c r="G374" s="817"/>
      <c r="H374" s="817"/>
      <c r="I374" s="817"/>
      <c r="J374" s="581" t="s">
        <v>1323</v>
      </c>
      <c r="K374" s="581" t="s">
        <v>1324</v>
      </c>
      <c r="L374" s="817"/>
      <c r="M374" s="312"/>
    </row>
    <row r="375" spans="1:13" x14ac:dyDescent="0.2">
      <c r="A375" s="785"/>
      <c r="B375" s="794"/>
      <c r="C375" s="802"/>
      <c r="D375" s="812"/>
      <c r="E375" s="825"/>
      <c r="F375" s="817"/>
      <c r="G375" s="817"/>
      <c r="H375" s="817"/>
      <c r="I375" s="817"/>
      <c r="J375" s="581" t="s">
        <v>1316</v>
      </c>
      <c r="K375" s="582" t="s">
        <v>1325</v>
      </c>
      <c r="L375" s="817"/>
      <c r="M375" s="312"/>
    </row>
    <row r="376" spans="1:13" x14ac:dyDescent="0.2">
      <c r="A376" s="785"/>
      <c r="B376" s="794"/>
      <c r="C376" s="802">
        <v>36</v>
      </c>
      <c r="D376" s="817" t="s">
        <v>17</v>
      </c>
      <c r="E376" s="825">
        <v>2001</v>
      </c>
      <c r="F376" s="817">
        <v>13</v>
      </c>
      <c r="G376" s="817">
        <v>0</v>
      </c>
      <c r="H376" s="817">
        <v>0</v>
      </c>
      <c r="I376" s="833"/>
      <c r="J376" s="580" t="s">
        <v>1326</v>
      </c>
      <c r="K376" s="582" t="s">
        <v>1327</v>
      </c>
      <c r="L376" s="814" t="s">
        <v>1328</v>
      </c>
      <c r="M376" s="312"/>
    </row>
    <row r="377" spans="1:13" ht="25.5" x14ac:dyDescent="0.2">
      <c r="A377" s="785"/>
      <c r="B377" s="794"/>
      <c r="C377" s="802"/>
      <c r="D377" s="817"/>
      <c r="E377" s="825"/>
      <c r="F377" s="817"/>
      <c r="G377" s="817"/>
      <c r="H377" s="817"/>
      <c r="I377" s="834"/>
      <c r="J377" s="580" t="s">
        <v>1329</v>
      </c>
      <c r="K377" s="581" t="s">
        <v>1330</v>
      </c>
      <c r="L377" s="815"/>
      <c r="M377" s="312"/>
    </row>
    <row r="378" spans="1:13" ht="25.5" x14ac:dyDescent="0.2">
      <c r="A378" s="785"/>
      <c r="B378" s="794"/>
      <c r="C378" s="802"/>
      <c r="D378" s="817"/>
      <c r="E378" s="825"/>
      <c r="F378" s="817"/>
      <c r="G378" s="817"/>
      <c r="H378" s="817"/>
      <c r="I378" s="835"/>
      <c r="J378" s="580" t="s">
        <v>1331</v>
      </c>
      <c r="K378" s="581" t="s">
        <v>1332</v>
      </c>
      <c r="L378" s="816"/>
      <c r="M378" s="312"/>
    </row>
    <row r="379" spans="1:13" x14ac:dyDescent="0.2">
      <c r="A379" s="785"/>
      <c r="B379" s="794"/>
      <c r="C379" s="572" t="s">
        <v>106</v>
      </c>
      <c r="D379" s="573" t="s">
        <v>17</v>
      </c>
      <c r="E379" s="574">
        <v>1978</v>
      </c>
      <c r="F379" s="575">
        <v>16</v>
      </c>
      <c r="G379" s="575">
        <v>1</v>
      </c>
      <c r="H379" s="575">
        <v>0</v>
      </c>
      <c r="I379" s="575" t="s">
        <v>1333</v>
      </c>
      <c r="J379" s="580" t="s">
        <v>1334</v>
      </c>
      <c r="K379" s="581">
        <v>14</v>
      </c>
      <c r="L379" s="575" t="s">
        <v>1335</v>
      </c>
      <c r="M379" s="312"/>
    </row>
    <row r="380" spans="1:13" x14ac:dyDescent="0.2">
      <c r="A380" s="785"/>
      <c r="B380" s="794"/>
      <c r="C380" s="802">
        <v>38</v>
      </c>
      <c r="D380" s="817" t="s">
        <v>17</v>
      </c>
      <c r="E380" s="825">
        <v>2244</v>
      </c>
      <c r="F380" s="817"/>
      <c r="G380" s="817"/>
      <c r="H380" s="817"/>
      <c r="I380" s="817" t="s">
        <v>1336</v>
      </c>
      <c r="J380" s="580" t="s">
        <v>1337</v>
      </c>
      <c r="K380" s="581" t="s">
        <v>1338</v>
      </c>
      <c r="L380" s="817" t="s">
        <v>1339</v>
      </c>
      <c r="M380" s="312"/>
    </row>
    <row r="381" spans="1:13" x14ac:dyDescent="0.2">
      <c r="A381" s="785"/>
      <c r="B381" s="794"/>
      <c r="C381" s="802"/>
      <c r="D381" s="817"/>
      <c r="E381" s="825"/>
      <c r="F381" s="817"/>
      <c r="G381" s="817"/>
      <c r="H381" s="817"/>
      <c r="I381" s="836"/>
      <c r="J381" s="580" t="s">
        <v>1340</v>
      </c>
      <c r="K381" s="581" t="s">
        <v>1341</v>
      </c>
      <c r="L381" s="817"/>
      <c r="M381" s="312"/>
    </row>
    <row r="382" spans="1:13" x14ac:dyDescent="0.2">
      <c r="A382" s="785"/>
      <c r="B382" s="794"/>
      <c r="C382" s="802"/>
      <c r="D382" s="817"/>
      <c r="E382" s="825"/>
      <c r="F382" s="817"/>
      <c r="G382" s="817"/>
      <c r="H382" s="817"/>
      <c r="I382" s="836"/>
      <c r="J382" s="580" t="s">
        <v>1219</v>
      </c>
      <c r="K382" s="581">
        <v>17</v>
      </c>
      <c r="L382" s="817"/>
      <c r="M382" s="312"/>
    </row>
    <row r="383" spans="1:13" x14ac:dyDescent="0.2">
      <c r="A383" s="785"/>
      <c r="B383" s="794"/>
      <c r="C383" s="802"/>
      <c r="D383" s="817"/>
      <c r="E383" s="825"/>
      <c r="F383" s="817"/>
      <c r="G383" s="817"/>
      <c r="H383" s="817"/>
      <c r="I383" s="836"/>
      <c r="J383" s="580" t="s">
        <v>1342</v>
      </c>
      <c r="K383" s="581">
        <v>125.127</v>
      </c>
      <c r="L383" s="817"/>
      <c r="M383" s="312"/>
    </row>
    <row r="384" spans="1:13" x14ac:dyDescent="0.2">
      <c r="A384" s="785"/>
      <c r="B384" s="794"/>
      <c r="C384" s="802" t="s">
        <v>255</v>
      </c>
      <c r="D384" s="812" t="s">
        <v>25</v>
      </c>
      <c r="E384" s="825">
        <v>1485</v>
      </c>
      <c r="F384" s="817">
        <v>3</v>
      </c>
      <c r="G384" s="817">
        <v>2</v>
      </c>
      <c r="H384" s="817">
        <v>0</v>
      </c>
      <c r="I384" s="836"/>
      <c r="J384" s="580" t="s">
        <v>1343</v>
      </c>
      <c r="K384" s="581" t="s">
        <v>1344</v>
      </c>
      <c r="L384" s="817" t="s">
        <v>1345</v>
      </c>
      <c r="M384" s="312"/>
    </row>
    <row r="385" spans="1:13" x14ac:dyDescent="0.2">
      <c r="A385" s="785"/>
      <c r="B385" s="794"/>
      <c r="C385" s="802"/>
      <c r="D385" s="813"/>
      <c r="E385" s="825"/>
      <c r="F385" s="817"/>
      <c r="G385" s="817"/>
      <c r="H385" s="817"/>
      <c r="I385" s="836"/>
      <c r="J385" s="580" t="s">
        <v>1346</v>
      </c>
      <c r="K385" s="581" t="s">
        <v>1347</v>
      </c>
      <c r="L385" s="817"/>
      <c r="M385" s="312"/>
    </row>
    <row r="386" spans="1:13" x14ac:dyDescent="0.2">
      <c r="A386" s="785"/>
      <c r="B386" s="794"/>
      <c r="C386" s="802"/>
      <c r="D386" s="813"/>
      <c r="E386" s="825"/>
      <c r="F386" s="817"/>
      <c r="G386" s="817"/>
      <c r="H386" s="817"/>
      <c r="I386" s="836"/>
      <c r="J386" s="580" t="s">
        <v>1348</v>
      </c>
      <c r="K386" s="581" t="s">
        <v>1349</v>
      </c>
      <c r="L386" s="817"/>
      <c r="M386" s="312"/>
    </row>
    <row r="387" spans="1:13" x14ac:dyDescent="0.2">
      <c r="A387" s="785"/>
      <c r="B387" s="794"/>
      <c r="C387" s="802"/>
      <c r="D387" s="813"/>
      <c r="E387" s="825"/>
      <c r="F387" s="817"/>
      <c r="G387" s="817"/>
      <c r="H387" s="817"/>
      <c r="I387" s="836"/>
      <c r="J387" s="580" t="s">
        <v>1350</v>
      </c>
      <c r="K387" s="581" t="s">
        <v>1351</v>
      </c>
      <c r="L387" s="817"/>
      <c r="M387" s="312"/>
    </row>
    <row r="388" spans="1:13" x14ac:dyDescent="0.2">
      <c r="A388" s="785"/>
      <c r="B388" s="794"/>
      <c r="C388" s="802"/>
      <c r="D388" s="813"/>
      <c r="E388" s="825"/>
      <c r="F388" s="817"/>
      <c r="G388" s="817"/>
      <c r="H388" s="817"/>
      <c r="I388" s="836"/>
      <c r="J388" s="580" t="s">
        <v>1240</v>
      </c>
      <c r="K388" s="581" t="s">
        <v>1352</v>
      </c>
      <c r="L388" s="817"/>
      <c r="M388" s="312"/>
    </row>
    <row r="389" spans="1:13" x14ac:dyDescent="0.2">
      <c r="A389" s="785"/>
      <c r="B389" s="794"/>
      <c r="C389" s="802"/>
      <c r="D389" s="813"/>
      <c r="E389" s="825"/>
      <c r="F389" s="817"/>
      <c r="G389" s="817"/>
      <c r="H389" s="817"/>
      <c r="I389" s="836"/>
      <c r="J389" s="580" t="s">
        <v>1353</v>
      </c>
      <c r="K389" s="582" t="s">
        <v>1354</v>
      </c>
      <c r="L389" s="817"/>
      <c r="M389" s="312"/>
    </row>
    <row r="390" spans="1:13" ht="12.75" customHeight="1" x14ac:dyDescent="0.2">
      <c r="A390" s="785"/>
      <c r="B390" s="794"/>
      <c r="C390" s="802" t="s">
        <v>258</v>
      </c>
      <c r="D390" s="812" t="s">
        <v>25</v>
      </c>
      <c r="E390" s="825">
        <v>1443</v>
      </c>
      <c r="F390" s="817">
        <v>15</v>
      </c>
      <c r="G390" s="817">
        <v>1</v>
      </c>
      <c r="H390" s="817">
        <v>0</v>
      </c>
      <c r="I390" s="817" t="s">
        <v>1355</v>
      </c>
      <c r="J390" s="580" t="s">
        <v>1356</v>
      </c>
      <c r="K390" s="582" t="s">
        <v>1357</v>
      </c>
      <c r="L390" s="817" t="s">
        <v>1358</v>
      </c>
      <c r="M390" s="312"/>
    </row>
    <row r="391" spans="1:13" x14ac:dyDescent="0.2">
      <c r="A391" s="785"/>
      <c r="B391" s="794"/>
      <c r="C391" s="802"/>
      <c r="D391" s="813"/>
      <c r="E391" s="825"/>
      <c r="F391" s="817"/>
      <c r="G391" s="817"/>
      <c r="H391" s="817"/>
      <c r="I391" s="836"/>
      <c r="J391" s="580" t="s">
        <v>1359</v>
      </c>
      <c r="K391" s="582" t="s">
        <v>1360</v>
      </c>
      <c r="L391" s="817"/>
      <c r="M391" s="312"/>
    </row>
    <row r="392" spans="1:13" x14ac:dyDescent="0.2">
      <c r="A392" s="785"/>
      <c r="B392" s="794"/>
      <c r="C392" s="802"/>
      <c r="D392" s="813"/>
      <c r="E392" s="825"/>
      <c r="F392" s="817"/>
      <c r="G392" s="817"/>
      <c r="H392" s="817"/>
      <c r="I392" s="836"/>
      <c r="J392" s="580" t="s">
        <v>1361</v>
      </c>
      <c r="K392" s="582" t="s">
        <v>1362</v>
      </c>
      <c r="L392" s="817"/>
      <c r="M392" s="312"/>
    </row>
    <row r="393" spans="1:13" x14ac:dyDescent="0.2">
      <c r="A393" s="785"/>
      <c r="B393" s="794"/>
      <c r="C393" s="802"/>
      <c r="D393" s="813"/>
      <c r="E393" s="825"/>
      <c r="F393" s="817"/>
      <c r="G393" s="817"/>
      <c r="H393" s="817"/>
      <c r="I393" s="836"/>
      <c r="J393" s="580" t="s">
        <v>1363</v>
      </c>
      <c r="K393" s="582" t="s">
        <v>1364</v>
      </c>
      <c r="L393" s="817"/>
      <c r="M393" s="312"/>
    </row>
    <row r="394" spans="1:13" x14ac:dyDescent="0.2">
      <c r="A394" s="785"/>
      <c r="B394" s="794"/>
      <c r="C394" s="802"/>
      <c r="D394" s="813"/>
      <c r="E394" s="825"/>
      <c r="F394" s="817"/>
      <c r="G394" s="817"/>
      <c r="H394" s="817"/>
      <c r="I394" s="836"/>
      <c r="J394" s="580" t="s">
        <v>1365</v>
      </c>
      <c r="K394" s="582" t="s">
        <v>1366</v>
      </c>
      <c r="L394" s="817"/>
      <c r="M394" s="312"/>
    </row>
    <row r="395" spans="1:13" x14ac:dyDescent="0.2">
      <c r="A395" s="785"/>
      <c r="B395" s="794"/>
      <c r="C395" s="802"/>
      <c r="D395" s="813"/>
      <c r="E395" s="825"/>
      <c r="F395" s="817"/>
      <c r="G395" s="817"/>
      <c r="H395" s="817"/>
      <c r="I395" s="836"/>
      <c r="J395" s="580" t="s">
        <v>1367</v>
      </c>
      <c r="K395" s="582" t="s">
        <v>1368</v>
      </c>
      <c r="L395" s="817"/>
      <c r="M395" s="312"/>
    </row>
    <row r="396" spans="1:13" x14ac:dyDescent="0.2">
      <c r="A396" s="785"/>
      <c r="B396" s="794"/>
      <c r="C396" s="802"/>
      <c r="D396" s="813"/>
      <c r="E396" s="825"/>
      <c r="F396" s="817"/>
      <c r="G396" s="817"/>
      <c r="H396" s="817"/>
      <c r="I396" s="836"/>
      <c r="J396" s="580" t="s">
        <v>1369</v>
      </c>
      <c r="K396" s="582" t="s">
        <v>1370</v>
      </c>
      <c r="L396" s="817"/>
      <c r="M396" s="312"/>
    </row>
    <row r="397" spans="1:13" x14ac:dyDescent="0.2">
      <c r="A397" s="785"/>
      <c r="B397" s="794"/>
      <c r="C397" s="802" t="s">
        <v>114</v>
      </c>
      <c r="D397" s="812" t="s">
        <v>1371</v>
      </c>
      <c r="E397" s="825">
        <v>1800</v>
      </c>
      <c r="F397" s="817">
        <v>1</v>
      </c>
      <c r="G397" s="817">
        <v>0</v>
      </c>
      <c r="H397" s="817">
        <v>0</v>
      </c>
      <c r="I397" s="836"/>
      <c r="J397" s="580" t="s">
        <v>1372</v>
      </c>
      <c r="K397" s="582" t="s">
        <v>1373</v>
      </c>
      <c r="L397" s="817" t="s">
        <v>1374</v>
      </c>
      <c r="M397" s="312"/>
    </row>
    <row r="398" spans="1:13" x14ac:dyDescent="0.2">
      <c r="A398" s="785"/>
      <c r="B398" s="794"/>
      <c r="C398" s="802"/>
      <c r="D398" s="813"/>
      <c r="E398" s="825"/>
      <c r="F398" s="817"/>
      <c r="G398" s="817"/>
      <c r="H398" s="817"/>
      <c r="I398" s="836"/>
      <c r="J398" s="580" t="s">
        <v>1375</v>
      </c>
      <c r="K398" s="582" t="s">
        <v>1376</v>
      </c>
      <c r="L398" s="817"/>
      <c r="M398" s="312"/>
    </row>
    <row r="399" spans="1:13" ht="15" customHeight="1" x14ac:dyDescent="0.2">
      <c r="A399" s="785"/>
      <c r="B399" s="794"/>
      <c r="C399" s="802" t="s">
        <v>117</v>
      </c>
      <c r="D399" s="812" t="s">
        <v>25</v>
      </c>
      <c r="E399" s="825">
        <v>1586</v>
      </c>
      <c r="F399" s="817">
        <v>16</v>
      </c>
      <c r="G399" s="817">
        <v>0</v>
      </c>
      <c r="H399" s="817">
        <v>0</v>
      </c>
      <c r="I399" s="814" t="s">
        <v>1377</v>
      </c>
      <c r="J399" s="580" t="s">
        <v>1378</v>
      </c>
      <c r="K399" s="581">
        <v>17</v>
      </c>
      <c r="L399" s="817" t="s">
        <v>1379</v>
      </c>
      <c r="M399" s="312"/>
    </row>
    <row r="400" spans="1:13" x14ac:dyDescent="0.2">
      <c r="A400" s="785"/>
      <c r="B400" s="794"/>
      <c r="C400" s="802"/>
      <c r="D400" s="813"/>
      <c r="E400" s="825"/>
      <c r="F400" s="817"/>
      <c r="G400" s="817"/>
      <c r="H400" s="817"/>
      <c r="I400" s="815"/>
      <c r="J400" s="580" t="s">
        <v>1380</v>
      </c>
      <c r="K400" s="582" t="s">
        <v>1381</v>
      </c>
      <c r="L400" s="817"/>
      <c r="M400" s="312"/>
    </row>
    <row r="401" spans="1:13" x14ac:dyDescent="0.2">
      <c r="A401" s="785"/>
      <c r="B401" s="794"/>
      <c r="C401" s="802"/>
      <c r="D401" s="813"/>
      <c r="E401" s="825"/>
      <c r="F401" s="817"/>
      <c r="G401" s="817"/>
      <c r="H401" s="817"/>
      <c r="I401" s="815"/>
      <c r="J401" s="580" t="s">
        <v>1382</v>
      </c>
      <c r="K401" s="582" t="s">
        <v>1383</v>
      </c>
      <c r="L401" s="817"/>
      <c r="M401" s="312"/>
    </row>
    <row r="402" spans="1:13" x14ac:dyDescent="0.2">
      <c r="A402" s="785"/>
      <c r="B402" s="794"/>
      <c r="C402" s="802"/>
      <c r="D402" s="813"/>
      <c r="E402" s="825"/>
      <c r="F402" s="817"/>
      <c r="G402" s="817"/>
      <c r="H402" s="817"/>
      <c r="I402" s="815"/>
      <c r="J402" s="580" t="s">
        <v>1384</v>
      </c>
      <c r="K402" s="582" t="s">
        <v>1385</v>
      </c>
      <c r="L402" s="817"/>
      <c r="M402" s="312"/>
    </row>
    <row r="403" spans="1:13" x14ac:dyDescent="0.2">
      <c r="A403" s="785"/>
      <c r="B403" s="794"/>
      <c r="C403" s="802"/>
      <c r="D403" s="813"/>
      <c r="E403" s="825"/>
      <c r="F403" s="817"/>
      <c r="G403" s="817"/>
      <c r="H403" s="817"/>
      <c r="I403" s="815"/>
      <c r="J403" s="580" t="s">
        <v>1386</v>
      </c>
      <c r="K403" s="581">
        <v>149</v>
      </c>
      <c r="L403" s="817"/>
      <c r="M403" s="312"/>
    </row>
    <row r="404" spans="1:13" x14ac:dyDescent="0.2">
      <c r="A404" s="785"/>
      <c r="B404" s="794"/>
      <c r="C404" s="802"/>
      <c r="D404" s="813"/>
      <c r="E404" s="825"/>
      <c r="F404" s="817"/>
      <c r="G404" s="817"/>
      <c r="H404" s="817"/>
      <c r="I404" s="815"/>
      <c r="J404" s="580" t="s">
        <v>1387</v>
      </c>
      <c r="K404" s="582" t="s">
        <v>1388</v>
      </c>
      <c r="L404" s="817"/>
      <c r="M404" s="312"/>
    </row>
    <row r="405" spans="1:13" x14ac:dyDescent="0.2">
      <c r="A405" s="785"/>
      <c r="B405" s="794"/>
      <c r="C405" s="802"/>
      <c r="D405" s="813"/>
      <c r="E405" s="825"/>
      <c r="F405" s="817"/>
      <c r="G405" s="817"/>
      <c r="H405" s="817"/>
      <c r="I405" s="815"/>
      <c r="J405" s="580" t="s">
        <v>1240</v>
      </c>
      <c r="K405" s="581">
        <v>5.7</v>
      </c>
      <c r="L405" s="817"/>
      <c r="M405" s="312"/>
    </row>
    <row r="406" spans="1:13" x14ac:dyDescent="0.2">
      <c r="A406" s="785"/>
      <c r="B406" s="794"/>
      <c r="C406" s="802"/>
      <c r="D406" s="813"/>
      <c r="E406" s="825"/>
      <c r="F406" s="817"/>
      <c r="G406" s="817"/>
      <c r="H406" s="817"/>
      <c r="I406" s="816"/>
      <c r="J406" s="580" t="s">
        <v>1389</v>
      </c>
      <c r="K406" s="582" t="s">
        <v>1390</v>
      </c>
      <c r="L406" s="817"/>
      <c r="M406" s="312"/>
    </row>
    <row r="407" spans="1:13" x14ac:dyDescent="0.2">
      <c r="A407" s="785"/>
      <c r="B407" s="794"/>
      <c r="C407" s="802" t="s">
        <v>128</v>
      </c>
      <c r="D407" s="812" t="s">
        <v>25</v>
      </c>
      <c r="E407" s="825">
        <v>1063</v>
      </c>
      <c r="F407" s="817">
        <v>3</v>
      </c>
      <c r="G407" s="817">
        <v>0</v>
      </c>
      <c r="H407" s="817">
        <v>0</v>
      </c>
      <c r="I407" s="814"/>
      <c r="J407" s="580" t="s">
        <v>1391</v>
      </c>
      <c r="K407" s="582" t="s">
        <v>1392</v>
      </c>
      <c r="L407" s="817" t="s">
        <v>1393</v>
      </c>
      <c r="M407" s="312"/>
    </row>
    <row r="408" spans="1:13" x14ac:dyDescent="0.2">
      <c r="A408" s="785"/>
      <c r="B408" s="794"/>
      <c r="C408" s="802"/>
      <c r="D408" s="813"/>
      <c r="E408" s="825"/>
      <c r="F408" s="817"/>
      <c r="G408" s="817"/>
      <c r="H408" s="817"/>
      <c r="I408" s="815"/>
      <c r="J408" s="580" t="s">
        <v>1356</v>
      </c>
      <c r="K408" s="582" t="s">
        <v>1394</v>
      </c>
      <c r="L408" s="817"/>
      <c r="M408" s="312"/>
    </row>
    <row r="409" spans="1:13" x14ac:dyDescent="0.2">
      <c r="A409" s="785"/>
      <c r="B409" s="794"/>
      <c r="C409" s="802"/>
      <c r="D409" s="813"/>
      <c r="E409" s="825"/>
      <c r="F409" s="817"/>
      <c r="G409" s="817"/>
      <c r="H409" s="817"/>
      <c r="I409" s="815"/>
      <c r="J409" s="580" t="s">
        <v>1372</v>
      </c>
      <c r="K409" s="582" t="s">
        <v>1395</v>
      </c>
      <c r="L409" s="817"/>
      <c r="M409" s="312"/>
    </row>
    <row r="410" spans="1:13" x14ac:dyDescent="0.2">
      <c r="A410" s="785"/>
      <c r="B410" s="794"/>
      <c r="C410" s="802"/>
      <c r="D410" s="813"/>
      <c r="E410" s="825"/>
      <c r="F410" s="817"/>
      <c r="G410" s="817"/>
      <c r="H410" s="817"/>
      <c r="I410" s="815"/>
      <c r="J410" s="580" t="s">
        <v>1365</v>
      </c>
      <c r="K410" s="582" t="s">
        <v>1396</v>
      </c>
      <c r="L410" s="817"/>
      <c r="M410" s="312"/>
    </row>
    <row r="411" spans="1:13" x14ac:dyDescent="0.2">
      <c r="A411" s="785"/>
      <c r="B411" s="794"/>
      <c r="C411" s="802"/>
      <c r="D411" s="813"/>
      <c r="E411" s="825"/>
      <c r="F411" s="817"/>
      <c r="G411" s="817"/>
      <c r="H411" s="817"/>
      <c r="I411" s="815"/>
      <c r="J411" s="580" t="s">
        <v>1397</v>
      </c>
      <c r="K411" s="582" t="s">
        <v>1398</v>
      </c>
      <c r="L411" s="817"/>
      <c r="M411" s="312"/>
    </row>
    <row r="412" spans="1:13" x14ac:dyDescent="0.2">
      <c r="A412" s="785"/>
      <c r="B412" s="794"/>
      <c r="C412" s="802"/>
      <c r="D412" s="813"/>
      <c r="E412" s="825"/>
      <c r="F412" s="817"/>
      <c r="G412" s="817"/>
      <c r="H412" s="817"/>
      <c r="I412" s="815"/>
      <c r="J412" s="580" t="s">
        <v>1399</v>
      </c>
      <c r="K412" s="582" t="s">
        <v>1400</v>
      </c>
      <c r="L412" s="817"/>
      <c r="M412" s="312"/>
    </row>
    <row r="413" spans="1:13" x14ac:dyDescent="0.2">
      <c r="A413" s="785"/>
      <c r="B413" s="794"/>
      <c r="C413" s="802"/>
      <c r="D413" s="813"/>
      <c r="E413" s="825"/>
      <c r="F413" s="817"/>
      <c r="G413" s="817"/>
      <c r="H413" s="817"/>
      <c r="I413" s="815"/>
      <c r="J413" s="580" t="s">
        <v>1401</v>
      </c>
      <c r="K413" s="582" t="s">
        <v>1402</v>
      </c>
      <c r="L413" s="817"/>
      <c r="M413" s="312"/>
    </row>
    <row r="414" spans="1:13" ht="38.25" x14ac:dyDescent="0.2">
      <c r="A414" s="785"/>
      <c r="B414" s="794"/>
      <c r="C414" s="802"/>
      <c r="D414" s="813"/>
      <c r="E414" s="825"/>
      <c r="F414" s="817"/>
      <c r="G414" s="817"/>
      <c r="H414" s="817"/>
      <c r="I414" s="816"/>
      <c r="J414" s="580" t="s">
        <v>1403</v>
      </c>
      <c r="K414" s="582" t="s">
        <v>1404</v>
      </c>
      <c r="L414" s="817"/>
      <c r="M414" s="312"/>
    </row>
    <row r="415" spans="1:13" x14ac:dyDescent="0.2">
      <c r="A415" s="785"/>
      <c r="B415" s="794"/>
      <c r="C415" s="802" t="s">
        <v>101</v>
      </c>
      <c r="D415" s="812" t="s">
        <v>25</v>
      </c>
      <c r="E415" s="825">
        <v>981</v>
      </c>
      <c r="F415" s="817">
        <v>1</v>
      </c>
      <c r="G415" s="817">
        <v>0</v>
      </c>
      <c r="H415" s="817">
        <v>0</v>
      </c>
      <c r="I415" s="814"/>
      <c r="J415" s="580" t="s">
        <v>1405</v>
      </c>
      <c r="K415" s="582" t="s">
        <v>1406</v>
      </c>
      <c r="L415" s="817" t="s">
        <v>1407</v>
      </c>
      <c r="M415" s="312"/>
    </row>
    <row r="416" spans="1:13" x14ac:dyDescent="0.2">
      <c r="A416" s="785"/>
      <c r="B416" s="794"/>
      <c r="C416" s="802"/>
      <c r="D416" s="813"/>
      <c r="E416" s="825"/>
      <c r="F416" s="817"/>
      <c r="G416" s="817"/>
      <c r="H416" s="817"/>
      <c r="I416" s="815"/>
      <c r="J416" s="580" t="s">
        <v>1408</v>
      </c>
      <c r="K416" s="581">
        <v>14.16</v>
      </c>
      <c r="L416" s="817"/>
      <c r="M416" s="312"/>
    </row>
    <row r="417" spans="1:13" x14ac:dyDescent="0.2">
      <c r="A417" s="785"/>
      <c r="B417" s="794"/>
      <c r="C417" s="802"/>
      <c r="D417" s="813"/>
      <c r="E417" s="825"/>
      <c r="F417" s="817"/>
      <c r="G417" s="817"/>
      <c r="H417" s="817"/>
      <c r="I417" s="815"/>
      <c r="J417" s="580" t="s">
        <v>1409</v>
      </c>
      <c r="K417" s="582" t="s">
        <v>1410</v>
      </c>
      <c r="L417" s="817"/>
      <c r="M417" s="312"/>
    </row>
    <row r="418" spans="1:13" x14ac:dyDescent="0.2">
      <c r="A418" s="785"/>
      <c r="B418" s="794"/>
      <c r="C418" s="802"/>
      <c r="D418" s="813"/>
      <c r="E418" s="825"/>
      <c r="F418" s="817"/>
      <c r="G418" s="817"/>
      <c r="H418" s="817"/>
      <c r="I418" s="815"/>
      <c r="J418" s="580" t="s">
        <v>1411</v>
      </c>
      <c r="K418" s="582" t="s">
        <v>1412</v>
      </c>
      <c r="L418" s="817"/>
      <c r="M418" s="312"/>
    </row>
    <row r="419" spans="1:13" x14ac:dyDescent="0.2">
      <c r="A419" s="785"/>
      <c r="B419" s="794"/>
      <c r="C419" s="802"/>
      <c r="D419" s="813"/>
      <c r="E419" s="825"/>
      <c r="F419" s="817"/>
      <c r="G419" s="817"/>
      <c r="H419" s="817"/>
      <c r="I419" s="815"/>
      <c r="J419" s="580" t="s">
        <v>602</v>
      </c>
      <c r="K419" s="582" t="s">
        <v>1413</v>
      </c>
      <c r="L419" s="817"/>
      <c r="M419" s="312"/>
    </row>
    <row r="420" spans="1:13" x14ac:dyDescent="0.2">
      <c r="A420" s="785"/>
      <c r="B420" s="794"/>
      <c r="C420" s="802"/>
      <c r="D420" s="813"/>
      <c r="E420" s="825"/>
      <c r="F420" s="817"/>
      <c r="G420" s="817"/>
      <c r="H420" s="817"/>
      <c r="I420" s="816"/>
      <c r="J420" s="580" t="s">
        <v>1414</v>
      </c>
      <c r="K420" s="582" t="s">
        <v>1415</v>
      </c>
      <c r="L420" s="817"/>
      <c r="M420" s="312"/>
    </row>
    <row r="421" spans="1:13" ht="15" customHeight="1" x14ac:dyDescent="0.2">
      <c r="A421" s="785"/>
      <c r="B421" s="794"/>
      <c r="C421" s="802" t="s">
        <v>139</v>
      </c>
      <c r="D421" s="812" t="s">
        <v>25</v>
      </c>
      <c r="E421" s="825">
        <v>1402</v>
      </c>
      <c r="F421" s="817">
        <v>11</v>
      </c>
      <c r="G421" s="817">
        <v>1</v>
      </c>
      <c r="H421" s="817">
        <v>0</v>
      </c>
      <c r="I421" s="814" t="s">
        <v>1416</v>
      </c>
      <c r="J421" s="580" t="s">
        <v>1417</v>
      </c>
      <c r="K421" s="582">
        <v>186.18799999999999</v>
      </c>
      <c r="L421" s="817" t="s">
        <v>1418</v>
      </c>
      <c r="M421" s="312"/>
    </row>
    <row r="422" spans="1:13" x14ac:dyDescent="0.2">
      <c r="A422" s="785"/>
      <c r="B422" s="794"/>
      <c r="C422" s="802"/>
      <c r="D422" s="813"/>
      <c r="E422" s="825"/>
      <c r="F422" s="817"/>
      <c r="G422" s="817"/>
      <c r="H422" s="817"/>
      <c r="I422" s="815"/>
      <c r="J422" s="580" t="s">
        <v>1419</v>
      </c>
      <c r="K422" s="583" t="s">
        <v>1420</v>
      </c>
      <c r="L422" s="817"/>
      <c r="M422" s="312"/>
    </row>
    <row r="423" spans="1:13" ht="38.25" x14ac:dyDescent="0.2">
      <c r="A423" s="785"/>
      <c r="B423" s="794"/>
      <c r="C423" s="802"/>
      <c r="D423" s="813"/>
      <c r="E423" s="825"/>
      <c r="F423" s="817"/>
      <c r="G423" s="817"/>
      <c r="H423" s="817"/>
      <c r="I423" s="815"/>
      <c r="J423" s="580" t="s">
        <v>1421</v>
      </c>
      <c r="K423" s="582" t="s">
        <v>1422</v>
      </c>
      <c r="L423" s="817"/>
      <c r="M423" s="312"/>
    </row>
    <row r="424" spans="1:13" x14ac:dyDescent="0.2">
      <c r="A424" s="785"/>
      <c r="B424" s="794"/>
      <c r="C424" s="802"/>
      <c r="D424" s="813"/>
      <c r="E424" s="825"/>
      <c r="F424" s="817"/>
      <c r="G424" s="817"/>
      <c r="H424" s="817"/>
      <c r="I424" s="815"/>
      <c r="J424" s="580" t="s">
        <v>1240</v>
      </c>
      <c r="K424" s="583" t="s">
        <v>1423</v>
      </c>
      <c r="L424" s="817"/>
      <c r="M424" s="312"/>
    </row>
    <row r="425" spans="1:13" x14ac:dyDescent="0.2">
      <c r="A425" s="785"/>
      <c r="B425" s="794"/>
      <c r="C425" s="802"/>
      <c r="D425" s="813"/>
      <c r="E425" s="825"/>
      <c r="F425" s="817"/>
      <c r="G425" s="817"/>
      <c r="H425" s="817"/>
      <c r="I425" s="815"/>
      <c r="J425" s="580" t="s">
        <v>1424</v>
      </c>
      <c r="K425" s="583" t="s">
        <v>1425</v>
      </c>
      <c r="L425" s="817"/>
      <c r="M425" s="312"/>
    </row>
    <row r="426" spans="1:13" x14ac:dyDescent="0.2">
      <c r="A426" s="785"/>
      <c r="B426" s="794"/>
      <c r="C426" s="802"/>
      <c r="D426" s="813"/>
      <c r="E426" s="825"/>
      <c r="F426" s="817"/>
      <c r="G426" s="817"/>
      <c r="H426" s="817"/>
      <c r="I426" s="815"/>
      <c r="J426" s="580" t="s">
        <v>1426</v>
      </c>
      <c r="K426" s="582" t="s">
        <v>1427</v>
      </c>
      <c r="L426" s="817"/>
      <c r="M426" s="312"/>
    </row>
    <row r="427" spans="1:13" x14ac:dyDescent="0.2">
      <c r="A427" s="785"/>
      <c r="B427" s="794"/>
      <c r="C427" s="802"/>
      <c r="D427" s="813"/>
      <c r="E427" s="825"/>
      <c r="F427" s="817"/>
      <c r="G427" s="817"/>
      <c r="H427" s="817"/>
      <c r="I427" s="816"/>
      <c r="J427" s="580" t="s">
        <v>1428</v>
      </c>
      <c r="K427" s="582" t="s">
        <v>1429</v>
      </c>
      <c r="L427" s="817"/>
      <c r="M427" s="312"/>
    </row>
    <row r="428" spans="1:13" ht="38.25" x14ac:dyDescent="0.2">
      <c r="A428" s="785"/>
      <c r="B428" s="794"/>
      <c r="C428" s="572" t="s">
        <v>143</v>
      </c>
      <c r="D428" s="573" t="s">
        <v>25</v>
      </c>
      <c r="E428" s="574">
        <v>1426</v>
      </c>
      <c r="F428" s="575">
        <v>0</v>
      </c>
      <c r="G428" s="575">
        <v>0</v>
      </c>
      <c r="H428" s="575">
        <v>0</v>
      </c>
      <c r="I428" s="575" t="s">
        <v>1430</v>
      </c>
      <c r="J428" s="580" t="s">
        <v>1431</v>
      </c>
      <c r="K428" s="582" t="s">
        <v>1432</v>
      </c>
      <c r="L428" s="575" t="s">
        <v>1407</v>
      </c>
      <c r="M428" s="312"/>
    </row>
    <row r="429" spans="1:13" x14ac:dyDescent="0.2">
      <c r="A429" s="785"/>
      <c r="B429" s="794"/>
      <c r="C429" s="802" t="s">
        <v>35</v>
      </c>
      <c r="D429" s="812" t="s">
        <v>25</v>
      </c>
      <c r="E429" s="825">
        <v>1168</v>
      </c>
      <c r="F429" s="817">
        <v>6</v>
      </c>
      <c r="G429" s="817">
        <v>0</v>
      </c>
      <c r="H429" s="817">
        <v>0</v>
      </c>
      <c r="I429" s="814"/>
      <c r="J429" s="580" t="s">
        <v>1433</v>
      </c>
      <c r="K429" s="582" t="s">
        <v>1434</v>
      </c>
      <c r="L429" s="817" t="s">
        <v>1435</v>
      </c>
      <c r="M429" s="312"/>
    </row>
    <row r="430" spans="1:13" x14ac:dyDescent="0.2">
      <c r="A430" s="785"/>
      <c r="B430" s="794"/>
      <c r="C430" s="802"/>
      <c r="D430" s="812"/>
      <c r="E430" s="825"/>
      <c r="F430" s="817"/>
      <c r="G430" s="817"/>
      <c r="H430" s="817"/>
      <c r="I430" s="815"/>
      <c r="J430" s="580" t="s">
        <v>1436</v>
      </c>
      <c r="K430" s="582" t="s">
        <v>1437</v>
      </c>
      <c r="L430" s="817"/>
      <c r="M430" s="312"/>
    </row>
    <row r="431" spans="1:13" x14ac:dyDescent="0.2">
      <c r="A431" s="785"/>
      <c r="B431" s="794"/>
      <c r="C431" s="802"/>
      <c r="D431" s="812"/>
      <c r="E431" s="825"/>
      <c r="F431" s="817"/>
      <c r="G431" s="817"/>
      <c r="H431" s="817"/>
      <c r="I431" s="815"/>
      <c r="J431" s="580" t="s">
        <v>1399</v>
      </c>
      <c r="K431" s="583" t="s">
        <v>1438</v>
      </c>
      <c r="L431" s="817"/>
      <c r="M431" s="312"/>
    </row>
    <row r="432" spans="1:13" x14ac:dyDescent="0.2">
      <c r="A432" s="785"/>
      <c r="B432" s="794"/>
      <c r="C432" s="802"/>
      <c r="D432" s="812"/>
      <c r="E432" s="825"/>
      <c r="F432" s="817"/>
      <c r="G432" s="817"/>
      <c r="H432" s="817"/>
      <c r="I432" s="815"/>
      <c r="J432" s="580" t="s">
        <v>1296</v>
      </c>
      <c r="K432" s="582" t="s">
        <v>1439</v>
      </c>
      <c r="L432" s="817"/>
      <c r="M432" s="312"/>
    </row>
    <row r="433" spans="1:13" x14ac:dyDescent="0.2">
      <c r="A433" s="785"/>
      <c r="B433" s="794"/>
      <c r="C433" s="802"/>
      <c r="D433" s="812"/>
      <c r="E433" s="825"/>
      <c r="F433" s="817"/>
      <c r="G433" s="817"/>
      <c r="H433" s="817"/>
      <c r="I433" s="815"/>
      <c r="J433" s="580" t="s">
        <v>1440</v>
      </c>
      <c r="K433" s="582" t="s">
        <v>1441</v>
      </c>
      <c r="L433" s="817"/>
      <c r="M433" s="312"/>
    </row>
    <row r="434" spans="1:13" ht="51" x14ac:dyDescent="0.2">
      <c r="A434" s="785"/>
      <c r="B434" s="794"/>
      <c r="C434" s="802"/>
      <c r="D434" s="812"/>
      <c r="E434" s="825"/>
      <c r="F434" s="817"/>
      <c r="G434" s="817"/>
      <c r="H434" s="817"/>
      <c r="I434" s="816"/>
      <c r="J434" s="580" t="s">
        <v>1442</v>
      </c>
      <c r="K434" s="582" t="s">
        <v>1443</v>
      </c>
      <c r="L434" s="817"/>
      <c r="M434" s="312"/>
    </row>
    <row r="435" spans="1:13" x14ac:dyDescent="0.2">
      <c r="A435" s="785"/>
      <c r="B435" s="794"/>
      <c r="C435" s="802" t="s">
        <v>44</v>
      </c>
      <c r="D435" s="812" t="s">
        <v>25</v>
      </c>
      <c r="E435" s="825">
        <v>1101</v>
      </c>
      <c r="F435" s="817">
        <v>2</v>
      </c>
      <c r="G435" s="817">
        <v>0</v>
      </c>
      <c r="H435" s="817">
        <v>0</v>
      </c>
      <c r="I435" s="814"/>
      <c r="J435" s="580" t="s">
        <v>1444</v>
      </c>
      <c r="K435" s="582" t="s">
        <v>1445</v>
      </c>
      <c r="L435" s="817" t="s">
        <v>1446</v>
      </c>
      <c r="M435" s="312"/>
    </row>
    <row r="436" spans="1:13" x14ac:dyDescent="0.2">
      <c r="A436" s="785"/>
      <c r="B436" s="794"/>
      <c r="C436" s="802"/>
      <c r="D436" s="812"/>
      <c r="E436" s="825"/>
      <c r="F436" s="817"/>
      <c r="G436" s="817"/>
      <c r="H436" s="817"/>
      <c r="I436" s="815"/>
      <c r="J436" s="580" t="s">
        <v>1447</v>
      </c>
      <c r="K436" s="582" t="s">
        <v>1448</v>
      </c>
      <c r="L436" s="817"/>
      <c r="M436" s="312"/>
    </row>
    <row r="437" spans="1:13" x14ac:dyDescent="0.2">
      <c r="A437" s="785"/>
      <c r="B437" s="794"/>
      <c r="C437" s="802"/>
      <c r="D437" s="812"/>
      <c r="E437" s="825"/>
      <c r="F437" s="817"/>
      <c r="G437" s="817"/>
      <c r="H437" s="817"/>
      <c r="I437" s="815"/>
      <c r="J437" s="580" t="s">
        <v>1449</v>
      </c>
      <c r="K437" s="582" t="s">
        <v>1450</v>
      </c>
      <c r="L437" s="817"/>
      <c r="M437" s="312"/>
    </row>
    <row r="438" spans="1:13" x14ac:dyDescent="0.2">
      <c r="A438" s="785"/>
      <c r="B438" s="794"/>
      <c r="C438" s="802"/>
      <c r="D438" s="812"/>
      <c r="E438" s="825"/>
      <c r="F438" s="817"/>
      <c r="G438" s="817"/>
      <c r="H438" s="817"/>
      <c r="I438" s="815"/>
      <c r="J438" s="580" t="s">
        <v>1451</v>
      </c>
      <c r="K438" s="583" t="s">
        <v>1452</v>
      </c>
      <c r="L438" s="817"/>
      <c r="M438" s="312"/>
    </row>
    <row r="439" spans="1:13" x14ac:dyDescent="0.2">
      <c r="A439" s="785"/>
      <c r="B439" s="794"/>
      <c r="C439" s="802"/>
      <c r="D439" s="812"/>
      <c r="E439" s="825"/>
      <c r="F439" s="817"/>
      <c r="G439" s="817"/>
      <c r="H439" s="817"/>
      <c r="I439" s="815"/>
      <c r="J439" s="580" t="s">
        <v>1453</v>
      </c>
      <c r="K439" s="582" t="s">
        <v>1454</v>
      </c>
      <c r="L439" s="817"/>
      <c r="M439" s="312"/>
    </row>
    <row r="440" spans="1:13" x14ac:dyDescent="0.2">
      <c r="A440" s="785"/>
      <c r="B440" s="794"/>
      <c r="C440" s="802"/>
      <c r="D440" s="812"/>
      <c r="E440" s="825"/>
      <c r="F440" s="817"/>
      <c r="G440" s="817"/>
      <c r="H440" s="817"/>
      <c r="I440" s="815"/>
      <c r="J440" s="580" t="s">
        <v>1310</v>
      </c>
      <c r="K440" s="582" t="s">
        <v>1455</v>
      </c>
      <c r="L440" s="817"/>
      <c r="M440" s="312"/>
    </row>
    <row r="441" spans="1:13" x14ac:dyDescent="0.2">
      <c r="A441" s="785"/>
      <c r="B441" s="794"/>
      <c r="C441" s="802"/>
      <c r="D441" s="812"/>
      <c r="E441" s="825"/>
      <c r="F441" s="817"/>
      <c r="G441" s="817"/>
      <c r="H441" s="817"/>
      <c r="I441" s="815"/>
      <c r="J441" s="580" t="s">
        <v>1456</v>
      </c>
      <c r="K441" s="582" t="s">
        <v>1457</v>
      </c>
      <c r="L441" s="817"/>
      <c r="M441" s="312"/>
    </row>
    <row r="442" spans="1:13" x14ac:dyDescent="0.2">
      <c r="A442" s="785"/>
      <c r="B442" s="794"/>
      <c r="C442" s="802"/>
      <c r="D442" s="812"/>
      <c r="E442" s="825"/>
      <c r="F442" s="817"/>
      <c r="G442" s="817"/>
      <c r="H442" s="817"/>
      <c r="I442" s="815"/>
      <c r="J442" s="580" t="s">
        <v>1323</v>
      </c>
      <c r="K442" s="582" t="s">
        <v>1458</v>
      </c>
      <c r="L442" s="817"/>
      <c r="M442" s="312"/>
    </row>
    <row r="443" spans="1:13" x14ac:dyDescent="0.2">
      <c r="A443" s="785"/>
      <c r="B443" s="794"/>
      <c r="C443" s="802"/>
      <c r="D443" s="812"/>
      <c r="E443" s="825"/>
      <c r="F443" s="817"/>
      <c r="G443" s="817"/>
      <c r="H443" s="817"/>
      <c r="I443" s="815"/>
      <c r="J443" s="580" t="s">
        <v>1314</v>
      </c>
      <c r="K443" s="581">
        <v>45.49</v>
      </c>
      <c r="L443" s="817"/>
      <c r="M443" s="312"/>
    </row>
    <row r="444" spans="1:13" x14ac:dyDescent="0.2">
      <c r="A444" s="785"/>
      <c r="B444" s="794"/>
      <c r="C444" s="802"/>
      <c r="D444" s="812"/>
      <c r="E444" s="825"/>
      <c r="F444" s="817"/>
      <c r="G444" s="817"/>
      <c r="H444" s="817"/>
      <c r="I444" s="815"/>
      <c r="J444" s="580" t="s">
        <v>1459</v>
      </c>
      <c r="K444" s="583" t="s">
        <v>1460</v>
      </c>
      <c r="L444" s="817"/>
      <c r="M444" s="312"/>
    </row>
    <row r="445" spans="1:13" x14ac:dyDescent="0.2">
      <c r="A445" s="785"/>
      <c r="B445" s="794"/>
      <c r="C445" s="802"/>
      <c r="D445" s="812"/>
      <c r="E445" s="825"/>
      <c r="F445" s="817"/>
      <c r="G445" s="817"/>
      <c r="H445" s="817"/>
      <c r="I445" s="815"/>
      <c r="J445" s="580" t="s">
        <v>1461</v>
      </c>
      <c r="K445" s="582" t="s">
        <v>1462</v>
      </c>
      <c r="L445" s="817"/>
      <c r="M445" s="312"/>
    </row>
    <row r="446" spans="1:13" x14ac:dyDescent="0.2">
      <c r="A446" s="785"/>
      <c r="B446" s="794"/>
      <c r="C446" s="802"/>
      <c r="D446" s="812"/>
      <c r="E446" s="825"/>
      <c r="F446" s="817"/>
      <c r="G446" s="817"/>
      <c r="H446" s="817"/>
      <c r="I446" s="815"/>
      <c r="J446" s="580" t="s">
        <v>1463</v>
      </c>
      <c r="K446" s="582" t="s">
        <v>1464</v>
      </c>
      <c r="L446" s="817"/>
      <c r="M446" s="312"/>
    </row>
    <row r="447" spans="1:13" x14ac:dyDescent="0.2">
      <c r="A447" s="785"/>
      <c r="B447" s="794"/>
      <c r="C447" s="802"/>
      <c r="D447" s="812"/>
      <c r="E447" s="825"/>
      <c r="F447" s="817"/>
      <c r="G447" s="817"/>
      <c r="H447" s="817"/>
      <c r="I447" s="815"/>
      <c r="J447" s="580" t="s">
        <v>1465</v>
      </c>
      <c r="K447" s="582" t="s">
        <v>1466</v>
      </c>
      <c r="L447" s="817"/>
      <c r="M447" s="312"/>
    </row>
    <row r="448" spans="1:13" x14ac:dyDescent="0.2">
      <c r="A448" s="785"/>
      <c r="B448" s="794"/>
      <c r="C448" s="802"/>
      <c r="D448" s="812"/>
      <c r="E448" s="825"/>
      <c r="F448" s="817"/>
      <c r="G448" s="817"/>
      <c r="H448" s="817"/>
      <c r="I448" s="815"/>
      <c r="J448" s="580" t="s">
        <v>1467</v>
      </c>
      <c r="K448" s="582" t="s">
        <v>1468</v>
      </c>
      <c r="L448" s="817"/>
      <c r="M448" s="312"/>
    </row>
    <row r="449" spans="1:13" x14ac:dyDescent="0.2">
      <c r="A449" s="785"/>
      <c r="B449" s="794"/>
      <c r="C449" s="802"/>
      <c r="D449" s="812"/>
      <c r="E449" s="825"/>
      <c r="F449" s="817"/>
      <c r="G449" s="817"/>
      <c r="H449" s="817"/>
      <c r="I449" s="815"/>
      <c r="J449" s="580" t="s">
        <v>1469</v>
      </c>
      <c r="K449" s="582" t="s">
        <v>1470</v>
      </c>
      <c r="L449" s="817"/>
      <c r="M449" s="312"/>
    </row>
    <row r="450" spans="1:13" x14ac:dyDescent="0.2">
      <c r="A450" s="785"/>
      <c r="B450" s="794"/>
      <c r="C450" s="802"/>
      <c r="D450" s="812"/>
      <c r="E450" s="825"/>
      <c r="F450" s="817"/>
      <c r="G450" s="817"/>
      <c r="H450" s="817"/>
      <c r="I450" s="815"/>
      <c r="J450" s="580" t="s">
        <v>1471</v>
      </c>
      <c r="K450" s="582" t="s">
        <v>1472</v>
      </c>
      <c r="L450" s="817"/>
      <c r="M450" s="312"/>
    </row>
    <row r="451" spans="1:13" x14ac:dyDescent="0.2">
      <c r="A451" s="785"/>
      <c r="B451" s="794"/>
      <c r="C451" s="802"/>
      <c r="D451" s="812"/>
      <c r="E451" s="825"/>
      <c r="F451" s="817"/>
      <c r="G451" s="817"/>
      <c r="H451" s="817"/>
      <c r="I451" s="816"/>
      <c r="J451" s="580" t="s">
        <v>1473</v>
      </c>
      <c r="K451" s="582" t="s">
        <v>1474</v>
      </c>
      <c r="L451" s="817"/>
      <c r="M451" s="312"/>
    </row>
    <row r="452" spans="1:13" ht="25.5" x14ac:dyDescent="0.2">
      <c r="A452" s="785"/>
      <c r="B452" s="794"/>
      <c r="C452" s="572" t="s">
        <v>252</v>
      </c>
      <c r="D452" s="573" t="s">
        <v>25</v>
      </c>
      <c r="E452" s="574">
        <v>862</v>
      </c>
      <c r="F452" s="575">
        <v>1</v>
      </c>
      <c r="G452" s="575">
        <v>0</v>
      </c>
      <c r="H452" s="575">
        <v>0</v>
      </c>
      <c r="I452" s="575" t="s">
        <v>1475</v>
      </c>
      <c r="J452" s="580" t="s">
        <v>1476</v>
      </c>
      <c r="K452" s="582" t="s">
        <v>1477</v>
      </c>
      <c r="L452" s="575" t="s">
        <v>1478</v>
      </c>
      <c r="M452" s="312"/>
    </row>
    <row r="453" spans="1:13" x14ac:dyDescent="0.2">
      <c r="A453" s="785"/>
      <c r="B453" s="794"/>
      <c r="C453" s="802" t="s">
        <v>258</v>
      </c>
      <c r="D453" s="812" t="s">
        <v>17</v>
      </c>
      <c r="E453" s="825">
        <v>1900</v>
      </c>
      <c r="F453" s="817">
        <v>24</v>
      </c>
      <c r="G453" s="817">
        <v>0</v>
      </c>
      <c r="H453" s="817">
        <v>0</v>
      </c>
      <c r="I453" s="814"/>
      <c r="J453" s="580" t="s">
        <v>1479</v>
      </c>
      <c r="K453" s="583" t="s">
        <v>1480</v>
      </c>
      <c r="L453" s="817" t="s">
        <v>1481</v>
      </c>
      <c r="M453" s="312"/>
    </row>
    <row r="454" spans="1:13" x14ac:dyDescent="0.2">
      <c r="A454" s="785"/>
      <c r="B454" s="794"/>
      <c r="C454" s="802"/>
      <c r="D454" s="812"/>
      <c r="E454" s="825"/>
      <c r="F454" s="817"/>
      <c r="G454" s="817"/>
      <c r="H454" s="817"/>
      <c r="I454" s="815"/>
      <c r="J454" s="580" t="s">
        <v>1433</v>
      </c>
      <c r="K454" s="582" t="s">
        <v>1482</v>
      </c>
      <c r="L454" s="817"/>
      <c r="M454" s="312"/>
    </row>
    <row r="455" spans="1:13" x14ac:dyDescent="0.2">
      <c r="A455" s="785"/>
      <c r="B455" s="794"/>
      <c r="C455" s="802"/>
      <c r="D455" s="812"/>
      <c r="E455" s="825"/>
      <c r="F455" s="817"/>
      <c r="G455" s="817"/>
      <c r="H455" s="817"/>
      <c r="I455" s="815"/>
      <c r="J455" s="580" t="s">
        <v>1399</v>
      </c>
      <c r="K455" s="582" t="s">
        <v>1483</v>
      </c>
      <c r="L455" s="817"/>
      <c r="M455" s="312"/>
    </row>
    <row r="456" spans="1:13" x14ac:dyDescent="0.2">
      <c r="A456" s="785"/>
      <c r="B456" s="794"/>
      <c r="C456" s="802"/>
      <c r="D456" s="812"/>
      <c r="E456" s="825"/>
      <c r="F456" s="817"/>
      <c r="G456" s="817"/>
      <c r="H456" s="817"/>
      <c r="I456" s="816"/>
      <c r="J456" s="581" t="s">
        <v>1484</v>
      </c>
      <c r="K456" s="582" t="s">
        <v>1485</v>
      </c>
      <c r="L456" s="817"/>
      <c r="M456" s="312"/>
    </row>
    <row r="457" spans="1:13" ht="15" customHeight="1" x14ac:dyDescent="0.2">
      <c r="A457" s="785"/>
      <c r="B457" s="794"/>
      <c r="C457" s="802" t="s">
        <v>140</v>
      </c>
      <c r="D457" s="812" t="s">
        <v>17</v>
      </c>
      <c r="E457" s="825">
        <v>1900</v>
      </c>
      <c r="F457" s="817">
        <v>23</v>
      </c>
      <c r="G457" s="817">
        <v>2</v>
      </c>
      <c r="H457" s="817">
        <v>0</v>
      </c>
      <c r="I457" s="814" t="s">
        <v>1486</v>
      </c>
      <c r="J457" s="581" t="s">
        <v>1391</v>
      </c>
      <c r="K457" s="582" t="s">
        <v>1487</v>
      </c>
      <c r="L457" s="817" t="s">
        <v>1320</v>
      </c>
      <c r="M457" s="312"/>
    </row>
    <row r="458" spans="1:13" x14ac:dyDescent="0.2">
      <c r="A458" s="785"/>
      <c r="B458" s="794"/>
      <c r="C458" s="802"/>
      <c r="D458" s="812"/>
      <c r="E458" s="825"/>
      <c r="F458" s="817"/>
      <c r="G458" s="817"/>
      <c r="H458" s="817"/>
      <c r="I458" s="815"/>
      <c r="J458" s="581" t="s">
        <v>1488</v>
      </c>
      <c r="K458" s="582" t="s">
        <v>1489</v>
      </c>
      <c r="L458" s="817"/>
      <c r="M458" s="312"/>
    </row>
    <row r="459" spans="1:13" x14ac:dyDescent="0.2">
      <c r="A459" s="785"/>
      <c r="B459" s="794"/>
      <c r="C459" s="802"/>
      <c r="D459" s="812"/>
      <c r="E459" s="825"/>
      <c r="F459" s="817"/>
      <c r="G459" s="817"/>
      <c r="H459" s="817"/>
      <c r="I459" s="815"/>
      <c r="J459" s="581" t="s">
        <v>1490</v>
      </c>
      <c r="K459" s="582" t="s">
        <v>1491</v>
      </c>
      <c r="L459" s="817"/>
      <c r="M459" s="312"/>
    </row>
    <row r="460" spans="1:13" x14ac:dyDescent="0.2">
      <c r="A460" s="785"/>
      <c r="B460" s="794"/>
      <c r="C460" s="802"/>
      <c r="D460" s="812"/>
      <c r="E460" s="825"/>
      <c r="F460" s="817"/>
      <c r="G460" s="817"/>
      <c r="H460" s="817"/>
      <c r="I460" s="815"/>
      <c r="J460" s="581" t="s">
        <v>1479</v>
      </c>
      <c r="K460" s="582" t="s">
        <v>1492</v>
      </c>
      <c r="L460" s="817"/>
      <c r="M460" s="312"/>
    </row>
    <row r="461" spans="1:13" x14ac:dyDescent="0.2">
      <c r="A461" s="785"/>
      <c r="B461" s="794"/>
      <c r="C461" s="802"/>
      <c r="D461" s="812"/>
      <c r="E461" s="825"/>
      <c r="F461" s="817"/>
      <c r="G461" s="817"/>
      <c r="H461" s="817"/>
      <c r="I461" s="815"/>
      <c r="J461" s="581" t="s">
        <v>1493</v>
      </c>
      <c r="K461" s="582" t="s">
        <v>1494</v>
      </c>
      <c r="L461" s="817"/>
      <c r="M461" s="312"/>
    </row>
    <row r="462" spans="1:13" x14ac:dyDescent="0.2">
      <c r="A462" s="785"/>
      <c r="B462" s="794"/>
      <c r="C462" s="802"/>
      <c r="D462" s="812"/>
      <c r="E462" s="825"/>
      <c r="F462" s="817"/>
      <c r="G462" s="817"/>
      <c r="H462" s="817"/>
      <c r="I462" s="816"/>
      <c r="J462" s="581" t="s">
        <v>1495</v>
      </c>
      <c r="K462" s="582" t="s">
        <v>1496</v>
      </c>
      <c r="L462" s="817"/>
      <c r="M462" s="312"/>
    </row>
    <row r="463" spans="1:13" x14ac:dyDescent="0.2">
      <c r="A463" s="785"/>
      <c r="B463" s="794"/>
      <c r="C463" s="802" t="s">
        <v>52</v>
      </c>
      <c r="D463" s="817" t="s">
        <v>17</v>
      </c>
      <c r="E463" s="825">
        <v>1900</v>
      </c>
      <c r="F463" s="817">
        <v>21</v>
      </c>
      <c r="G463" s="817">
        <v>1</v>
      </c>
      <c r="H463" s="817">
        <v>0</v>
      </c>
      <c r="I463" s="814"/>
      <c r="J463" s="581" t="s">
        <v>1497</v>
      </c>
      <c r="K463" s="582" t="s">
        <v>1498</v>
      </c>
      <c r="L463" s="817" t="s">
        <v>1499</v>
      </c>
      <c r="M463" s="312"/>
    </row>
    <row r="464" spans="1:13" x14ac:dyDescent="0.2">
      <c r="A464" s="785"/>
      <c r="B464" s="794"/>
      <c r="C464" s="802"/>
      <c r="D464" s="817"/>
      <c r="E464" s="825"/>
      <c r="F464" s="817"/>
      <c r="G464" s="817"/>
      <c r="H464" s="817"/>
      <c r="I464" s="815"/>
      <c r="J464" s="581" t="s">
        <v>1500</v>
      </c>
      <c r="K464" s="582" t="s">
        <v>1501</v>
      </c>
      <c r="L464" s="817"/>
      <c r="M464" s="312"/>
    </row>
    <row r="465" spans="1:13" x14ac:dyDescent="0.2">
      <c r="A465" s="785"/>
      <c r="B465" s="794"/>
      <c r="C465" s="802"/>
      <c r="D465" s="817"/>
      <c r="E465" s="825"/>
      <c r="F465" s="817"/>
      <c r="G465" s="817"/>
      <c r="H465" s="817"/>
      <c r="I465" s="815"/>
      <c r="J465" s="581" t="s">
        <v>1502</v>
      </c>
      <c r="K465" s="582" t="s">
        <v>1503</v>
      </c>
      <c r="L465" s="817"/>
      <c r="M465" s="312"/>
    </row>
    <row r="466" spans="1:13" x14ac:dyDescent="0.2">
      <c r="A466" s="785"/>
      <c r="B466" s="794"/>
      <c r="C466" s="802"/>
      <c r="D466" s="817"/>
      <c r="E466" s="825"/>
      <c r="F466" s="817"/>
      <c r="G466" s="817"/>
      <c r="H466" s="817"/>
      <c r="I466" s="815"/>
      <c r="J466" s="581" t="s">
        <v>1399</v>
      </c>
      <c r="K466" s="582" t="s">
        <v>1504</v>
      </c>
      <c r="L466" s="817"/>
      <c r="M466" s="312"/>
    </row>
    <row r="467" spans="1:13" x14ac:dyDescent="0.2">
      <c r="A467" s="785"/>
      <c r="B467" s="794"/>
      <c r="C467" s="802"/>
      <c r="D467" s="817"/>
      <c r="E467" s="825"/>
      <c r="F467" s="817"/>
      <c r="G467" s="817"/>
      <c r="H467" s="817"/>
      <c r="I467" s="815"/>
      <c r="J467" s="581" t="s">
        <v>1505</v>
      </c>
      <c r="K467" s="582" t="s">
        <v>1506</v>
      </c>
      <c r="L467" s="817"/>
      <c r="M467" s="312"/>
    </row>
    <row r="468" spans="1:13" x14ac:dyDescent="0.2">
      <c r="A468" s="785"/>
      <c r="B468" s="794"/>
      <c r="C468" s="802"/>
      <c r="D468" s="817"/>
      <c r="E468" s="825"/>
      <c r="F468" s="817"/>
      <c r="G468" s="817"/>
      <c r="H468" s="817"/>
      <c r="I468" s="815"/>
      <c r="J468" s="581" t="s">
        <v>1397</v>
      </c>
      <c r="K468" s="582" t="s">
        <v>1507</v>
      </c>
      <c r="L468" s="817"/>
      <c r="M468" s="312"/>
    </row>
    <row r="469" spans="1:13" x14ac:dyDescent="0.2">
      <c r="A469" s="785"/>
      <c r="B469" s="794"/>
      <c r="C469" s="802"/>
      <c r="D469" s="817"/>
      <c r="E469" s="825"/>
      <c r="F469" s="817"/>
      <c r="G469" s="817"/>
      <c r="H469" s="817"/>
      <c r="I469" s="815"/>
      <c r="J469" s="581" t="s">
        <v>1508</v>
      </c>
      <c r="K469" s="582" t="s">
        <v>1509</v>
      </c>
      <c r="L469" s="817"/>
      <c r="M469" s="312"/>
    </row>
    <row r="470" spans="1:13" x14ac:dyDescent="0.2">
      <c r="A470" s="785"/>
      <c r="B470" s="794"/>
      <c r="C470" s="802"/>
      <c r="D470" s="817"/>
      <c r="E470" s="825"/>
      <c r="F470" s="817"/>
      <c r="G470" s="817"/>
      <c r="H470" s="817"/>
      <c r="I470" s="816"/>
      <c r="J470" s="581" t="s">
        <v>1510</v>
      </c>
      <c r="K470" s="582" t="s">
        <v>1511</v>
      </c>
      <c r="L470" s="817"/>
      <c r="M470" s="312"/>
    </row>
    <row r="471" spans="1:13" x14ac:dyDescent="0.2">
      <c r="A471" s="785"/>
      <c r="B471" s="794"/>
      <c r="C471" s="802" t="s">
        <v>118</v>
      </c>
      <c r="D471" s="812" t="s">
        <v>17</v>
      </c>
      <c r="E471" s="825">
        <v>1988</v>
      </c>
      <c r="F471" s="817">
        <v>17</v>
      </c>
      <c r="G471" s="817">
        <v>0</v>
      </c>
      <c r="H471" s="817">
        <v>0</v>
      </c>
      <c r="I471" s="814"/>
      <c r="J471" s="581" t="s">
        <v>1512</v>
      </c>
      <c r="K471" s="581">
        <v>192</v>
      </c>
      <c r="L471" s="817" t="s">
        <v>1513</v>
      </c>
      <c r="M471" s="312"/>
    </row>
    <row r="472" spans="1:13" x14ac:dyDescent="0.2">
      <c r="A472" s="785"/>
      <c r="B472" s="794"/>
      <c r="C472" s="802"/>
      <c r="D472" s="812"/>
      <c r="E472" s="825"/>
      <c r="F472" s="817"/>
      <c r="G472" s="817"/>
      <c r="H472" s="817"/>
      <c r="I472" s="815"/>
      <c r="J472" s="581" t="s">
        <v>1419</v>
      </c>
      <c r="K472" s="582" t="s">
        <v>1514</v>
      </c>
      <c r="L472" s="817"/>
      <c r="M472" s="312"/>
    </row>
    <row r="473" spans="1:13" x14ac:dyDescent="0.2">
      <c r="A473" s="785"/>
      <c r="B473" s="794"/>
      <c r="C473" s="802"/>
      <c r="D473" s="812"/>
      <c r="E473" s="825"/>
      <c r="F473" s="817"/>
      <c r="G473" s="817"/>
      <c r="H473" s="817"/>
      <c r="I473" s="815"/>
      <c r="J473" s="581" t="s">
        <v>1515</v>
      </c>
      <c r="K473" s="582" t="s">
        <v>1516</v>
      </c>
      <c r="L473" s="817"/>
      <c r="M473" s="312"/>
    </row>
    <row r="474" spans="1:13" x14ac:dyDescent="0.2">
      <c r="A474" s="785"/>
      <c r="B474" s="794"/>
      <c r="C474" s="802"/>
      <c r="D474" s="812"/>
      <c r="E474" s="825"/>
      <c r="F474" s="817"/>
      <c r="G474" s="817"/>
      <c r="H474" s="817"/>
      <c r="I474" s="816"/>
      <c r="J474" s="581" t="s">
        <v>1517</v>
      </c>
      <c r="K474" s="582" t="s">
        <v>1518</v>
      </c>
      <c r="L474" s="817"/>
      <c r="M474" s="312"/>
    </row>
    <row r="475" spans="1:13" x14ac:dyDescent="0.2">
      <c r="A475" s="785"/>
      <c r="B475" s="794"/>
      <c r="C475" s="802" t="s">
        <v>18</v>
      </c>
      <c r="D475" s="812" t="s">
        <v>17</v>
      </c>
      <c r="E475" s="825">
        <v>1952</v>
      </c>
      <c r="F475" s="817">
        <v>24</v>
      </c>
      <c r="G475" s="817">
        <v>0</v>
      </c>
      <c r="H475" s="817">
        <v>0</v>
      </c>
      <c r="I475" s="814"/>
      <c r="J475" s="581" t="s">
        <v>1519</v>
      </c>
      <c r="K475" s="581" t="s">
        <v>1520</v>
      </c>
      <c r="L475" s="817" t="s">
        <v>1521</v>
      </c>
      <c r="M475" s="312"/>
    </row>
    <row r="476" spans="1:13" x14ac:dyDescent="0.2">
      <c r="A476" s="785"/>
      <c r="B476" s="794"/>
      <c r="C476" s="802"/>
      <c r="D476" s="812"/>
      <c r="E476" s="825"/>
      <c r="F476" s="817"/>
      <c r="G476" s="817"/>
      <c r="H476" s="817"/>
      <c r="I476" s="815"/>
      <c r="J476" s="581" t="s">
        <v>1522</v>
      </c>
      <c r="K476" s="581">
        <v>20</v>
      </c>
      <c r="L476" s="817"/>
      <c r="M476" s="312"/>
    </row>
    <row r="477" spans="1:13" x14ac:dyDescent="0.2">
      <c r="A477" s="785"/>
      <c r="B477" s="794"/>
      <c r="C477" s="802"/>
      <c r="D477" s="812"/>
      <c r="E477" s="825"/>
      <c r="F477" s="817"/>
      <c r="G477" s="817"/>
      <c r="H477" s="817"/>
      <c r="I477" s="815"/>
      <c r="J477" s="581" t="s">
        <v>1384</v>
      </c>
      <c r="K477" s="581">
        <v>155</v>
      </c>
      <c r="L477" s="817"/>
      <c r="M477" s="312"/>
    </row>
    <row r="478" spans="1:13" x14ac:dyDescent="0.2">
      <c r="A478" s="785"/>
      <c r="B478" s="794"/>
      <c r="C478" s="802"/>
      <c r="D478" s="812"/>
      <c r="E478" s="825"/>
      <c r="F478" s="817"/>
      <c r="G478" s="817"/>
      <c r="H478" s="817"/>
      <c r="I478" s="815"/>
      <c r="J478" s="581" t="s">
        <v>1523</v>
      </c>
      <c r="K478" s="581" t="s">
        <v>1524</v>
      </c>
      <c r="L478" s="817"/>
      <c r="M478" s="312"/>
    </row>
    <row r="479" spans="1:13" x14ac:dyDescent="0.2">
      <c r="A479" s="785"/>
      <c r="B479" s="794"/>
      <c r="C479" s="802"/>
      <c r="D479" s="812"/>
      <c r="E479" s="825"/>
      <c r="F479" s="817"/>
      <c r="G479" s="817"/>
      <c r="H479" s="817"/>
      <c r="I479" s="816"/>
      <c r="J479" s="580" t="s">
        <v>1337</v>
      </c>
      <c r="K479" s="585" t="s">
        <v>1525</v>
      </c>
      <c r="L479" s="817"/>
      <c r="M479" s="312"/>
    </row>
    <row r="480" spans="1:13" x14ac:dyDescent="0.2">
      <c r="A480" s="586"/>
      <c r="B480" s="587" t="s">
        <v>1526</v>
      </c>
      <c r="C480" s="588"/>
      <c r="D480" s="578"/>
      <c r="E480" s="589">
        <f>SUM(E318:E479)</f>
        <v>49532</v>
      </c>
      <c r="F480" s="589"/>
      <c r="G480" s="589"/>
      <c r="H480" s="589"/>
      <c r="I480" s="571"/>
      <c r="J480" s="595"/>
      <c r="K480" s="596"/>
      <c r="L480" s="589"/>
      <c r="M480" s="597"/>
    </row>
    <row r="481" spans="1:13" ht="24" customHeight="1" x14ac:dyDescent="0.2">
      <c r="A481" s="786">
        <v>3</v>
      </c>
      <c r="B481" s="758" t="s">
        <v>1527</v>
      </c>
      <c r="C481" s="806">
        <v>3</v>
      </c>
      <c r="D481" s="818" t="s">
        <v>17</v>
      </c>
      <c r="E481" s="818">
        <v>1667</v>
      </c>
      <c r="F481" s="818">
        <v>22</v>
      </c>
      <c r="G481" s="818">
        <v>0</v>
      </c>
      <c r="H481" s="818">
        <v>0</v>
      </c>
      <c r="I481" s="818" t="s">
        <v>1528</v>
      </c>
      <c r="J481" s="598" t="s">
        <v>1529</v>
      </c>
      <c r="K481" s="599" t="s">
        <v>1530</v>
      </c>
      <c r="L481" s="818" t="s">
        <v>1531</v>
      </c>
      <c r="M481" s="600"/>
    </row>
    <row r="482" spans="1:13" x14ac:dyDescent="0.2">
      <c r="A482" s="787"/>
      <c r="B482" s="759"/>
      <c r="C482" s="806"/>
      <c r="D482" s="818"/>
      <c r="E482" s="818"/>
      <c r="F482" s="818"/>
      <c r="G482" s="818"/>
      <c r="H482" s="818"/>
      <c r="I482" s="818"/>
      <c r="J482" s="598" t="s">
        <v>1532</v>
      </c>
      <c r="K482" s="599" t="s">
        <v>1533</v>
      </c>
      <c r="L482" s="818"/>
      <c r="M482" s="600"/>
    </row>
    <row r="483" spans="1:13" x14ac:dyDescent="0.2">
      <c r="A483" s="787"/>
      <c r="B483" s="759"/>
      <c r="C483" s="806"/>
      <c r="D483" s="818"/>
      <c r="E483" s="818"/>
      <c r="F483" s="818"/>
      <c r="G483" s="818"/>
      <c r="H483" s="818"/>
      <c r="I483" s="818"/>
      <c r="J483" s="598" t="s">
        <v>1534</v>
      </c>
      <c r="K483" s="599" t="s">
        <v>1535</v>
      </c>
      <c r="L483" s="818"/>
      <c r="M483" s="600"/>
    </row>
    <row r="484" spans="1:13" x14ac:dyDescent="0.2">
      <c r="A484" s="787"/>
      <c r="B484" s="759"/>
      <c r="C484" s="806"/>
      <c r="D484" s="818"/>
      <c r="E484" s="818"/>
      <c r="F484" s="818"/>
      <c r="G484" s="818"/>
      <c r="H484" s="818"/>
      <c r="I484" s="818"/>
      <c r="J484" s="598" t="s">
        <v>1536</v>
      </c>
      <c r="K484" s="599" t="s">
        <v>1535</v>
      </c>
      <c r="L484" s="818"/>
      <c r="M484" s="600"/>
    </row>
    <row r="485" spans="1:13" x14ac:dyDescent="0.2">
      <c r="A485" s="787"/>
      <c r="B485" s="759"/>
      <c r="C485" s="806"/>
      <c r="D485" s="818"/>
      <c r="E485" s="818"/>
      <c r="F485" s="818"/>
      <c r="G485" s="818"/>
      <c r="H485" s="818"/>
      <c r="I485" s="818"/>
      <c r="J485" s="598" t="s">
        <v>1537</v>
      </c>
      <c r="K485" s="599" t="s">
        <v>1538</v>
      </c>
      <c r="L485" s="818"/>
      <c r="M485" s="600"/>
    </row>
    <row r="486" spans="1:13" x14ac:dyDescent="0.2">
      <c r="A486" s="787"/>
      <c r="B486" s="759"/>
      <c r="C486" s="806"/>
      <c r="D486" s="818"/>
      <c r="E486" s="818"/>
      <c r="F486" s="818"/>
      <c r="G486" s="818"/>
      <c r="H486" s="818"/>
      <c r="I486" s="818"/>
      <c r="J486" s="598" t="s">
        <v>602</v>
      </c>
      <c r="K486" s="599" t="s">
        <v>1539</v>
      </c>
      <c r="L486" s="818"/>
      <c r="M486" s="600"/>
    </row>
    <row r="487" spans="1:13" x14ac:dyDescent="0.2">
      <c r="A487" s="787"/>
      <c r="B487" s="759"/>
      <c r="C487" s="806"/>
      <c r="D487" s="818"/>
      <c r="E487" s="818"/>
      <c r="F487" s="818"/>
      <c r="G487" s="818"/>
      <c r="H487" s="818"/>
      <c r="I487" s="818"/>
      <c r="J487" s="598" t="s">
        <v>1540</v>
      </c>
      <c r="K487" s="599" t="s">
        <v>1535</v>
      </c>
      <c r="L487" s="818"/>
      <c r="M487" s="600"/>
    </row>
    <row r="488" spans="1:13" x14ac:dyDescent="0.2">
      <c r="A488" s="787"/>
      <c r="B488" s="759"/>
      <c r="C488" s="806"/>
      <c r="D488" s="818"/>
      <c r="E488" s="818"/>
      <c r="F488" s="818"/>
      <c r="G488" s="818"/>
      <c r="H488" s="818"/>
      <c r="I488" s="818"/>
      <c r="J488" s="598" t="s">
        <v>1541</v>
      </c>
      <c r="K488" s="599" t="s">
        <v>1542</v>
      </c>
      <c r="L488" s="818"/>
      <c r="M488" s="600"/>
    </row>
    <row r="489" spans="1:13" x14ac:dyDescent="0.2">
      <c r="A489" s="787"/>
      <c r="B489" s="759"/>
      <c r="C489" s="806"/>
      <c r="D489" s="818"/>
      <c r="E489" s="818"/>
      <c r="F489" s="818"/>
      <c r="G489" s="818"/>
      <c r="H489" s="818"/>
      <c r="I489" s="818"/>
      <c r="J489" s="598" t="s">
        <v>1543</v>
      </c>
      <c r="K489" s="599" t="s">
        <v>1544</v>
      </c>
      <c r="L489" s="818"/>
      <c r="M489" s="600"/>
    </row>
    <row r="490" spans="1:13" ht="140.25" x14ac:dyDescent="0.2">
      <c r="A490" s="787"/>
      <c r="B490" s="759"/>
      <c r="C490" s="590" t="s">
        <v>47</v>
      </c>
      <c r="D490" s="591" t="s">
        <v>17</v>
      </c>
      <c r="E490" s="591">
        <v>1617</v>
      </c>
      <c r="F490" s="591">
        <v>12</v>
      </c>
      <c r="G490" s="591">
        <v>1</v>
      </c>
      <c r="H490" s="591" t="s">
        <v>20</v>
      </c>
      <c r="I490" s="591" t="s">
        <v>1528</v>
      </c>
      <c r="J490" s="598" t="s">
        <v>1545</v>
      </c>
      <c r="K490" s="601" t="s">
        <v>1546</v>
      </c>
      <c r="L490" s="591" t="s">
        <v>1547</v>
      </c>
      <c r="M490" s="600"/>
    </row>
    <row r="491" spans="1:13" ht="63.75" x14ac:dyDescent="0.2">
      <c r="A491" s="787"/>
      <c r="B491" s="759"/>
      <c r="C491" s="590" t="s">
        <v>24</v>
      </c>
      <c r="D491" s="591" t="s">
        <v>17</v>
      </c>
      <c r="E491" s="591">
        <v>1732</v>
      </c>
      <c r="F491" s="591">
        <v>25</v>
      </c>
      <c r="G491" s="591" t="s">
        <v>20</v>
      </c>
      <c r="H491" s="591" t="s">
        <v>20</v>
      </c>
      <c r="I491" s="591" t="s">
        <v>1528</v>
      </c>
      <c r="J491" s="598" t="s">
        <v>1548</v>
      </c>
      <c r="K491" s="601" t="s">
        <v>1549</v>
      </c>
      <c r="L491" s="591" t="s">
        <v>1550</v>
      </c>
      <c r="M491" s="600"/>
    </row>
    <row r="492" spans="1:13" ht="65.25" customHeight="1" x14ac:dyDescent="0.2">
      <c r="A492" s="787"/>
      <c r="B492" s="759"/>
      <c r="C492" s="790" t="s">
        <v>61</v>
      </c>
      <c r="D492" s="771" t="s">
        <v>17</v>
      </c>
      <c r="E492" s="771">
        <v>1784</v>
      </c>
      <c r="F492" s="771">
        <v>31</v>
      </c>
      <c r="G492" s="771" t="s">
        <v>20</v>
      </c>
      <c r="H492" s="771" t="s">
        <v>20</v>
      </c>
      <c r="I492" s="755" t="s">
        <v>1551</v>
      </c>
      <c r="J492" s="559" t="s">
        <v>455</v>
      </c>
      <c r="K492" s="602" t="s">
        <v>1552</v>
      </c>
      <c r="L492" s="771" t="s">
        <v>1553</v>
      </c>
      <c r="M492" s="600"/>
    </row>
    <row r="493" spans="1:13" x14ac:dyDescent="0.2">
      <c r="A493" s="787"/>
      <c r="B493" s="759"/>
      <c r="C493" s="790"/>
      <c r="D493" s="771"/>
      <c r="E493" s="771"/>
      <c r="F493" s="771"/>
      <c r="G493" s="771"/>
      <c r="H493" s="771"/>
      <c r="I493" s="757"/>
      <c r="J493" s="566" t="s">
        <v>429</v>
      </c>
      <c r="K493" s="602" t="s">
        <v>1554</v>
      </c>
      <c r="L493" s="771"/>
      <c r="M493" s="600"/>
    </row>
    <row r="494" spans="1:13" ht="140.25" customHeight="1" x14ac:dyDescent="0.2">
      <c r="A494" s="787"/>
      <c r="B494" s="759"/>
      <c r="C494" s="790" t="s">
        <v>154</v>
      </c>
      <c r="D494" s="771" t="s">
        <v>539</v>
      </c>
      <c r="E494" s="771">
        <v>2118</v>
      </c>
      <c r="F494" s="771">
        <v>35</v>
      </c>
      <c r="G494" s="771">
        <v>0</v>
      </c>
      <c r="H494" s="771" t="s">
        <v>20</v>
      </c>
      <c r="I494" s="771" t="s">
        <v>1528</v>
      </c>
      <c r="J494" s="559" t="s">
        <v>447</v>
      </c>
      <c r="K494" s="602" t="s">
        <v>1555</v>
      </c>
      <c r="L494" s="771" t="s">
        <v>1556</v>
      </c>
      <c r="M494" s="600"/>
    </row>
    <row r="495" spans="1:13" ht="98.25" customHeight="1" x14ac:dyDescent="0.2">
      <c r="A495" s="787"/>
      <c r="B495" s="759"/>
      <c r="C495" s="790"/>
      <c r="D495" s="771"/>
      <c r="E495" s="771"/>
      <c r="F495" s="771"/>
      <c r="G495" s="771"/>
      <c r="H495" s="771"/>
      <c r="I495" s="771"/>
      <c r="J495" s="566" t="s">
        <v>1557</v>
      </c>
      <c r="K495" s="602" t="s">
        <v>1558</v>
      </c>
      <c r="L495" s="771"/>
      <c r="M495" s="600"/>
    </row>
    <row r="496" spans="1:13" x14ac:dyDescent="0.2">
      <c r="A496" s="787"/>
      <c r="B496" s="759"/>
      <c r="C496" s="790"/>
      <c r="D496" s="771"/>
      <c r="E496" s="771"/>
      <c r="F496" s="771"/>
      <c r="G496" s="771"/>
      <c r="H496" s="771"/>
      <c r="I496" s="771"/>
      <c r="J496" s="566" t="s">
        <v>1559</v>
      </c>
      <c r="K496" s="602" t="s">
        <v>1560</v>
      </c>
      <c r="L496" s="771"/>
      <c r="M496" s="600"/>
    </row>
    <row r="497" spans="1:13" x14ac:dyDescent="0.2">
      <c r="A497" s="787"/>
      <c r="B497" s="759"/>
      <c r="C497" s="790"/>
      <c r="D497" s="771"/>
      <c r="E497" s="771"/>
      <c r="F497" s="771"/>
      <c r="G497" s="771"/>
      <c r="H497" s="771"/>
      <c r="I497" s="771"/>
      <c r="J497" s="566" t="s">
        <v>1561</v>
      </c>
      <c r="K497" s="602" t="s">
        <v>1562</v>
      </c>
      <c r="L497" s="771"/>
      <c r="M497" s="600"/>
    </row>
    <row r="498" spans="1:13" ht="51" x14ac:dyDescent="0.2">
      <c r="A498" s="787"/>
      <c r="B498" s="759"/>
      <c r="C498" s="590">
        <v>31</v>
      </c>
      <c r="D498" s="591" t="s">
        <v>17</v>
      </c>
      <c r="E498" s="591">
        <v>1714</v>
      </c>
      <c r="F498" s="591" t="s">
        <v>1475</v>
      </c>
      <c r="G498" s="591">
        <v>0</v>
      </c>
      <c r="H498" s="591">
        <v>0</v>
      </c>
      <c r="I498" s="591" t="s">
        <v>1528</v>
      </c>
      <c r="J498" s="598" t="s">
        <v>1563</v>
      </c>
      <c r="K498" s="601" t="s">
        <v>1564</v>
      </c>
      <c r="L498" s="237"/>
      <c r="M498" s="600"/>
    </row>
    <row r="499" spans="1:13" ht="63.75" x14ac:dyDescent="0.2">
      <c r="A499" s="787"/>
      <c r="B499" s="759"/>
      <c r="C499" s="590">
        <v>35</v>
      </c>
      <c r="D499" s="592" t="s">
        <v>17</v>
      </c>
      <c r="E499" s="591">
        <v>1821</v>
      </c>
      <c r="F499" s="591">
        <v>12</v>
      </c>
      <c r="G499" s="591" t="s">
        <v>20</v>
      </c>
      <c r="H499" s="591" t="s">
        <v>20</v>
      </c>
      <c r="I499" s="591" t="s">
        <v>1528</v>
      </c>
      <c r="J499" s="598" t="s">
        <v>1565</v>
      </c>
      <c r="K499" s="601" t="s">
        <v>1566</v>
      </c>
      <c r="L499" s="591" t="s">
        <v>1553</v>
      </c>
      <c r="M499" s="600"/>
    </row>
    <row r="500" spans="1:13" ht="63.75" x14ac:dyDescent="0.2">
      <c r="A500" s="787"/>
      <c r="B500" s="759"/>
      <c r="C500" s="590">
        <v>4</v>
      </c>
      <c r="D500" s="591" t="s">
        <v>17</v>
      </c>
      <c r="E500" s="591">
        <v>1776</v>
      </c>
      <c r="F500" s="591">
        <v>29</v>
      </c>
      <c r="G500" s="591">
        <v>0</v>
      </c>
      <c r="H500" s="591">
        <v>0</v>
      </c>
      <c r="I500" s="591" t="s">
        <v>1528</v>
      </c>
      <c r="J500" s="598" t="s">
        <v>1567</v>
      </c>
      <c r="K500" s="601" t="s">
        <v>1568</v>
      </c>
      <c r="L500" s="603" t="s">
        <v>1569</v>
      </c>
      <c r="M500" s="600"/>
    </row>
    <row r="501" spans="1:13" x14ac:dyDescent="0.2">
      <c r="A501" s="787"/>
      <c r="B501" s="759"/>
      <c r="C501" s="806">
        <v>6</v>
      </c>
      <c r="D501" s="818" t="s">
        <v>17</v>
      </c>
      <c r="E501" s="818">
        <v>1640</v>
      </c>
      <c r="F501" s="818">
        <v>25</v>
      </c>
      <c r="G501" s="818">
        <v>0</v>
      </c>
      <c r="H501" s="818">
        <v>0</v>
      </c>
      <c r="I501" s="818" t="s">
        <v>1528</v>
      </c>
      <c r="J501" s="601" t="s">
        <v>1570</v>
      </c>
      <c r="K501" s="601" t="s">
        <v>1571</v>
      </c>
      <c r="L501" s="857" t="s">
        <v>1572</v>
      </c>
      <c r="M501" s="600"/>
    </row>
    <row r="502" spans="1:13" x14ac:dyDescent="0.2">
      <c r="A502" s="787"/>
      <c r="B502" s="759"/>
      <c r="C502" s="806"/>
      <c r="D502" s="818"/>
      <c r="E502" s="818"/>
      <c r="F502" s="818"/>
      <c r="G502" s="818"/>
      <c r="H502" s="818"/>
      <c r="I502" s="818"/>
      <c r="J502" s="601" t="s">
        <v>1573</v>
      </c>
      <c r="K502" s="601" t="s">
        <v>1574</v>
      </c>
      <c r="L502" s="857"/>
      <c r="M502" s="600"/>
    </row>
    <row r="503" spans="1:13" ht="25.5" x14ac:dyDescent="0.2">
      <c r="A503" s="787"/>
      <c r="B503" s="759"/>
      <c r="C503" s="806"/>
      <c r="D503" s="818"/>
      <c r="E503" s="818"/>
      <c r="F503" s="818"/>
      <c r="G503" s="818"/>
      <c r="H503" s="818"/>
      <c r="I503" s="818"/>
      <c r="J503" s="601" t="s">
        <v>1532</v>
      </c>
      <c r="K503" s="601" t="s">
        <v>1575</v>
      </c>
      <c r="L503" s="857"/>
      <c r="M503" s="600"/>
    </row>
    <row r="504" spans="1:13" ht="33.75" customHeight="1" x14ac:dyDescent="0.2">
      <c r="A504" s="787"/>
      <c r="B504" s="759"/>
      <c r="C504" s="806"/>
      <c r="D504" s="818"/>
      <c r="E504" s="818"/>
      <c r="F504" s="818"/>
      <c r="G504" s="818"/>
      <c r="H504" s="818"/>
      <c r="I504" s="818"/>
      <c r="J504" s="601" t="s">
        <v>1576</v>
      </c>
      <c r="K504" s="601" t="s">
        <v>1577</v>
      </c>
      <c r="L504" s="857"/>
      <c r="M504" s="600"/>
    </row>
    <row r="505" spans="1:13" ht="15.75" customHeight="1" x14ac:dyDescent="0.2">
      <c r="A505" s="787"/>
      <c r="B505" s="759"/>
      <c r="C505" s="806"/>
      <c r="D505" s="818"/>
      <c r="E505" s="818"/>
      <c r="F505" s="818"/>
      <c r="G505" s="818"/>
      <c r="H505" s="818"/>
      <c r="I505" s="818"/>
      <c r="J505" s="602" t="s">
        <v>942</v>
      </c>
      <c r="K505" s="601" t="s">
        <v>1578</v>
      </c>
      <c r="L505" s="857"/>
      <c r="M505" s="600"/>
    </row>
    <row r="506" spans="1:13" ht="57" customHeight="1" x14ac:dyDescent="0.2">
      <c r="A506" s="787"/>
      <c r="B506" s="759"/>
      <c r="C506" s="806"/>
      <c r="D506" s="818"/>
      <c r="E506" s="818"/>
      <c r="F506" s="818"/>
      <c r="G506" s="818"/>
      <c r="H506" s="818"/>
      <c r="I506" s="818"/>
      <c r="J506" s="601" t="s">
        <v>1579</v>
      </c>
      <c r="K506" s="601" t="s">
        <v>1580</v>
      </c>
      <c r="L506" s="857"/>
      <c r="M506" s="600"/>
    </row>
    <row r="507" spans="1:13" ht="32.25" customHeight="1" x14ac:dyDescent="0.2">
      <c r="A507" s="787"/>
      <c r="B507" s="759"/>
      <c r="C507" s="593" t="s">
        <v>18</v>
      </c>
      <c r="D507" s="594" t="s">
        <v>17</v>
      </c>
      <c r="E507" s="594">
        <v>1683</v>
      </c>
      <c r="F507" s="594">
        <v>5</v>
      </c>
      <c r="G507" s="594" t="s">
        <v>20</v>
      </c>
      <c r="H507" s="594" t="s">
        <v>20</v>
      </c>
      <c r="I507" s="594" t="s">
        <v>1581</v>
      </c>
      <c r="J507" s="602" t="s">
        <v>602</v>
      </c>
      <c r="K507" s="602" t="s">
        <v>1582</v>
      </c>
      <c r="L507" s="237" t="s">
        <v>1583</v>
      </c>
      <c r="M507" s="604"/>
    </row>
    <row r="508" spans="1:13" ht="25.5" x14ac:dyDescent="0.2">
      <c r="A508" s="787"/>
      <c r="B508" s="759"/>
      <c r="C508" s="790" t="s">
        <v>118</v>
      </c>
      <c r="D508" s="771" t="s">
        <v>17</v>
      </c>
      <c r="E508" s="771">
        <v>1970</v>
      </c>
      <c r="F508" s="771">
        <v>41</v>
      </c>
      <c r="G508" s="771">
        <v>0</v>
      </c>
      <c r="H508" s="771" t="s">
        <v>20</v>
      </c>
      <c r="I508" s="755" t="s">
        <v>1528</v>
      </c>
      <c r="J508" s="602" t="s">
        <v>1570</v>
      </c>
      <c r="K508" s="602" t="s">
        <v>1584</v>
      </c>
      <c r="L508" s="858" t="s">
        <v>1585</v>
      </c>
      <c r="M508" s="604"/>
    </row>
    <row r="509" spans="1:13" ht="25.5" x14ac:dyDescent="0.2">
      <c r="A509" s="787"/>
      <c r="B509" s="759"/>
      <c r="C509" s="790"/>
      <c r="D509" s="771"/>
      <c r="E509" s="771"/>
      <c r="F509" s="771"/>
      <c r="G509" s="771"/>
      <c r="H509" s="771"/>
      <c r="I509" s="756"/>
      <c r="J509" s="602" t="s">
        <v>1586</v>
      </c>
      <c r="K509" s="602" t="s">
        <v>1587</v>
      </c>
      <c r="L509" s="858"/>
      <c r="M509" s="604"/>
    </row>
    <row r="510" spans="1:13" x14ac:dyDescent="0.2">
      <c r="A510" s="787"/>
      <c r="B510" s="759"/>
      <c r="C510" s="790"/>
      <c r="D510" s="771"/>
      <c r="E510" s="771"/>
      <c r="F510" s="771"/>
      <c r="G510" s="771"/>
      <c r="H510" s="771"/>
      <c r="I510" s="756"/>
      <c r="J510" s="602" t="s">
        <v>1588</v>
      </c>
      <c r="K510" s="602" t="s">
        <v>1589</v>
      </c>
      <c r="L510" s="858"/>
      <c r="M510" s="604"/>
    </row>
    <row r="511" spans="1:13" x14ac:dyDescent="0.2">
      <c r="A511" s="787"/>
      <c r="B511" s="759"/>
      <c r="C511" s="790"/>
      <c r="D511" s="771"/>
      <c r="E511" s="771"/>
      <c r="F511" s="771"/>
      <c r="G511" s="771"/>
      <c r="H511" s="771"/>
      <c r="I511" s="756"/>
      <c r="J511" s="602" t="s">
        <v>1590</v>
      </c>
      <c r="K511" s="602" t="s">
        <v>1591</v>
      </c>
      <c r="L511" s="858"/>
      <c r="M511" s="604"/>
    </row>
    <row r="512" spans="1:13" ht="38.25" x14ac:dyDescent="0.2">
      <c r="A512" s="787"/>
      <c r="B512" s="759"/>
      <c r="C512" s="790"/>
      <c r="D512" s="771"/>
      <c r="E512" s="771"/>
      <c r="F512" s="771"/>
      <c r="G512" s="771"/>
      <c r="H512" s="771"/>
      <c r="I512" s="756"/>
      <c r="J512" s="602" t="s">
        <v>1543</v>
      </c>
      <c r="K512" s="602" t="s">
        <v>1592</v>
      </c>
      <c r="L512" s="858"/>
      <c r="M512" s="604"/>
    </row>
    <row r="513" spans="1:13" ht="25.5" x14ac:dyDescent="0.2">
      <c r="A513" s="787"/>
      <c r="B513" s="759"/>
      <c r="C513" s="790"/>
      <c r="D513" s="771"/>
      <c r="E513" s="771"/>
      <c r="F513" s="771"/>
      <c r="G513" s="771"/>
      <c r="H513" s="771"/>
      <c r="I513" s="756"/>
      <c r="J513" s="602" t="s">
        <v>1593</v>
      </c>
      <c r="K513" s="602" t="s">
        <v>1594</v>
      </c>
      <c r="L513" s="858"/>
      <c r="M513" s="604"/>
    </row>
    <row r="514" spans="1:13" ht="26.25" customHeight="1" x14ac:dyDescent="0.2">
      <c r="A514" s="787"/>
      <c r="B514" s="759"/>
      <c r="C514" s="790"/>
      <c r="D514" s="771"/>
      <c r="E514" s="771"/>
      <c r="F514" s="771"/>
      <c r="G514" s="771"/>
      <c r="H514" s="771"/>
      <c r="I514" s="756"/>
      <c r="J514" s="601" t="s">
        <v>1595</v>
      </c>
      <c r="K514" s="605" t="s">
        <v>1596</v>
      </c>
      <c r="L514" s="858"/>
      <c r="M514" s="604"/>
    </row>
    <row r="515" spans="1:13" ht="38.25" x14ac:dyDescent="0.2">
      <c r="A515" s="787"/>
      <c r="B515" s="759"/>
      <c r="C515" s="790"/>
      <c r="D515" s="771"/>
      <c r="E515" s="771"/>
      <c r="F515" s="771"/>
      <c r="G515" s="771"/>
      <c r="H515" s="771"/>
      <c r="I515" s="757"/>
      <c r="J515" s="601" t="s">
        <v>1597</v>
      </c>
      <c r="K515" s="605" t="s">
        <v>1598</v>
      </c>
      <c r="L515" s="858"/>
      <c r="M515" s="604"/>
    </row>
    <row r="516" spans="1:13" x14ac:dyDescent="0.2">
      <c r="A516" s="787"/>
      <c r="B516" s="759"/>
      <c r="C516" s="790" t="s">
        <v>98</v>
      </c>
      <c r="D516" s="771" t="s">
        <v>17</v>
      </c>
      <c r="E516" s="771">
        <v>1688</v>
      </c>
      <c r="F516" s="771">
        <v>29</v>
      </c>
      <c r="G516" s="771" t="s">
        <v>20</v>
      </c>
      <c r="H516" s="771" t="s">
        <v>20</v>
      </c>
      <c r="I516" s="755" t="s">
        <v>1528</v>
      </c>
      <c r="J516" s="602" t="s">
        <v>1534</v>
      </c>
      <c r="K516" s="602" t="s">
        <v>1599</v>
      </c>
      <c r="L516" s="858" t="s">
        <v>1600</v>
      </c>
      <c r="M516" s="604"/>
    </row>
    <row r="517" spans="1:13" x14ac:dyDescent="0.2">
      <c r="A517" s="787"/>
      <c r="B517" s="759"/>
      <c r="C517" s="790"/>
      <c r="D517" s="771"/>
      <c r="E517" s="771"/>
      <c r="F517" s="771"/>
      <c r="G517" s="771"/>
      <c r="H517" s="771"/>
      <c r="I517" s="756"/>
      <c r="J517" s="602" t="s">
        <v>895</v>
      </c>
      <c r="K517" s="559" t="s">
        <v>1601</v>
      </c>
      <c r="L517" s="858"/>
      <c r="M517" s="604"/>
    </row>
    <row r="518" spans="1:13" x14ac:dyDescent="0.2">
      <c r="A518" s="787"/>
      <c r="B518" s="759"/>
      <c r="C518" s="790"/>
      <c r="D518" s="771"/>
      <c r="E518" s="771"/>
      <c r="F518" s="771"/>
      <c r="G518" s="771"/>
      <c r="H518" s="771"/>
      <c r="I518" s="756"/>
      <c r="J518" s="602" t="s">
        <v>1602</v>
      </c>
      <c r="K518" s="602" t="s">
        <v>1603</v>
      </c>
      <c r="L518" s="858"/>
      <c r="M518" s="604"/>
    </row>
    <row r="519" spans="1:13" ht="15" x14ac:dyDescent="0.2">
      <c r="A519" s="787"/>
      <c r="B519" s="759"/>
      <c r="C519" s="790"/>
      <c r="D519" s="771"/>
      <c r="E519" s="771"/>
      <c r="F519" s="771"/>
      <c r="G519" s="771"/>
      <c r="H519" s="771"/>
      <c r="I519" s="757"/>
      <c r="J519" s="606" t="s">
        <v>1532</v>
      </c>
      <c r="K519" s="607" t="s">
        <v>1604</v>
      </c>
      <c r="L519" s="858"/>
      <c r="M519" s="604"/>
    </row>
    <row r="520" spans="1:13" ht="15" x14ac:dyDescent="0.2">
      <c r="A520" s="787"/>
      <c r="B520" s="759"/>
      <c r="C520" s="790">
        <v>15</v>
      </c>
      <c r="D520" s="800" t="s">
        <v>17</v>
      </c>
      <c r="E520" s="790">
        <v>1701</v>
      </c>
      <c r="F520" s="790">
        <v>22</v>
      </c>
      <c r="G520" s="790">
        <v>0</v>
      </c>
      <c r="H520" s="790">
        <v>0</v>
      </c>
      <c r="I520" s="790" t="s">
        <v>1605</v>
      </c>
      <c r="J520" s="608" t="s">
        <v>1606</v>
      </c>
      <c r="K520" s="609" t="s">
        <v>1607</v>
      </c>
      <c r="L520" s="790" t="s">
        <v>1608</v>
      </c>
      <c r="M520" s="604"/>
    </row>
    <row r="521" spans="1:13" ht="15" x14ac:dyDescent="0.2">
      <c r="A521" s="787"/>
      <c r="B521" s="759"/>
      <c r="C521" s="790"/>
      <c r="D521" s="801"/>
      <c r="E521" s="790"/>
      <c r="F521" s="790"/>
      <c r="G521" s="790"/>
      <c r="H521" s="790"/>
      <c r="I521" s="790"/>
      <c r="J521" s="610"/>
      <c r="K521" s="611"/>
      <c r="L521" s="801"/>
      <c r="M521" s="604"/>
    </row>
    <row r="522" spans="1:13" ht="36.75" customHeight="1" x14ac:dyDescent="0.2">
      <c r="A522" s="787"/>
      <c r="B522" s="759"/>
      <c r="C522" s="790"/>
      <c r="D522" s="801"/>
      <c r="E522" s="790"/>
      <c r="F522" s="790"/>
      <c r="G522" s="790"/>
      <c r="H522" s="790"/>
      <c r="I522" s="790"/>
      <c r="J522" s="612"/>
      <c r="K522" s="613" t="s">
        <v>1609</v>
      </c>
      <c r="L522" s="801"/>
      <c r="M522" s="604"/>
    </row>
    <row r="523" spans="1:13" x14ac:dyDescent="0.2">
      <c r="A523" s="787"/>
      <c r="B523" s="759"/>
      <c r="C523" s="790" t="s">
        <v>140</v>
      </c>
      <c r="D523" s="771" t="s">
        <v>17</v>
      </c>
      <c r="E523" s="771">
        <v>1722</v>
      </c>
      <c r="F523" s="771">
        <v>32</v>
      </c>
      <c r="G523" s="771" t="s">
        <v>20</v>
      </c>
      <c r="H523" s="771" t="s">
        <v>20</v>
      </c>
      <c r="I523" s="755" t="s">
        <v>1551</v>
      </c>
      <c r="J523" s="602" t="s">
        <v>1610</v>
      </c>
      <c r="K523" s="614" t="s">
        <v>1611</v>
      </c>
      <c r="L523" s="771" t="s">
        <v>1612</v>
      </c>
      <c r="M523" s="312"/>
    </row>
    <row r="524" spans="1:13" ht="25.5" customHeight="1" x14ac:dyDescent="0.2">
      <c r="A524" s="787"/>
      <c r="B524" s="759"/>
      <c r="C524" s="790"/>
      <c r="D524" s="771"/>
      <c r="E524" s="771"/>
      <c r="F524" s="771"/>
      <c r="G524" s="771"/>
      <c r="H524" s="771"/>
      <c r="I524" s="756"/>
      <c r="J524" s="602" t="s">
        <v>447</v>
      </c>
      <c r="K524" s="602" t="s">
        <v>1613</v>
      </c>
      <c r="L524" s="771"/>
      <c r="M524" s="312"/>
    </row>
    <row r="525" spans="1:13" x14ac:dyDescent="0.2">
      <c r="A525" s="787"/>
      <c r="B525" s="759"/>
      <c r="C525" s="790"/>
      <c r="D525" s="771"/>
      <c r="E525" s="771"/>
      <c r="F525" s="771"/>
      <c r="G525" s="771"/>
      <c r="H525" s="771"/>
      <c r="I525" s="756"/>
      <c r="J525" s="602" t="s">
        <v>429</v>
      </c>
      <c r="K525" s="602" t="s">
        <v>1614</v>
      </c>
      <c r="L525" s="771"/>
      <c r="M525" s="312"/>
    </row>
    <row r="526" spans="1:13" ht="36.75" customHeight="1" x14ac:dyDescent="0.2">
      <c r="A526" s="787"/>
      <c r="B526" s="759"/>
      <c r="C526" s="790"/>
      <c r="D526" s="771"/>
      <c r="E526" s="771"/>
      <c r="F526" s="771"/>
      <c r="G526" s="771"/>
      <c r="H526" s="771"/>
      <c r="I526" s="756"/>
      <c r="J526" s="602" t="s">
        <v>1615</v>
      </c>
      <c r="K526" s="614" t="s">
        <v>1616</v>
      </c>
      <c r="L526" s="771"/>
      <c r="M526" s="312"/>
    </row>
    <row r="527" spans="1:13" ht="25.5" x14ac:dyDescent="0.2">
      <c r="A527" s="787"/>
      <c r="B527" s="759"/>
      <c r="C527" s="206" t="s">
        <v>117</v>
      </c>
      <c r="D527" s="237" t="s">
        <v>17</v>
      </c>
      <c r="E527" s="237">
        <v>1695</v>
      </c>
      <c r="F527" s="237">
        <v>34</v>
      </c>
      <c r="G527" s="237">
        <v>0</v>
      </c>
      <c r="H527" s="237" t="s">
        <v>20</v>
      </c>
      <c r="I527" s="238"/>
      <c r="J527" s="615"/>
      <c r="K527" s="602" t="s">
        <v>1617</v>
      </c>
      <c r="L527" s="237" t="s">
        <v>1608</v>
      </c>
      <c r="M527" s="312"/>
    </row>
    <row r="528" spans="1:13" ht="25.5" x14ac:dyDescent="0.2">
      <c r="A528" s="787"/>
      <c r="B528" s="759"/>
      <c r="C528" s="790" t="s">
        <v>134</v>
      </c>
      <c r="D528" s="771" t="s">
        <v>25</v>
      </c>
      <c r="E528" s="771">
        <v>494</v>
      </c>
      <c r="F528" s="771">
        <v>6</v>
      </c>
      <c r="G528" s="771" t="s">
        <v>20</v>
      </c>
      <c r="H528" s="771" t="s">
        <v>20</v>
      </c>
      <c r="I528" s="755" t="s">
        <v>1618</v>
      </c>
      <c r="J528" s="566" t="s">
        <v>1619</v>
      </c>
      <c r="K528" s="602" t="s">
        <v>1620</v>
      </c>
      <c r="L528" s="771" t="s">
        <v>1621</v>
      </c>
      <c r="M528" s="312"/>
    </row>
    <row r="529" spans="1:13" x14ac:dyDescent="0.2">
      <c r="A529" s="787"/>
      <c r="B529" s="759"/>
      <c r="C529" s="790"/>
      <c r="D529" s="771"/>
      <c r="E529" s="771"/>
      <c r="F529" s="771"/>
      <c r="G529" s="771"/>
      <c r="H529" s="771"/>
      <c r="I529" s="756"/>
      <c r="J529" s="566" t="s">
        <v>1622</v>
      </c>
      <c r="K529" s="602" t="s">
        <v>1623</v>
      </c>
      <c r="L529" s="771"/>
      <c r="M529" s="312"/>
    </row>
    <row r="530" spans="1:13" x14ac:dyDescent="0.2">
      <c r="A530" s="787"/>
      <c r="B530" s="759"/>
      <c r="C530" s="790"/>
      <c r="D530" s="771"/>
      <c r="E530" s="771"/>
      <c r="F530" s="771"/>
      <c r="G530" s="771"/>
      <c r="H530" s="771"/>
      <c r="I530" s="756"/>
      <c r="J530" s="559" t="s">
        <v>1624</v>
      </c>
      <c r="K530" s="602" t="s">
        <v>1625</v>
      </c>
      <c r="L530" s="771"/>
      <c r="M530" s="312"/>
    </row>
    <row r="531" spans="1:13" x14ac:dyDescent="0.2">
      <c r="A531" s="787"/>
      <c r="B531" s="759"/>
      <c r="C531" s="790"/>
      <c r="D531" s="771"/>
      <c r="E531" s="771"/>
      <c r="F531" s="771"/>
      <c r="G531" s="771"/>
      <c r="H531" s="771"/>
      <c r="I531" s="756"/>
      <c r="J531" s="566" t="s">
        <v>1626</v>
      </c>
      <c r="K531" s="602" t="s">
        <v>1627</v>
      </c>
      <c r="L531" s="771"/>
      <c r="M531" s="312"/>
    </row>
    <row r="532" spans="1:13" ht="30" customHeight="1" x14ac:dyDescent="0.2">
      <c r="A532" s="787"/>
      <c r="B532" s="759"/>
      <c r="C532" s="790"/>
      <c r="D532" s="771"/>
      <c r="E532" s="771"/>
      <c r="F532" s="771"/>
      <c r="G532" s="771"/>
      <c r="H532" s="771"/>
      <c r="I532" s="756"/>
      <c r="J532" s="566" t="s">
        <v>1628</v>
      </c>
      <c r="K532" s="602" t="s">
        <v>1629</v>
      </c>
      <c r="L532" s="771"/>
      <c r="M532" s="312"/>
    </row>
    <row r="533" spans="1:13" ht="34.5" customHeight="1" x14ac:dyDescent="0.2">
      <c r="A533" s="787"/>
      <c r="B533" s="759"/>
      <c r="C533" s="800">
        <v>29</v>
      </c>
      <c r="D533" s="755" t="s">
        <v>25</v>
      </c>
      <c r="E533" s="755">
        <v>509</v>
      </c>
      <c r="F533" s="755">
        <v>8</v>
      </c>
      <c r="G533" s="755" t="s">
        <v>20</v>
      </c>
      <c r="H533" s="755" t="s">
        <v>20</v>
      </c>
      <c r="I533" s="755" t="s">
        <v>1630</v>
      </c>
      <c r="J533" s="566" t="s">
        <v>901</v>
      </c>
      <c r="K533" s="602" t="s">
        <v>1631</v>
      </c>
      <c r="L533" s="755" t="s">
        <v>1632</v>
      </c>
      <c r="M533" s="312"/>
    </row>
    <row r="534" spans="1:13" ht="21.75" customHeight="1" x14ac:dyDescent="0.2">
      <c r="A534" s="787"/>
      <c r="B534" s="759"/>
      <c r="C534" s="801"/>
      <c r="D534" s="756"/>
      <c r="E534" s="756"/>
      <c r="F534" s="756"/>
      <c r="G534" s="756"/>
      <c r="H534" s="756"/>
      <c r="I534" s="756"/>
      <c r="J534" s="566" t="s">
        <v>1633</v>
      </c>
      <c r="K534" s="602" t="s">
        <v>1634</v>
      </c>
      <c r="L534" s="756"/>
      <c r="M534" s="312"/>
    </row>
    <row r="535" spans="1:13" x14ac:dyDescent="0.2">
      <c r="A535" s="787"/>
      <c r="B535" s="759"/>
      <c r="C535" s="801"/>
      <c r="D535" s="756"/>
      <c r="E535" s="756"/>
      <c r="F535" s="756"/>
      <c r="G535" s="756"/>
      <c r="H535" s="756"/>
      <c r="I535" s="756"/>
      <c r="J535" s="566" t="s">
        <v>1534</v>
      </c>
      <c r="K535" s="602" t="s">
        <v>1635</v>
      </c>
      <c r="L535" s="756"/>
      <c r="M535" s="312"/>
    </row>
    <row r="536" spans="1:13" x14ac:dyDescent="0.2">
      <c r="A536" s="787"/>
      <c r="B536" s="759"/>
      <c r="C536" s="801"/>
      <c r="D536" s="756"/>
      <c r="E536" s="756"/>
      <c r="F536" s="756"/>
      <c r="G536" s="756"/>
      <c r="H536" s="756"/>
      <c r="I536" s="756"/>
      <c r="J536" s="566" t="s">
        <v>1615</v>
      </c>
      <c r="K536" s="602">
        <v>16</v>
      </c>
      <c r="L536" s="756"/>
      <c r="M536" s="604"/>
    </row>
    <row r="537" spans="1:13" x14ac:dyDescent="0.2">
      <c r="A537" s="787"/>
      <c r="B537" s="759"/>
      <c r="C537" s="801"/>
      <c r="D537" s="756"/>
      <c r="E537" s="756"/>
      <c r="F537" s="756"/>
      <c r="G537" s="756"/>
      <c r="H537" s="756"/>
      <c r="I537" s="756"/>
      <c r="J537" s="566" t="s">
        <v>43</v>
      </c>
      <c r="K537" s="602" t="s">
        <v>1636</v>
      </c>
      <c r="L537" s="756"/>
      <c r="M537" s="604"/>
    </row>
    <row r="538" spans="1:13" x14ac:dyDescent="0.2">
      <c r="A538" s="787"/>
      <c r="B538" s="759"/>
      <c r="C538" s="801"/>
      <c r="D538" s="756"/>
      <c r="E538" s="756"/>
      <c r="F538" s="756"/>
      <c r="G538" s="756"/>
      <c r="H538" s="756"/>
      <c r="I538" s="756"/>
      <c r="J538" s="566" t="s">
        <v>455</v>
      </c>
      <c r="K538" s="559">
        <v>42</v>
      </c>
      <c r="L538" s="756"/>
      <c r="M538" s="604"/>
    </row>
    <row r="539" spans="1:13" x14ac:dyDescent="0.2">
      <c r="A539" s="787"/>
      <c r="B539" s="759"/>
      <c r="C539" s="801"/>
      <c r="D539" s="756"/>
      <c r="E539" s="756"/>
      <c r="F539" s="756"/>
      <c r="G539" s="756"/>
      <c r="H539" s="756"/>
      <c r="I539" s="756"/>
      <c r="J539" s="566" t="s">
        <v>942</v>
      </c>
      <c r="K539" s="602" t="s">
        <v>1637</v>
      </c>
      <c r="L539" s="756"/>
      <c r="M539" s="604"/>
    </row>
    <row r="540" spans="1:13" x14ac:dyDescent="0.2">
      <c r="A540" s="787"/>
      <c r="B540" s="759"/>
      <c r="C540" s="800" t="s">
        <v>125</v>
      </c>
      <c r="D540" s="755" t="s">
        <v>25</v>
      </c>
      <c r="E540" s="755">
        <v>535</v>
      </c>
      <c r="F540" s="755">
        <v>4</v>
      </c>
      <c r="G540" s="755">
        <v>1</v>
      </c>
      <c r="H540" s="755" t="s">
        <v>20</v>
      </c>
      <c r="I540" s="771" t="s">
        <v>1630</v>
      </c>
      <c r="J540" s="566" t="s">
        <v>1638</v>
      </c>
      <c r="K540" s="602" t="s">
        <v>1639</v>
      </c>
      <c r="L540" s="755" t="s">
        <v>1640</v>
      </c>
      <c r="M540" s="604"/>
    </row>
    <row r="541" spans="1:13" x14ac:dyDescent="0.2">
      <c r="A541" s="787"/>
      <c r="B541" s="759"/>
      <c r="C541" s="801"/>
      <c r="D541" s="756"/>
      <c r="E541" s="756"/>
      <c r="F541" s="756"/>
      <c r="G541" s="756"/>
      <c r="H541" s="756"/>
      <c r="I541" s="771"/>
      <c r="J541" s="566" t="s">
        <v>429</v>
      </c>
      <c r="K541" s="602" t="s">
        <v>1641</v>
      </c>
      <c r="L541" s="756"/>
      <c r="M541" s="604"/>
    </row>
    <row r="542" spans="1:13" ht="25.5" customHeight="1" x14ac:dyDescent="0.2">
      <c r="A542" s="787"/>
      <c r="B542" s="759"/>
      <c r="C542" s="801"/>
      <c r="D542" s="756"/>
      <c r="E542" s="756"/>
      <c r="F542" s="756"/>
      <c r="G542" s="756"/>
      <c r="H542" s="756"/>
      <c r="I542" s="771"/>
      <c r="J542" s="566" t="s">
        <v>1642</v>
      </c>
      <c r="K542" s="602" t="s">
        <v>1643</v>
      </c>
      <c r="L542" s="756"/>
      <c r="M542" s="312"/>
    </row>
    <row r="543" spans="1:13" x14ac:dyDescent="0.2">
      <c r="A543" s="787"/>
      <c r="B543" s="759"/>
      <c r="C543" s="801"/>
      <c r="D543" s="756"/>
      <c r="E543" s="756"/>
      <c r="F543" s="756"/>
      <c r="G543" s="756"/>
      <c r="H543" s="756"/>
      <c r="I543" s="771"/>
      <c r="J543" s="566" t="s">
        <v>1644</v>
      </c>
      <c r="K543" s="602" t="s">
        <v>1645</v>
      </c>
      <c r="L543" s="756"/>
      <c r="M543" s="312"/>
    </row>
    <row r="544" spans="1:13" ht="25.5" customHeight="1" x14ac:dyDescent="0.2">
      <c r="A544" s="787"/>
      <c r="B544" s="759"/>
      <c r="C544" s="801"/>
      <c r="D544" s="756"/>
      <c r="E544" s="756"/>
      <c r="F544" s="756"/>
      <c r="G544" s="756"/>
      <c r="H544" s="756"/>
      <c r="I544" s="771"/>
      <c r="J544" s="566" t="s">
        <v>1646</v>
      </c>
      <c r="K544" s="602" t="s">
        <v>1647</v>
      </c>
      <c r="L544" s="756"/>
      <c r="M544" s="312"/>
    </row>
    <row r="545" spans="1:13" x14ac:dyDescent="0.2">
      <c r="A545" s="787"/>
      <c r="B545" s="759"/>
      <c r="C545" s="801"/>
      <c r="D545" s="756"/>
      <c r="E545" s="756"/>
      <c r="F545" s="756"/>
      <c r="G545" s="756"/>
      <c r="H545" s="756"/>
      <c r="I545" s="771"/>
      <c r="J545" s="566" t="s">
        <v>1579</v>
      </c>
      <c r="K545" s="602" t="s">
        <v>1648</v>
      </c>
      <c r="L545" s="756"/>
      <c r="M545" s="312"/>
    </row>
    <row r="546" spans="1:13" x14ac:dyDescent="0.2">
      <c r="A546" s="787"/>
      <c r="B546" s="759"/>
      <c r="C546" s="801"/>
      <c r="D546" s="756"/>
      <c r="E546" s="756"/>
      <c r="F546" s="756"/>
      <c r="G546" s="756"/>
      <c r="H546" s="756"/>
      <c r="I546" s="771"/>
      <c r="J546" s="566" t="s">
        <v>1649</v>
      </c>
      <c r="K546" s="602" t="s">
        <v>1650</v>
      </c>
      <c r="L546" s="756"/>
      <c r="M546" s="312"/>
    </row>
    <row r="547" spans="1:13" x14ac:dyDescent="0.2">
      <c r="A547" s="787"/>
      <c r="B547" s="759"/>
      <c r="C547" s="801"/>
      <c r="D547" s="756"/>
      <c r="E547" s="756"/>
      <c r="F547" s="756"/>
      <c r="G547" s="756"/>
      <c r="H547" s="756"/>
      <c r="I547" s="771"/>
      <c r="J547" s="566" t="s">
        <v>1651</v>
      </c>
      <c r="K547" s="602" t="s">
        <v>1652</v>
      </c>
      <c r="L547" s="756"/>
      <c r="M547" s="312"/>
    </row>
    <row r="548" spans="1:13" ht="15" customHeight="1" x14ac:dyDescent="0.2">
      <c r="A548" s="787"/>
      <c r="B548" s="759"/>
      <c r="C548" s="807"/>
      <c r="D548" s="757"/>
      <c r="E548" s="757"/>
      <c r="F548" s="757"/>
      <c r="G548" s="757"/>
      <c r="H548" s="757"/>
      <c r="I548" s="771"/>
      <c r="J548" s="566" t="s">
        <v>1653</v>
      </c>
      <c r="K548" s="602" t="s">
        <v>1654</v>
      </c>
      <c r="L548" s="757"/>
      <c r="M548" s="312"/>
    </row>
    <row r="549" spans="1:13" x14ac:dyDescent="0.2">
      <c r="A549" s="787"/>
      <c r="B549" s="759"/>
      <c r="C549" s="481"/>
      <c r="D549" s="755" t="s">
        <v>17</v>
      </c>
      <c r="E549" s="755">
        <v>1887</v>
      </c>
      <c r="F549" s="755">
        <v>3</v>
      </c>
      <c r="G549" s="755">
        <v>0</v>
      </c>
      <c r="H549" s="755">
        <v>0</v>
      </c>
      <c r="I549" s="755" t="s">
        <v>1551</v>
      </c>
      <c r="J549" s="601" t="s">
        <v>1655</v>
      </c>
      <c r="K549" s="616" t="s">
        <v>1656</v>
      </c>
      <c r="L549" s="755" t="s">
        <v>1657</v>
      </c>
      <c r="M549" s="312"/>
    </row>
    <row r="550" spans="1:13" x14ac:dyDescent="0.2">
      <c r="A550" s="787"/>
      <c r="B550" s="759"/>
      <c r="C550" s="481"/>
      <c r="D550" s="756"/>
      <c r="E550" s="756"/>
      <c r="F550" s="756"/>
      <c r="G550" s="756"/>
      <c r="H550" s="756"/>
      <c r="I550" s="756"/>
      <c r="J550" s="601" t="s">
        <v>1532</v>
      </c>
      <c r="K550" s="616" t="s">
        <v>1658</v>
      </c>
      <c r="L550" s="756"/>
      <c r="M550" s="312"/>
    </row>
    <row r="551" spans="1:13" x14ac:dyDescent="0.2">
      <c r="A551" s="787"/>
      <c r="B551" s="759"/>
      <c r="C551" s="481"/>
      <c r="D551" s="756"/>
      <c r="E551" s="756"/>
      <c r="F551" s="756"/>
      <c r="G551" s="756"/>
      <c r="H551" s="756"/>
      <c r="I551" s="756"/>
      <c r="J551" s="601" t="s">
        <v>1593</v>
      </c>
      <c r="K551" s="616" t="s">
        <v>1659</v>
      </c>
      <c r="L551" s="756"/>
      <c r="M551" s="312"/>
    </row>
    <row r="552" spans="1:13" x14ac:dyDescent="0.2">
      <c r="A552" s="787"/>
      <c r="B552" s="759"/>
      <c r="C552" s="481"/>
      <c r="D552" s="756"/>
      <c r="E552" s="756"/>
      <c r="F552" s="756"/>
      <c r="G552" s="756"/>
      <c r="H552" s="756"/>
      <c r="I552" s="756"/>
      <c r="J552" s="601" t="s">
        <v>1595</v>
      </c>
      <c r="K552" s="616" t="s">
        <v>1660</v>
      </c>
      <c r="L552" s="756"/>
      <c r="M552" s="312"/>
    </row>
    <row r="553" spans="1:13" x14ac:dyDescent="0.2">
      <c r="A553" s="787"/>
      <c r="B553" s="759"/>
      <c r="C553" s="481"/>
      <c r="D553" s="756"/>
      <c r="E553" s="756"/>
      <c r="F553" s="756"/>
      <c r="G553" s="756"/>
      <c r="H553" s="756"/>
      <c r="I553" s="756"/>
      <c r="J553" s="601" t="s">
        <v>1540</v>
      </c>
      <c r="K553" s="616" t="s">
        <v>1661</v>
      </c>
      <c r="L553" s="756"/>
      <c r="M553" s="312"/>
    </row>
    <row r="554" spans="1:13" x14ac:dyDescent="0.2">
      <c r="A554" s="787"/>
      <c r="B554" s="759"/>
      <c r="C554" s="481"/>
      <c r="D554" s="756"/>
      <c r="E554" s="756"/>
      <c r="F554" s="756"/>
      <c r="G554" s="756"/>
      <c r="H554" s="756"/>
      <c r="I554" s="756"/>
      <c r="J554" s="601" t="s">
        <v>942</v>
      </c>
      <c r="K554" s="616" t="s">
        <v>1662</v>
      </c>
      <c r="L554" s="756"/>
      <c r="M554" s="312"/>
    </row>
    <row r="555" spans="1:13" x14ac:dyDescent="0.2">
      <c r="A555" s="787"/>
      <c r="B555" s="759"/>
      <c r="C555" s="481">
        <v>8</v>
      </c>
      <c r="D555" s="756"/>
      <c r="E555" s="756"/>
      <c r="F555" s="756"/>
      <c r="G555" s="756"/>
      <c r="H555" s="756"/>
      <c r="I555" s="756"/>
      <c r="J555" s="601" t="s">
        <v>447</v>
      </c>
      <c r="K555" s="616" t="s">
        <v>1663</v>
      </c>
      <c r="L555" s="756"/>
      <c r="M555" s="312"/>
    </row>
    <row r="556" spans="1:13" ht="25.5" x14ac:dyDescent="0.2">
      <c r="A556" s="787"/>
      <c r="B556" s="759"/>
      <c r="C556" s="800" t="s">
        <v>88</v>
      </c>
      <c r="D556" s="755" t="s">
        <v>17</v>
      </c>
      <c r="E556" s="755">
        <v>1730</v>
      </c>
      <c r="F556" s="755">
        <v>32</v>
      </c>
      <c r="G556" s="755" t="s">
        <v>20</v>
      </c>
      <c r="H556" s="755" t="s">
        <v>20</v>
      </c>
      <c r="I556" s="755" t="s">
        <v>1664</v>
      </c>
      <c r="J556" s="617" t="s">
        <v>1665</v>
      </c>
      <c r="K556" s="559">
        <v>134.136</v>
      </c>
      <c r="L556" s="755" t="s">
        <v>1666</v>
      </c>
      <c r="M556" s="312"/>
    </row>
    <row r="557" spans="1:13" ht="25.5" customHeight="1" x14ac:dyDescent="0.2">
      <c r="A557" s="787"/>
      <c r="B557" s="759"/>
      <c r="C557" s="801"/>
      <c r="D557" s="756"/>
      <c r="E557" s="756"/>
      <c r="F557" s="756"/>
      <c r="G557" s="756"/>
      <c r="H557" s="756"/>
      <c r="I557" s="756"/>
      <c r="J557" s="617" t="s">
        <v>1667</v>
      </c>
      <c r="K557" s="559" t="s">
        <v>1668</v>
      </c>
      <c r="L557" s="756"/>
      <c r="M557" s="604"/>
    </row>
    <row r="558" spans="1:13" x14ac:dyDescent="0.2">
      <c r="A558" s="787"/>
      <c r="B558" s="759"/>
      <c r="C558" s="801"/>
      <c r="D558" s="756"/>
      <c r="E558" s="756"/>
      <c r="F558" s="756"/>
      <c r="G558" s="756"/>
      <c r="H558" s="756"/>
      <c r="I558" s="756"/>
      <c r="J558" s="617" t="s">
        <v>1669</v>
      </c>
      <c r="K558" s="559" t="s">
        <v>1668</v>
      </c>
      <c r="L558" s="756"/>
      <c r="M558" s="604"/>
    </row>
    <row r="559" spans="1:13" x14ac:dyDescent="0.2">
      <c r="A559" s="787"/>
      <c r="B559" s="759"/>
      <c r="C559" s="801"/>
      <c r="D559" s="756"/>
      <c r="E559" s="756"/>
      <c r="F559" s="756"/>
      <c r="G559" s="756"/>
      <c r="H559" s="756"/>
      <c r="I559" s="756"/>
      <c r="J559" s="617" t="s">
        <v>1670</v>
      </c>
      <c r="K559" s="559" t="s">
        <v>1668</v>
      </c>
      <c r="L559" s="756"/>
      <c r="M559" s="604"/>
    </row>
    <row r="560" spans="1:13" x14ac:dyDescent="0.2">
      <c r="A560" s="787"/>
      <c r="B560" s="759"/>
      <c r="C560" s="801"/>
      <c r="D560" s="756"/>
      <c r="E560" s="756"/>
      <c r="F560" s="756"/>
      <c r="G560" s="756"/>
      <c r="H560" s="756"/>
      <c r="I560" s="756"/>
      <c r="J560" s="617" t="s">
        <v>1671</v>
      </c>
      <c r="K560" s="559" t="s">
        <v>1672</v>
      </c>
      <c r="L560" s="756"/>
      <c r="M560" s="604"/>
    </row>
    <row r="561" spans="1:13" x14ac:dyDescent="0.2">
      <c r="A561" s="787"/>
      <c r="B561" s="759"/>
      <c r="C561" s="801"/>
      <c r="D561" s="756"/>
      <c r="E561" s="756"/>
      <c r="F561" s="756"/>
      <c r="G561" s="756"/>
      <c r="H561" s="756"/>
      <c r="I561" s="756"/>
      <c r="J561" s="617" t="s">
        <v>1673</v>
      </c>
      <c r="K561" s="559" t="s">
        <v>1674</v>
      </c>
      <c r="L561" s="756"/>
      <c r="M561" s="604"/>
    </row>
    <row r="562" spans="1:13" ht="15" customHeight="1" x14ac:dyDescent="0.2">
      <c r="A562" s="787"/>
      <c r="B562" s="759"/>
      <c r="C562" s="801"/>
      <c r="D562" s="756"/>
      <c r="E562" s="756"/>
      <c r="F562" s="756"/>
      <c r="G562" s="756"/>
      <c r="H562" s="756"/>
      <c r="I562" s="756"/>
      <c r="J562" s="617" t="s">
        <v>1675</v>
      </c>
      <c r="K562" s="559" t="s">
        <v>1676</v>
      </c>
      <c r="L562" s="756"/>
      <c r="M562" s="604"/>
    </row>
    <row r="563" spans="1:13" x14ac:dyDescent="0.2">
      <c r="A563" s="787"/>
      <c r="B563" s="759"/>
      <c r="C563" s="807"/>
      <c r="D563" s="757"/>
      <c r="E563" s="757"/>
      <c r="F563" s="757"/>
      <c r="G563" s="757"/>
      <c r="H563" s="757"/>
      <c r="I563" s="757"/>
      <c r="J563" s="617" t="s">
        <v>460</v>
      </c>
      <c r="K563" s="559" t="s">
        <v>1677</v>
      </c>
      <c r="L563" s="757"/>
      <c r="M563" s="604"/>
    </row>
    <row r="564" spans="1:13" x14ac:dyDescent="0.2">
      <c r="A564" s="787"/>
      <c r="B564" s="759"/>
      <c r="C564" s="790" t="s">
        <v>252</v>
      </c>
      <c r="D564" s="771" t="s">
        <v>17</v>
      </c>
      <c r="E564" s="771">
        <v>1711</v>
      </c>
      <c r="F564" s="771">
        <v>16</v>
      </c>
      <c r="G564" s="771" t="s">
        <v>20</v>
      </c>
      <c r="H564" s="771" t="s">
        <v>20</v>
      </c>
      <c r="I564" s="755" t="s">
        <v>1551</v>
      </c>
      <c r="J564" s="617" t="s">
        <v>1678</v>
      </c>
      <c r="K564" s="602" t="s">
        <v>1679</v>
      </c>
      <c r="L564" s="771" t="s">
        <v>1680</v>
      </c>
      <c r="M564" s="604"/>
    </row>
    <row r="565" spans="1:13" x14ac:dyDescent="0.2">
      <c r="A565" s="787"/>
      <c r="B565" s="759"/>
      <c r="C565" s="790"/>
      <c r="D565" s="771"/>
      <c r="E565" s="771"/>
      <c r="F565" s="771"/>
      <c r="G565" s="771"/>
      <c r="H565" s="771"/>
      <c r="I565" s="756"/>
      <c r="J565" s="617" t="s">
        <v>1681</v>
      </c>
      <c r="K565" s="602" t="s">
        <v>1682</v>
      </c>
      <c r="L565" s="771"/>
      <c r="M565" s="604"/>
    </row>
    <row r="566" spans="1:13" x14ac:dyDescent="0.2">
      <c r="A566" s="787"/>
      <c r="B566" s="759"/>
      <c r="C566" s="790"/>
      <c r="D566" s="771"/>
      <c r="E566" s="771"/>
      <c r="F566" s="771"/>
      <c r="G566" s="771"/>
      <c r="H566" s="771"/>
      <c r="I566" s="756"/>
      <c r="J566" s="617" t="s">
        <v>1570</v>
      </c>
      <c r="K566" s="602" t="s">
        <v>1683</v>
      </c>
      <c r="L566" s="771"/>
      <c r="M566" s="604"/>
    </row>
    <row r="567" spans="1:13" ht="15" customHeight="1" x14ac:dyDescent="0.2">
      <c r="A567" s="787"/>
      <c r="B567" s="759"/>
      <c r="C567" s="790"/>
      <c r="D567" s="771"/>
      <c r="E567" s="771"/>
      <c r="F567" s="771"/>
      <c r="G567" s="771"/>
      <c r="H567" s="771"/>
      <c r="I567" s="756"/>
      <c r="J567" s="602" t="s">
        <v>1615</v>
      </c>
      <c r="K567" s="559">
        <v>29</v>
      </c>
      <c r="L567" s="771"/>
      <c r="M567" s="604"/>
    </row>
    <row r="568" spans="1:13" ht="25.5" x14ac:dyDescent="0.2">
      <c r="A568" s="787"/>
      <c r="B568" s="759"/>
      <c r="C568" s="790"/>
      <c r="D568" s="771"/>
      <c r="E568" s="771"/>
      <c r="F568" s="771"/>
      <c r="G568" s="771"/>
      <c r="H568" s="771"/>
      <c r="I568" s="756"/>
      <c r="J568" s="602" t="s">
        <v>1684</v>
      </c>
      <c r="K568" s="602" t="s">
        <v>1685</v>
      </c>
      <c r="L568" s="771"/>
      <c r="M568" s="604"/>
    </row>
    <row r="569" spans="1:13" x14ac:dyDescent="0.2">
      <c r="A569" s="787"/>
      <c r="B569" s="759"/>
      <c r="C569" s="790"/>
      <c r="D569" s="771"/>
      <c r="E569" s="771"/>
      <c r="F569" s="771"/>
      <c r="G569" s="771"/>
      <c r="H569" s="771"/>
      <c r="I569" s="756"/>
      <c r="J569" s="602" t="s">
        <v>1686</v>
      </c>
      <c r="K569" s="559" t="s">
        <v>1687</v>
      </c>
      <c r="L569" s="771"/>
      <c r="M569" s="604"/>
    </row>
    <row r="570" spans="1:13" x14ac:dyDescent="0.2">
      <c r="A570" s="787"/>
      <c r="B570" s="759"/>
      <c r="C570" s="790"/>
      <c r="D570" s="771"/>
      <c r="E570" s="771"/>
      <c r="F570" s="771"/>
      <c r="G570" s="771"/>
      <c r="H570" s="771"/>
      <c r="I570" s="756"/>
      <c r="J570" s="602" t="s">
        <v>1688</v>
      </c>
      <c r="K570" s="559">
        <v>45</v>
      </c>
      <c r="L570" s="771"/>
      <c r="M570" s="604"/>
    </row>
    <row r="571" spans="1:13" x14ac:dyDescent="0.2">
      <c r="A571" s="787"/>
      <c r="B571" s="759"/>
      <c r="C571" s="790"/>
      <c r="D571" s="771"/>
      <c r="E571" s="771"/>
      <c r="F571" s="771"/>
      <c r="G571" s="771"/>
      <c r="H571" s="771"/>
      <c r="I571" s="756"/>
      <c r="J571" s="602" t="s">
        <v>1689</v>
      </c>
      <c r="K571" s="559">
        <v>24.38</v>
      </c>
      <c r="L571" s="771"/>
      <c r="M571" s="604"/>
    </row>
    <row r="572" spans="1:13" ht="25.5" x14ac:dyDescent="0.2">
      <c r="A572" s="787"/>
      <c r="B572" s="759"/>
      <c r="C572" s="790"/>
      <c r="D572" s="771"/>
      <c r="E572" s="771"/>
      <c r="F572" s="771"/>
      <c r="G572" s="771"/>
      <c r="H572" s="771"/>
      <c r="I572" s="756"/>
      <c r="J572" s="602" t="s">
        <v>1690</v>
      </c>
      <c r="K572" s="618" t="s">
        <v>1691</v>
      </c>
      <c r="L572" s="771"/>
      <c r="M572" s="604"/>
    </row>
    <row r="573" spans="1:13" x14ac:dyDescent="0.2">
      <c r="A573" s="787"/>
      <c r="B573" s="759"/>
      <c r="C573" s="790" t="s">
        <v>114</v>
      </c>
      <c r="D573" s="771" t="s">
        <v>17</v>
      </c>
      <c r="E573" s="771">
        <v>1697</v>
      </c>
      <c r="F573" s="771">
        <v>9</v>
      </c>
      <c r="G573" s="771" t="s">
        <v>20</v>
      </c>
      <c r="H573" s="771" t="s">
        <v>20</v>
      </c>
      <c r="I573" s="755" t="s">
        <v>1551</v>
      </c>
      <c r="J573" s="602" t="s">
        <v>1561</v>
      </c>
      <c r="K573" s="602" t="s">
        <v>1692</v>
      </c>
      <c r="L573" s="771" t="s">
        <v>1693</v>
      </c>
      <c r="M573" s="604"/>
    </row>
    <row r="574" spans="1:13" x14ac:dyDescent="0.2">
      <c r="A574" s="787"/>
      <c r="B574" s="759"/>
      <c r="C574" s="790"/>
      <c r="D574" s="771"/>
      <c r="E574" s="771"/>
      <c r="F574" s="771"/>
      <c r="G574" s="771"/>
      <c r="H574" s="771"/>
      <c r="I574" s="756"/>
      <c r="J574" s="602" t="s">
        <v>1644</v>
      </c>
      <c r="K574" s="602" t="s">
        <v>1694</v>
      </c>
      <c r="L574" s="771"/>
      <c r="M574" s="604"/>
    </row>
    <row r="575" spans="1:13" ht="25.5" customHeight="1" x14ac:dyDescent="0.2">
      <c r="A575" s="787"/>
      <c r="B575" s="759"/>
      <c r="C575" s="790"/>
      <c r="D575" s="771"/>
      <c r="E575" s="771"/>
      <c r="F575" s="771"/>
      <c r="G575" s="771"/>
      <c r="H575" s="771"/>
      <c r="I575" s="756"/>
      <c r="J575" s="602" t="s">
        <v>1695</v>
      </c>
      <c r="K575" s="602" t="s">
        <v>1696</v>
      </c>
      <c r="L575" s="771"/>
      <c r="M575" s="604"/>
    </row>
    <row r="576" spans="1:13" x14ac:dyDescent="0.2">
      <c r="A576" s="787"/>
      <c r="B576" s="759"/>
      <c r="C576" s="790"/>
      <c r="D576" s="771"/>
      <c r="E576" s="771"/>
      <c r="F576" s="771"/>
      <c r="G576" s="771"/>
      <c r="H576" s="771"/>
      <c r="I576" s="756"/>
      <c r="J576" s="602" t="s">
        <v>1697</v>
      </c>
      <c r="K576" s="602" t="s">
        <v>1698</v>
      </c>
      <c r="L576" s="771"/>
      <c r="M576" s="604"/>
    </row>
    <row r="577" spans="1:13" x14ac:dyDescent="0.2">
      <c r="A577" s="787"/>
      <c r="B577" s="759"/>
      <c r="C577" s="790"/>
      <c r="D577" s="771"/>
      <c r="E577" s="771"/>
      <c r="F577" s="771"/>
      <c r="G577" s="771"/>
      <c r="H577" s="771"/>
      <c r="I577" s="756"/>
      <c r="J577" s="601" t="s">
        <v>1699</v>
      </c>
      <c r="K577" s="602" t="s">
        <v>1700</v>
      </c>
      <c r="L577" s="771"/>
      <c r="M577" s="604"/>
    </row>
    <row r="578" spans="1:13" x14ac:dyDescent="0.2">
      <c r="A578" s="787"/>
      <c r="B578" s="759"/>
      <c r="C578" s="801">
        <v>23</v>
      </c>
      <c r="D578" s="756" t="s">
        <v>17</v>
      </c>
      <c r="E578" s="756">
        <v>1764</v>
      </c>
      <c r="F578" s="756"/>
      <c r="G578" s="756">
        <v>0</v>
      </c>
      <c r="H578" s="756">
        <v>0</v>
      </c>
      <c r="I578" s="771"/>
      <c r="J578" s="602" t="s">
        <v>1701</v>
      </c>
      <c r="K578" s="602" t="s">
        <v>1702</v>
      </c>
      <c r="L578" s="859"/>
      <c r="M578" s="604"/>
    </row>
    <row r="579" spans="1:13" x14ac:dyDescent="0.2">
      <c r="A579" s="787"/>
      <c r="B579" s="759"/>
      <c r="C579" s="801"/>
      <c r="D579" s="756"/>
      <c r="E579" s="756"/>
      <c r="F579" s="756"/>
      <c r="G579" s="756"/>
      <c r="H579" s="756"/>
      <c r="I579" s="771"/>
      <c r="J579" s="602" t="s">
        <v>1703</v>
      </c>
      <c r="K579" s="602" t="s">
        <v>1704</v>
      </c>
      <c r="L579" s="859"/>
      <c r="M579" s="604"/>
    </row>
    <row r="580" spans="1:13" x14ac:dyDescent="0.2">
      <c r="A580" s="787"/>
      <c r="B580" s="759"/>
      <c r="C580" s="801"/>
      <c r="D580" s="756"/>
      <c r="E580" s="756"/>
      <c r="F580" s="756"/>
      <c r="G580" s="756"/>
      <c r="H580" s="756"/>
      <c r="I580" s="771"/>
      <c r="J580" s="602" t="s">
        <v>1705</v>
      </c>
      <c r="K580" s="602" t="s">
        <v>1706</v>
      </c>
      <c r="L580" s="859"/>
      <c r="M580" s="604"/>
    </row>
    <row r="581" spans="1:13" x14ac:dyDescent="0.2">
      <c r="A581" s="787"/>
      <c r="B581" s="759"/>
      <c r="C581" s="801"/>
      <c r="D581" s="756"/>
      <c r="E581" s="756"/>
      <c r="F581" s="756"/>
      <c r="G581" s="756"/>
      <c r="H581" s="756"/>
      <c r="I581" s="771"/>
      <c r="J581" s="602" t="s">
        <v>1707</v>
      </c>
      <c r="K581" s="602" t="s">
        <v>1708</v>
      </c>
      <c r="L581" s="859"/>
      <c r="M581" s="604"/>
    </row>
    <row r="582" spans="1:13" x14ac:dyDescent="0.2">
      <c r="A582" s="787"/>
      <c r="B582" s="759"/>
      <c r="C582" s="801"/>
      <c r="D582" s="756"/>
      <c r="E582" s="756"/>
      <c r="F582" s="756"/>
      <c r="G582" s="756"/>
      <c r="H582" s="756"/>
      <c r="I582" s="771"/>
      <c r="J582" s="602" t="s">
        <v>1709</v>
      </c>
      <c r="K582" s="602" t="s">
        <v>1710</v>
      </c>
      <c r="L582" s="859"/>
      <c r="M582" s="604"/>
    </row>
    <row r="583" spans="1:13" ht="25.5" customHeight="1" x14ac:dyDescent="0.2">
      <c r="A583" s="787"/>
      <c r="B583" s="759"/>
      <c r="C583" s="790" t="s">
        <v>44</v>
      </c>
      <c r="D583" s="771" t="s">
        <v>17</v>
      </c>
      <c r="E583" s="771">
        <v>1703</v>
      </c>
      <c r="F583" s="771">
        <v>20</v>
      </c>
      <c r="G583" s="771" t="s">
        <v>19</v>
      </c>
      <c r="H583" s="771" t="s">
        <v>20</v>
      </c>
      <c r="I583" s="755" t="s">
        <v>1711</v>
      </c>
      <c r="J583" s="621" t="s">
        <v>1712</v>
      </c>
      <c r="K583" s="622" t="s">
        <v>1713</v>
      </c>
      <c r="L583" s="771" t="s">
        <v>1714</v>
      </c>
      <c r="M583" s="604"/>
    </row>
    <row r="584" spans="1:13" x14ac:dyDescent="0.2">
      <c r="A584" s="787"/>
      <c r="B584" s="759"/>
      <c r="C584" s="790"/>
      <c r="D584" s="771"/>
      <c r="E584" s="771"/>
      <c r="F584" s="771"/>
      <c r="G584" s="771"/>
      <c r="H584" s="771"/>
      <c r="I584" s="756"/>
      <c r="J584" s="621" t="s">
        <v>1715</v>
      </c>
      <c r="K584" s="623" t="s">
        <v>1716</v>
      </c>
      <c r="L584" s="771"/>
      <c r="M584" s="604"/>
    </row>
    <row r="585" spans="1:13" x14ac:dyDescent="0.2">
      <c r="A585" s="787"/>
      <c r="B585" s="759"/>
      <c r="C585" s="790"/>
      <c r="D585" s="771"/>
      <c r="E585" s="771"/>
      <c r="F585" s="771"/>
      <c r="G585" s="771"/>
      <c r="H585" s="771"/>
      <c r="I585" s="756"/>
      <c r="J585" s="621" t="s">
        <v>441</v>
      </c>
      <c r="K585" s="565" t="s">
        <v>1717</v>
      </c>
      <c r="L585" s="771"/>
      <c r="M585" s="604"/>
    </row>
    <row r="586" spans="1:13" x14ac:dyDescent="0.2">
      <c r="A586" s="787"/>
      <c r="B586" s="759"/>
      <c r="C586" s="790"/>
      <c r="D586" s="771"/>
      <c r="E586" s="771"/>
      <c r="F586" s="771"/>
      <c r="G586" s="771"/>
      <c r="H586" s="771"/>
      <c r="I586" s="756"/>
      <c r="J586" s="621" t="s">
        <v>1653</v>
      </c>
      <c r="K586" s="565">
        <v>345</v>
      </c>
      <c r="L586" s="771"/>
      <c r="M586" s="604"/>
    </row>
    <row r="587" spans="1:13" x14ac:dyDescent="0.2">
      <c r="A587" s="787"/>
      <c r="B587" s="759"/>
      <c r="C587" s="790"/>
      <c r="D587" s="771"/>
      <c r="E587" s="771"/>
      <c r="F587" s="771"/>
      <c r="G587" s="771"/>
      <c r="H587" s="771"/>
      <c r="I587" s="756"/>
      <c r="J587" s="621" t="s">
        <v>1718</v>
      </c>
      <c r="K587" s="624" t="s">
        <v>1719</v>
      </c>
      <c r="L587" s="771"/>
      <c r="M587" s="604"/>
    </row>
    <row r="588" spans="1:13" x14ac:dyDescent="0.2">
      <c r="A588" s="787"/>
      <c r="B588" s="759"/>
      <c r="C588" s="800">
        <v>20</v>
      </c>
      <c r="D588" s="755" t="s">
        <v>539</v>
      </c>
      <c r="E588" s="755">
        <v>1944</v>
      </c>
      <c r="F588" s="755">
        <v>37</v>
      </c>
      <c r="G588" s="755" t="s">
        <v>20</v>
      </c>
      <c r="H588" s="755" t="s">
        <v>20</v>
      </c>
      <c r="I588" s="771" t="s">
        <v>1528</v>
      </c>
      <c r="J588" s="602" t="s">
        <v>1720</v>
      </c>
      <c r="K588" s="602" t="s">
        <v>1685</v>
      </c>
      <c r="L588" s="771" t="s">
        <v>1721</v>
      </c>
      <c r="M588" s="604"/>
    </row>
    <row r="589" spans="1:13" x14ac:dyDescent="0.2">
      <c r="A589" s="787"/>
      <c r="B589" s="759"/>
      <c r="C589" s="801"/>
      <c r="D589" s="756"/>
      <c r="E589" s="756"/>
      <c r="F589" s="756"/>
      <c r="G589" s="756"/>
      <c r="H589" s="756"/>
      <c r="I589" s="771"/>
      <c r="J589" s="602" t="s">
        <v>1722</v>
      </c>
      <c r="K589" s="602" t="s">
        <v>1687</v>
      </c>
      <c r="L589" s="771"/>
      <c r="M589" s="604"/>
    </row>
    <row r="590" spans="1:13" x14ac:dyDescent="0.2">
      <c r="A590" s="787"/>
      <c r="B590" s="759"/>
      <c r="C590" s="801"/>
      <c r="D590" s="756"/>
      <c r="E590" s="756"/>
      <c r="F590" s="756"/>
      <c r="G590" s="756"/>
      <c r="H590" s="756"/>
      <c r="I590" s="771"/>
      <c r="J590" s="602" t="s">
        <v>1570</v>
      </c>
      <c r="K590" s="602">
        <v>45</v>
      </c>
      <c r="L590" s="771"/>
      <c r="M590" s="604"/>
    </row>
    <row r="591" spans="1:13" x14ac:dyDescent="0.2">
      <c r="A591" s="787"/>
      <c r="B591" s="759"/>
      <c r="C591" s="801"/>
      <c r="D591" s="756"/>
      <c r="E591" s="756"/>
      <c r="F591" s="756"/>
      <c r="G591" s="756"/>
      <c r="H591" s="756"/>
      <c r="I591" s="771"/>
      <c r="J591" s="602" t="s">
        <v>455</v>
      </c>
      <c r="K591" s="559">
        <v>24.38</v>
      </c>
      <c r="L591" s="771"/>
      <c r="M591" s="604"/>
    </row>
    <row r="592" spans="1:13" x14ac:dyDescent="0.2">
      <c r="A592" s="787"/>
      <c r="B592" s="759"/>
      <c r="C592" s="790">
        <v>21</v>
      </c>
      <c r="D592" s="771" t="s">
        <v>17</v>
      </c>
      <c r="E592" s="771">
        <v>1636</v>
      </c>
      <c r="F592" s="771">
        <v>20</v>
      </c>
      <c r="G592" s="771">
        <v>0</v>
      </c>
      <c r="H592" s="771" t="s">
        <v>20</v>
      </c>
      <c r="I592" s="771" t="s">
        <v>1528</v>
      </c>
      <c r="J592" s="602" t="s">
        <v>1712</v>
      </c>
      <c r="K592" s="259" t="s">
        <v>1723</v>
      </c>
      <c r="L592" s="771" t="s">
        <v>1724</v>
      </c>
      <c r="M592" s="604"/>
    </row>
    <row r="593" spans="1:13" x14ac:dyDescent="0.2">
      <c r="A593" s="787"/>
      <c r="B593" s="759"/>
      <c r="C593" s="790"/>
      <c r="D593" s="771"/>
      <c r="E593" s="771"/>
      <c r="F593" s="771"/>
      <c r="G593" s="771"/>
      <c r="H593" s="771"/>
      <c r="I593" s="771"/>
      <c r="J593" s="602" t="s">
        <v>1725</v>
      </c>
      <c r="K593" s="618">
        <v>43466</v>
      </c>
      <c r="L593" s="771"/>
      <c r="M593" s="604"/>
    </row>
    <row r="594" spans="1:13" x14ac:dyDescent="0.2">
      <c r="A594" s="787"/>
      <c r="B594" s="759"/>
      <c r="C594" s="790"/>
      <c r="D594" s="771"/>
      <c r="E594" s="771"/>
      <c r="F594" s="771"/>
      <c r="G594" s="771"/>
      <c r="H594" s="771"/>
      <c r="I594" s="771"/>
      <c r="J594" s="602" t="s">
        <v>1593</v>
      </c>
      <c r="K594" s="259" t="s">
        <v>1726</v>
      </c>
      <c r="L594" s="771"/>
      <c r="M594" s="604"/>
    </row>
    <row r="595" spans="1:13" x14ac:dyDescent="0.2">
      <c r="A595" s="787"/>
      <c r="B595" s="759"/>
      <c r="C595" s="790"/>
      <c r="D595" s="771"/>
      <c r="E595" s="771"/>
      <c r="F595" s="771"/>
      <c r="G595" s="771"/>
      <c r="H595" s="771"/>
      <c r="I595" s="771"/>
      <c r="J595" s="601" t="s">
        <v>1595</v>
      </c>
      <c r="K595" s="259" t="s">
        <v>1727</v>
      </c>
      <c r="L595" s="771"/>
      <c r="M595" s="604"/>
    </row>
    <row r="596" spans="1:13" x14ac:dyDescent="0.2">
      <c r="A596" s="787"/>
      <c r="B596" s="759"/>
      <c r="C596" s="790"/>
      <c r="D596" s="771"/>
      <c r="E596" s="771"/>
      <c r="F596" s="771"/>
      <c r="G596" s="771"/>
      <c r="H596" s="771"/>
      <c r="I596" s="771"/>
      <c r="J596" s="602" t="s">
        <v>1644</v>
      </c>
      <c r="K596" s="259" t="s">
        <v>1728</v>
      </c>
      <c r="L596" s="771"/>
      <c r="M596" s="604"/>
    </row>
    <row r="597" spans="1:13" x14ac:dyDescent="0.2">
      <c r="A597" s="787"/>
      <c r="B597" s="759"/>
      <c r="C597" s="790"/>
      <c r="D597" s="771"/>
      <c r="E597" s="771"/>
      <c r="F597" s="771"/>
      <c r="G597" s="771"/>
      <c r="H597" s="771"/>
      <c r="I597" s="771"/>
      <c r="J597" s="602" t="s">
        <v>1615</v>
      </c>
      <c r="K597" s="259">
        <v>111</v>
      </c>
      <c r="L597" s="771"/>
      <c r="M597" s="604"/>
    </row>
    <row r="598" spans="1:13" x14ac:dyDescent="0.2">
      <c r="A598" s="787"/>
      <c r="B598" s="759"/>
      <c r="C598" s="790"/>
      <c r="D598" s="771"/>
      <c r="E598" s="771"/>
      <c r="F598" s="771"/>
      <c r="G598" s="771"/>
      <c r="H598" s="771"/>
      <c r="I598" s="771"/>
      <c r="J598" s="602" t="s">
        <v>1715</v>
      </c>
      <c r="K598" s="259" t="s">
        <v>1729</v>
      </c>
      <c r="L598" s="771"/>
      <c r="M598" s="604"/>
    </row>
    <row r="599" spans="1:13" x14ac:dyDescent="0.2">
      <c r="A599" s="788"/>
      <c r="B599" s="760"/>
      <c r="C599" s="790"/>
      <c r="D599" s="771"/>
      <c r="E599" s="771"/>
      <c r="F599" s="771"/>
      <c r="G599" s="771"/>
      <c r="H599" s="771"/>
      <c r="I599" s="771"/>
      <c r="J599" s="602" t="s">
        <v>1699</v>
      </c>
      <c r="K599" s="259" t="s">
        <v>1730</v>
      </c>
      <c r="L599" s="771"/>
      <c r="M599" s="604"/>
    </row>
    <row r="600" spans="1:13" x14ac:dyDescent="0.2">
      <c r="A600" s="586"/>
      <c r="B600" s="587" t="s">
        <v>1731</v>
      </c>
      <c r="C600" s="619"/>
      <c r="D600" s="576"/>
      <c r="E600" s="576">
        <f>SUM(E481:E599)</f>
        <v>41938</v>
      </c>
      <c r="F600" s="576"/>
      <c r="G600" s="576"/>
      <c r="H600" s="576"/>
      <c r="I600" s="576"/>
      <c r="J600" s="578"/>
      <c r="K600" s="589"/>
      <c r="L600" s="576"/>
      <c r="M600" s="625"/>
    </row>
    <row r="601" spans="1:13" x14ac:dyDescent="0.2">
      <c r="A601" s="785">
        <v>4</v>
      </c>
      <c r="B601" s="794" t="s">
        <v>1732</v>
      </c>
      <c r="C601" s="800">
        <v>1</v>
      </c>
      <c r="D601" s="755" t="s">
        <v>1733</v>
      </c>
      <c r="E601" s="755">
        <v>542</v>
      </c>
      <c r="F601" s="755">
        <v>10</v>
      </c>
      <c r="G601" s="755">
        <v>0</v>
      </c>
      <c r="H601" s="755">
        <v>0</v>
      </c>
      <c r="I601" s="755" t="s">
        <v>1528</v>
      </c>
      <c r="J601" s="566" t="s">
        <v>1382</v>
      </c>
      <c r="K601" s="559" t="s">
        <v>1734</v>
      </c>
      <c r="L601" s="755" t="s">
        <v>1735</v>
      </c>
      <c r="M601" s="312"/>
    </row>
    <row r="602" spans="1:13" x14ac:dyDescent="0.2">
      <c r="A602" s="785"/>
      <c r="B602" s="794"/>
      <c r="C602" s="801"/>
      <c r="D602" s="756"/>
      <c r="E602" s="756"/>
      <c r="F602" s="756"/>
      <c r="G602" s="756"/>
      <c r="H602" s="756"/>
      <c r="I602" s="756"/>
      <c r="J602" s="566" t="s">
        <v>1736</v>
      </c>
      <c r="K602" s="559" t="s">
        <v>1737</v>
      </c>
      <c r="L602" s="756"/>
      <c r="M602" s="312"/>
    </row>
    <row r="603" spans="1:13" x14ac:dyDescent="0.2">
      <c r="A603" s="785"/>
      <c r="B603" s="794"/>
      <c r="C603" s="801"/>
      <c r="D603" s="756"/>
      <c r="E603" s="756"/>
      <c r="F603" s="756"/>
      <c r="G603" s="756"/>
      <c r="H603" s="756"/>
      <c r="I603" s="756"/>
      <c r="J603" s="566" t="s">
        <v>1337</v>
      </c>
      <c r="K603" s="559" t="s">
        <v>1738</v>
      </c>
      <c r="L603" s="756"/>
      <c r="M603" s="312"/>
    </row>
    <row r="604" spans="1:13" x14ac:dyDescent="0.2">
      <c r="A604" s="785"/>
      <c r="B604" s="794"/>
      <c r="C604" s="801"/>
      <c r="D604" s="756"/>
      <c r="E604" s="756"/>
      <c r="F604" s="756"/>
      <c r="G604" s="756"/>
      <c r="H604" s="756"/>
      <c r="I604" s="756"/>
      <c r="J604" s="566" t="s">
        <v>1739</v>
      </c>
      <c r="K604" s="559" t="s">
        <v>1740</v>
      </c>
      <c r="L604" s="756"/>
      <c r="M604" s="312"/>
    </row>
    <row r="605" spans="1:13" x14ac:dyDescent="0.2">
      <c r="A605" s="785"/>
      <c r="B605" s="794"/>
      <c r="C605" s="801"/>
      <c r="D605" s="756"/>
      <c r="E605" s="756"/>
      <c r="F605" s="756"/>
      <c r="G605" s="756"/>
      <c r="H605" s="756"/>
      <c r="I605" s="756"/>
      <c r="J605" s="566" t="s">
        <v>1741</v>
      </c>
      <c r="K605" s="559" t="s">
        <v>1742</v>
      </c>
      <c r="L605" s="756"/>
      <c r="M605" s="312"/>
    </row>
    <row r="606" spans="1:13" x14ac:dyDescent="0.2">
      <c r="A606" s="785"/>
      <c r="B606" s="794"/>
      <c r="C606" s="801"/>
      <c r="D606" s="756"/>
      <c r="E606" s="756"/>
      <c r="F606" s="756"/>
      <c r="G606" s="756"/>
      <c r="H606" s="756"/>
      <c r="I606" s="756"/>
      <c r="J606" s="566" t="s">
        <v>1743</v>
      </c>
      <c r="K606" s="559">
        <v>61.84</v>
      </c>
      <c r="L606" s="756"/>
      <c r="M606" s="312"/>
    </row>
    <row r="607" spans="1:13" x14ac:dyDescent="0.2">
      <c r="A607" s="785"/>
      <c r="B607" s="794"/>
      <c r="C607" s="801"/>
      <c r="D607" s="756"/>
      <c r="E607" s="756"/>
      <c r="F607" s="756"/>
      <c r="G607" s="756"/>
      <c r="H607" s="756"/>
      <c r="I607" s="756"/>
      <c r="J607" s="566" t="s">
        <v>1744</v>
      </c>
      <c r="K607" s="559">
        <v>61.84</v>
      </c>
      <c r="L607" s="756"/>
      <c r="M607" s="312"/>
    </row>
    <row r="608" spans="1:13" x14ac:dyDescent="0.2">
      <c r="A608" s="785"/>
      <c r="B608" s="794"/>
      <c r="C608" s="801"/>
      <c r="D608" s="756"/>
      <c r="E608" s="756"/>
      <c r="F608" s="756"/>
      <c r="G608" s="756"/>
      <c r="H608" s="756"/>
      <c r="I608" s="756"/>
      <c r="J608" s="566" t="s">
        <v>602</v>
      </c>
      <c r="K608" s="559" t="s">
        <v>1745</v>
      </c>
      <c r="L608" s="756"/>
      <c r="M608" s="312"/>
    </row>
    <row r="609" spans="1:13" x14ac:dyDescent="0.2">
      <c r="A609" s="785"/>
      <c r="B609" s="794"/>
      <c r="C609" s="807"/>
      <c r="D609" s="757"/>
      <c r="E609" s="757"/>
      <c r="F609" s="757"/>
      <c r="G609" s="757"/>
      <c r="H609" s="757"/>
      <c r="I609" s="757"/>
      <c r="J609" s="566" t="s">
        <v>1746</v>
      </c>
      <c r="K609" s="559" t="s">
        <v>1747</v>
      </c>
      <c r="L609" s="757"/>
      <c r="M609" s="312"/>
    </row>
    <row r="610" spans="1:13" x14ac:dyDescent="0.2">
      <c r="A610" s="785"/>
      <c r="B610" s="794"/>
      <c r="C610" s="800">
        <v>2</v>
      </c>
      <c r="D610" s="755" t="s">
        <v>1733</v>
      </c>
      <c r="E610" s="755">
        <v>505</v>
      </c>
      <c r="F610" s="755">
        <v>6</v>
      </c>
      <c r="G610" s="755">
        <v>0</v>
      </c>
      <c r="H610" s="755">
        <v>0</v>
      </c>
      <c r="I610" s="755" t="s">
        <v>1528</v>
      </c>
      <c r="J610" s="566" t="s">
        <v>1744</v>
      </c>
      <c r="K610" s="559" t="s">
        <v>1748</v>
      </c>
      <c r="L610" s="755" t="s">
        <v>1749</v>
      </c>
      <c r="M610" s="312"/>
    </row>
    <row r="611" spans="1:13" x14ac:dyDescent="0.2">
      <c r="A611" s="785"/>
      <c r="B611" s="794"/>
      <c r="C611" s="801"/>
      <c r="D611" s="756"/>
      <c r="E611" s="756"/>
      <c r="F611" s="756"/>
      <c r="G611" s="756"/>
      <c r="H611" s="756"/>
      <c r="I611" s="756"/>
      <c r="J611" s="566" t="s">
        <v>1736</v>
      </c>
      <c r="K611" s="559" t="s">
        <v>1750</v>
      </c>
      <c r="L611" s="756"/>
      <c r="M611" s="312"/>
    </row>
    <row r="612" spans="1:13" x14ac:dyDescent="0.2">
      <c r="A612" s="785"/>
      <c r="B612" s="794"/>
      <c r="C612" s="801"/>
      <c r="D612" s="756"/>
      <c r="E612" s="756"/>
      <c r="F612" s="756"/>
      <c r="G612" s="756"/>
      <c r="H612" s="756"/>
      <c r="I612" s="756"/>
      <c r="J612" s="566" t="s">
        <v>1751</v>
      </c>
      <c r="K612" s="559" t="s">
        <v>1752</v>
      </c>
      <c r="L612" s="756"/>
      <c r="M612" s="312"/>
    </row>
    <row r="613" spans="1:13" x14ac:dyDescent="0.2">
      <c r="A613" s="785"/>
      <c r="B613" s="794"/>
      <c r="C613" s="801"/>
      <c r="D613" s="756"/>
      <c r="E613" s="756"/>
      <c r="F613" s="756"/>
      <c r="G613" s="756"/>
      <c r="H613" s="756"/>
      <c r="I613" s="756"/>
      <c r="J613" s="566" t="s">
        <v>1610</v>
      </c>
      <c r="K613" s="559">
        <v>136.5</v>
      </c>
      <c r="L613" s="756"/>
      <c r="M613" s="312"/>
    </row>
    <row r="614" spans="1:13" x14ac:dyDescent="0.2">
      <c r="A614" s="785"/>
      <c r="B614" s="794"/>
      <c r="C614" s="801"/>
      <c r="D614" s="756"/>
      <c r="E614" s="756"/>
      <c r="F614" s="756"/>
      <c r="G614" s="756"/>
      <c r="H614" s="756"/>
      <c r="I614" s="756"/>
      <c r="J614" s="566" t="s">
        <v>1753</v>
      </c>
      <c r="K614" s="559" t="s">
        <v>1754</v>
      </c>
      <c r="L614" s="756"/>
      <c r="M614" s="312"/>
    </row>
    <row r="615" spans="1:13" x14ac:dyDescent="0.2">
      <c r="A615" s="785"/>
      <c r="B615" s="794"/>
      <c r="C615" s="801"/>
      <c r="D615" s="756"/>
      <c r="E615" s="756"/>
      <c r="F615" s="756"/>
      <c r="G615" s="756"/>
      <c r="H615" s="756"/>
      <c r="I615" s="756"/>
      <c r="J615" s="566" t="s">
        <v>1755</v>
      </c>
      <c r="K615" s="559" t="s">
        <v>1756</v>
      </c>
      <c r="L615" s="756"/>
      <c r="M615" s="312"/>
    </row>
    <row r="616" spans="1:13" x14ac:dyDescent="0.2">
      <c r="A616" s="785"/>
      <c r="B616" s="794"/>
      <c r="C616" s="801"/>
      <c r="D616" s="756"/>
      <c r="E616" s="756"/>
      <c r="F616" s="756"/>
      <c r="G616" s="756"/>
      <c r="H616" s="756"/>
      <c r="I616" s="756"/>
      <c r="J616" s="566" t="s">
        <v>1240</v>
      </c>
      <c r="K616" s="559">
        <v>118</v>
      </c>
      <c r="L616" s="756"/>
      <c r="M616" s="312"/>
    </row>
    <row r="617" spans="1:13" x14ac:dyDescent="0.2">
      <c r="A617" s="785"/>
      <c r="B617" s="794"/>
      <c r="C617" s="807"/>
      <c r="D617" s="757"/>
      <c r="E617" s="757"/>
      <c r="F617" s="757"/>
      <c r="G617" s="757"/>
      <c r="H617" s="757"/>
      <c r="I617" s="757"/>
      <c r="J617" s="566" t="s">
        <v>1757</v>
      </c>
      <c r="K617" s="559">
        <v>69</v>
      </c>
      <c r="L617" s="757"/>
      <c r="M617" s="312"/>
    </row>
    <row r="618" spans="1:13" ht="38.25" x14ac:dyDescent="0.2">
      <c r="A618" s="785"/>
      <c r="B618" s="794"/>
      <c r="C618" s="800">
        <v>3</v>
      </c>
      <c r="D618" s="755" t="s">
        <v>1733</v>
      </c>
      <c r="E618" s="755">
        <v>553</v>
      </c>
      <c r="F618" s="755">
        <v>12</v>
      </c>
      <c r="G618" s="755">
        <v>0</v>
      </c>
      <c r="H618" s="755">
        <v>0</v>
      </c>
      <c r="I618" s="755" t="s">
        <v>1528</v>
      </c>
      <c r="J618" s="566" t="s">
        <v>1744</v>
      </c>
      <c r="K618" s="559" t="s">
        <v>1758</v>
      </c>
      <c r="L618" s="755" t="s">
        <v>1759</v>
      </c>
      <c r="M618" s="312"/>
    </row>
    <row r="619" spans="1:13" x14ac:dyDescent="0.2">
      <c r="A619" s="785"/>
      <c r="B619" s="794"/>
      <c r="C619" s="801"/>
      <c r="D619" s="756"/>
      <c r="E619" s="756"/>
      <c r="F619" s="756"/>
      <c r="G619" s="756"/>
      <c r="H619" s="756"/>
      <c r="I619" s="756"/>
      <c r="J619" s="566" t="s">
        <v>1760</v>
      </c>
      <c r="K619" s="559" t="s">
        <v>1761</v>
      </c>
      <c r="L619" s="756"/>
      <c r="M619" s="312"/>
    </row>
    <row r="620" spans="1:13" x14ac:dyDescent="0.2">
      <c r="A620" s="785"/>
      <c r="B620" s="794"/>
      <c r="C620" s="801"/>
      <c r="D620" s="756"/>
      <c r="E620" s="756"/>
      <c r="F620" s="756"/>
      <c r="G620" s="756"/>
      <c r="H620" s="756"/>
      <c r="I620" s="756"/>
      <c r="J620" s="566" t="s">
        <v>1512</v>
      </c>
      <c r="K620" s="559" t="s">
        <v>1762</v>
      </c>
      <c r="L620" s="756"/>
      <c r="M620" s="312"/>
    </row>
    <row r="621" spans="1:13" x14ac:dyDescent="0.2">
      <c r="A621" s="785"/>
      <c r="B621" s="794"/>
      <c r="C621" s="801"/>
      <c r="D621" s="756"/>
      <c r="E621" s="756"/>
      <c r="F621" s="756"/>
      <c r="G621" s="756"/>
      <c r="H621" s="756"/>
      <c r="I621" s="756"/>
      <c r="J621" s="566" t="s">
        <v>1763</v>
      </c>
      <c r="K621" s="559" t="s">
        <v>1764</v>
      </c>
      <c r="L621" s="756"/>
      <c r="M621" s="312"/>
    </row>
    <row r="622" spans="1:13" ht="51" x14ac:dyDescent="0.2">
      <c r="A622" s="785"/>
      <c r="B622" s="794"/>
      <c r="C622" s="801"/>
      <c r="D622" s="756"/>
      <c r="E622" s="756"/>
      <c r="F622" s="756"/>
      <c r="G622" s="756"/>
      <c r="H622" s="756"/>
      <c r="I622" s="756"/>
      <c r="J622" s="566" t="s">
        <v>1751</v>
      </c>
      <c r="K622" s="559" t="s">
        <v>1765</v>
      </c>
      <c r="L622" s="756"/>
      <c r="M622" s="312"/>
    </row>
    <row r="623" spans="1:13" x14ac:dyDescent="0.2">
      <c r="A623" s="785"/>
      <c r="B623" s="794"/>
      <c r="C623" s="801"/>
      <c r="D623" s="756"/>
      <c r="E623" s="756"/>
      <c r="F623" s="756"/>
      <c r="G623" s="756"/>
      <c r="H623" s="756"/>
      <c r="I623" s="756"/>
      <c r="J623" s="566" t="s">
        <v>1755</v>
      </c>
      <c r="K623" s="559" t="s">
        <v>1766</v>
      </c>
      <c r="L623" s="756"/>
      <c r="M623" s="312"/>
    </row>
    <row r="624" spans="1:13" ht="25.5" x14ac:dyDescent="0.2">
      <c r="A624" s="785"/>
      <c r="B624" s="794"/>
      <c r="C624" s="801"/>
      <c r="D624" s="756"/>
      <c r="E624" s="756"/>
      <c r="F624" s="756"/>
      <c r="G624" s="756"/>
      <c r="H624" s="756"/>
      <c r="I624" s="756"/>
      <c r="J624" s="566" t="s">
        <v>1739</v>
      </c>
      <c r="K624" s="559" t="s">
        <v>1767</v>
      </c>
      <c r="L624" s="756"/>
      <c r="M624" s="312"/>
    </row>
    <row r="625" spans="1:13" x14ac:dyDescent="0.2">
      <c r="A625" s="785"/>
      <c r="B625" s="794"/>
      <c r="C625" s="801"/>
      <c r="D625" s="756"/>
      <c r="E625" s="756"/>
      <c r="F625" s="756"/>
      <c r="G625" s="756"/>
      <c r="H625" s="756"/>
      <c r="I625" s="756"/>
      <c r="J625" s="566" t="s">
        <v>1250</v>
      </c>
      <c r="K625" s="559" t="s">
        <v>1768</v>
      </c>
      <c r="L625" s="756"/>
      <c r="M625" s="312"/>
    </row>
    <row r="626" spans="1:13" x14ac:dyDescent="0.2">
      <c r="A626" s="785"/>
      <c r="B626" s="794"/>
      <c r="C626" s="801"/>
      <c r="D626" s="756"/>
      <c r="E626" s="756"/>
      <c r="F626" s="756"/>
      <c r="G626" s="756"/>
      <c r="H626" s="756"/>
      <c r="I626" s="756"/>
      <c r="J626" s="566" t="s">
        <v>935</v>
      </c>
      <c r="K626" s="559" t="s">
        <v>1769</v>
      </c>
      <c r="L626" s="756"/>
      <c r="M626" s="312"/>
    </row>
    <row r="627" spans="1:13" x14ac:dyDescent="0.2">
      <c r="A627" s="785"/>
      <c r="B627" s="794"/>
      <c r="C627" s="801"/>
      <c r="D627" s="756"/>
      <c r="E627" s="756"/>
      <c r="F627" s="756"/>
      <c r="G627" s="756"/>
      <c r="H627" s="756"/>
      <c r="I627" s="756"/>
      <c r="J627" s="566" t="s">
        <v>1012</v>
      </c>
      <c r="K627" s="559" t="s">
        <v>1770</v>
      </c>
      <c r="L627" s="756"/>
      <c r="M627" s="312"/>
    </row>
    <row r="628" spans="1:13" x14ac:dyDescent="0.2">
      <c r="A628" s="785"/>
      <c r="B628" s="794"/>
      <c r="C628" s="801"/>
      <c r="D628" s="756"/>
      <c r="E628" s="756"/>
      <c r="F628" s="756"/>
      <c r="G628" s="756"/>
      <c r="H628" s="756"/>
      <c r="I628" s="756"/>
      <c r="J628" s="566" t="s">
        <v>887</v>
      </c>
      <c r="K628" s="559" t="s">
        <v>1771</v>
      </c>
      <c r="L628" s="756"/>
      <c r="M628" s="312"/>
    </row>
    <row r="629" spans="1:13" x14ac:dyDescent="0.2">
      <c r="A629" s="785"/>
      <c r="B629" s="794"/>
      <c r="C629" s="801"/>
      <c r="D629" s="756"/>
      <c r="E629" s="756"/>
      <c r="F629" s="756"/>
      <c r="G629" s="756"/>
      <c r="H629" s="756"/>
      <c r="I629" s="756"/>
      <c r="J629" s="566" t="s">
        <v>1772</v>
      </c>
      <c r="K629" s="559" t="s">
        <v>1773</v>
      </c>
      <c r="L629" s="756"/>
      <c r="M629" s="312"/>
    </row>
    <row r="630" spans="1:13" x14ac:dyDescent="0.2">
      <c r="A630" s="785"/>
      <c r="B630" s="794"/>
      <c r="C630" s="801"/>
      <c r="D630" s="756"/>
      <c r="E630" s="756"/>
      <c r="F630" s="756"/>
      <c r="G630" s="756"/>
      <c r="H630" s="756"/>
      <c r="I630" s="756"/>
      <c r="J630" s="566" t="s">
        <v>1019</v>
      </c>
      <c r="K630" s="559" t="s">
        <v>1774</v>
      </c>
      <c r="L630" s="756"/>
      <c r="M630" s="312"/>
    </row>
    <row r="631" spans="1:13" x14ac:dyDescent="0.2">
      <c r="A631" s="785"/>
      <c r="B631" s="794"/>
      <c r="C631" s="801"/>
      <c r="D631" s="756"/>
      <c r="E631" s="756"/>
      <c r="F631" s="756"/>
      <c r="G631" s="756"/>
      <c r="H631" s="756"/>
      <c r="I631" s="756"/>
      <c r="J631" s="566" t="s">
        <v>882</v>
      </c>
      <c r="K631" s="559" t="s">
        <v>1775</v>
      </c>
      <c r="L631" s="756"/>
      <c r="M631" s="312"/>
    </row>
    <row r="632" spans="1:13" ht="25.5" x14ac:dyDescent="0.2">
      <c r="A632" s="785"/>
      <c r="B632" s="794"/>
      <c r="C632" s="801"/>
      <c r="D632" s="756"/>
      <c r="E632" s="756"/>
      <c r="F632" s="756"/>
      <c r="G632" s="756"/>
      <c r="H632" s="756"/>
      <c r="I632" s="756"/>
      <c r="J632" s="566" t="s">
        <v>1741</v>
      </c>
      <c r="K632" s="559" t="s">
        <v>1776</v>
      </c>
      <c r="L632" s="756"/>
      <c r="M632" s="312"/>
    </row>
    <row r="633" spans="1:13" x14ac:dyDescent="0.2">
      <c r="A633" s="785"/>
      <c r="B633" s="794"/>
      <c r="C633" s="801"/>
      <c r="D633" s="756"/>
      <c r="E633" s="756"/>
      <c r="F633" s="756"/>
      <c r="G633" s="756"/>
      <c r="H633" s="756"/>
      <c r="I633" s="756"/>
      <c r="J633" s="566" t="s">
        <v>1593</v>
      </c>
      <c r="K633" s="559" t="s">
        <v>1777</v>
      </c>
      <c r="L633" s="756"/>
      <c r="M633" s="312"/>
    </row>
    <row r="634" spans="1:13" x14ac:dyDescent="0.2">
      <c r="A634" s="785"/>
      <c r="B634" s="794"/>
      <c r="C634" s="801"/>
      <c r="D634" s="756"/>
      <c r="E634" s="756"/>
      <c r="F634" s="756"/>
      <c r="G634" s="756"/>
      <c r="H634" s="756"/>
      <c r="I634" s="756"/>
      <c r="J634" s="566" t="s">
        <v>1778</v>
      </c>
      <c r="K634" s="559" t="s">
        <v>1779</v>
      </c>
      <c r="L634" s="756"/>
      <c r="M634" s="312"/>
    </row>
    <row r="635" spans="1:13" x14ac:dyDescent="0.2">
      <c r="A635" s="785"/>
      <c r="B635" s="794"/>
      <c r="C635" s="801"/>
      <c r="D635" s="756"/>
      <c r="E635" s="756"/>
      <c r="F635" s="756"/>
      <c r="G635" s="756"/>
      <c r="H635" s="756"/>
      <c r="I635" s="756"/>
      <c r="J635" s="566" t="s">
        <v>1780</v>
      </c>
      <c r="K635" s="559" t="s">
        <v>1781</v>
      </c>
      <c r="L635" s="756"/>
      <c r="M635" s="312"/>
    </row>
    <row r="636" spans="1:13" ht="30" customHeight="1" x14ac:dyDescent="0.2">
      <c r="A636" s="785"/>
      <c r="B636" s="794"/>
      <c r="C636" s="801"/>
      <c r="D636" s="756"/>
      <c r="E636" s="756"/>
      <c r="F636" s="756"/>
      <c r="G636" s="756"/>
      <c r="H636" s="756"/>
      <c r="I636" s="756"/>
      <c r="J636" s="566" t="s">
        <v>43</v>
      </c>
      <c r="K636" s="559" t="s">
        <v>1782</v>
      </c>
      <c r="L636" s="756"/>
      <c r="M636" s="312"/>
    </row>
    <row r="637" spans="1:13" x14ac:dyDescent="0.2">
      <c r="A637" s="785"/>
      <c r="B637" s="794"/>
      <c r="C637" s="807"/>
      <c r="D637" s="757"/>
      <c r="E637" s="757"/>
      <c r="F637" s="757"/>
      <c r="G637" s="757"/>
      <c r="H637" s="757"/>
      <c r="I637" s="757"/>
      <c r="J637" s="566" t="s">
        <v>1783</v>
      </c>
      <c r="K637" s="559" t="s">
        <v>1784</v>
      </c>
      <c r="L637" s="757"/>
      <c r="M637" s="312"/>
    </row>
    <row r="638" spans="1:13" x14ac:dyDescent="0.2">
      <c r="A638" s="785"/>
      <c r="B638" s="794"/>
      <c r="C638" s="800">
        <v>4</v>
      </c>
      <c r="D638" s="755" t="s">
        <v>1733</v>
      </c>
      <c r="E638" s="755">
        <v>552</v>
      </c>
      <c r="F638" s="755">
        <v>5</v>
      </c>
      <c r="G638" s="755">
        <v>0</v>
      </c>
      <c r="H638" s="755">
        <v>0</v>
      </c>
      <c r="I638" s="755" t="s">
        <v>1528</v>
      </c>
      <c r="J638" s="566" t="s">
        <v>1240</v>
      </c>
      <c r="K638" s="559" t="s">
        <v>1785</v>
      </c>
      <c r="L638" s="755" t="s">
        <v>1735</v>
      </c>
      <c r="M638" s="312"/>
    </row>
    <row r="639" spans="1:13" x14ac:dyDescent="0.2">
      <c r="A639" s="785"/>
      <c r="B639" s="794"/>
      <c r="C639" s="801"/>
      <c r="D639" s="756"/>
      <c r="E639" s="756"/>
      <c r="F639" s="756"/>
      <c r="G639" s="756"/>
      <c r="H639" s="756"/>
      <c r="I639" s="756"/>
      <c r="J639" s="566" t="s">
        <v>1786</v>
      </c>
      <c r="K639" s="559">
        <v>4.5999999999999996</v>
      </c>
      <c r="L639" s="756"/>
      <c r="M639" s="312"/>
    </row>
    <row r="640" spans="1:13" ht="38.25" x14ac:dyDescent="0.2">
      <c r="A640" s="785"/>
      <c r="B640" s="794"/>
      <c r="C640" s="801"/>
      <c r="D640" s="756"/>
      <c r="E640" s="756"/>
      <c r="F640" s="756"/>
      <c r="G640" s="756"/>
      <c r="H640" s="756"/>
      <c r="I640" s="756"/>
      <c r="J640" s="566" t="s">
        <v>1250</v>
      </c>
      <c r="K640" s="559" t="s">
        <v>1787</v>
      </c>
      <c r="L640" s="756"/>
      <c r="M640" s="312"/>
    </row>
    <row r="641" spans="1:13" x14ac:dyDescent="0.2">
      <c r="A641" s="785"/>
      <c r="B641" s="794"/>
      <c r="C641" s="801"/>
      <c r="D641" s="756"/>
      <c r="E641" s="756"/>
      <c r="F641" s="756"/>
      <c r="G641" s="756"/>
      <c r="H641" s="756"/>
      <c r="I641" s="756"/>
      <c r="J641" s="566" t="s">
        <v>1512</v>
      </c>
      <c r="K641" s="559">
        <v>125</v>
      </c>
      <c r="L641" s="756"/>
      <c r="M641" s="312"/>
    </row>
    <row r="642" spans="1:13" x14ac:dyDescent="0.2">
      <c r="A642" s="785"/>
      <c r="B642" s="794"/>
      <c r="C642" s="801"/>
      <c r="D642" s="756"/>
      <c r="E642" s="756"/>
      <c r="F642" s="756"/>
      <c r="G642" s="756"/>
      <c r="H642" s="756"/>
      <c r="I642" s="756"/>
      <c r="J642" s="566" t="s">
        <v>1755</v>
      </c>
      <c r="K642" s="559" t="s">
        <v>1788</v>
      </c>
      <c r="L642" s="756"/>
      <c r="M642" s="312"/>
    </row>
    <row r="643" spans="1:13" x14ac:dyDescent="0.2">
      <c r="A643" s="785"/>
      <c r="B643" s="794"/>
      <c r="C643" s="807"/>
      <c r="D643" s="757"/>
      <c r="E643" s="757"/>
      <c r="F643" s="757"/>
      <c r="G643" s="757"/>
      <c r="H643" s="757"/>
      <c r="I643" s="757"/>
      <c r="J643" s="566" t="s">
        <v>1757</v>
      </c>
      <c r="K643" s="559" t="s">
        <v>1789</v>
      </c>
      <c r="L643" s="757"/>
      <c r="M643" s="312"/>
    </row>
    <row r="644" spans="1:13" x14ac:dyDescent="0.2">
      <c r="A644" s="785"/>
      <c r="B644" s="794"/>
      <c r="C644" s="808" t="s">
        <v>67</v>
      </c>
      <c r="D644" s="755" t="s">
        <v>1790</v>
      </c>
      <c r="E644" s="755">
        <v>1830</v>
      </c>
      <c r="F644" s="755">
        <v>21</v>
      </c>
      <c r="G644" s="755">
        <v>0</v>
      </c>
      <c r="H644" s="755">
        <v>0</v>
      </c>
      <c r="I644" s="755" t="s">
        <v>1528</v>
      </c>
      <c r="J644" s="566" t="s">
        <v>1744</v>
      </c>
      <c r="K644" s="559" t="s">
        <v>1791</v>
      </c>
      <c r="L644" s="755" t="s">
        <v>1792</v>
      </c>
      <c r="M644" s="312"/>
    </row>
    <row r="645" spans="1:13" x14ac:dyDescent="0.2">
      <c r="A645" s="785"/>
      <c r="B645" s="794"/>
      <c r="C645" s="809"/>
      <c r="D645" s="756"/>
      <c r="E645" s="756"/>
      <c r="F645" s="756"/>
      <c r="G645" s="756"/>
      <c r="H645" s="756"/>
      <c r="I645" s="756"/>
      <c r="J645" s="566" t="s">
        <v>1736</v>
      </c>
      <c r="K645" s="559" t="s">
        <v>1793</v>
      </c>
      <c r="L645" s="756"/>
      <c r="M645" s="312"/>
    </row>
    <row r="646" spans="1:13" x14ac:dyDescent="0.2">
      <c r="A646" s="785"/>
      <c r="B646" s="794"/>
      <c r="C646" s="809"/>
      <c r="D646" s="756"/>
      <c r="E646" s="756"/>
      <c r="F646" s="756"/>
      <c r="G646" s="756"/>
      <c r="H646" s="756"/>
      <c r="I646" s="756"/>
      <c r="J646" s="566" t="s">
        <v>1751</v>
      </c>
      <c r="K646" s="559">
        <v>36.5</v>
      </c>
      <c r="L646" s="756"/>
      <c r="M646" s="312"/>
    </row>
    <row r="647" spans="1:13" x14ac:dyDescent="0.2">
      <c r="A647" s="785"/>
      <c r="B647" s="794"/>
      <c r="C647" s="809"/>
      <c r="D647" s="756"/>
      <c r="E647" s="756"/>
      <c r="F647" s="756"/>
      <c r="G647" s="756"/>
      <c r="H647" s="756"/>
      <c r="I647" s="756"/>
      <c r="J647" s="566" t="s">
        <v>1610</v>
      </c>
      <c r="K647" s="559" t="s">
        <v>1794</v>
      </c>
      <c r="L647" s="756"/>
      <c r="M647" s="312"/>
    </row>
    <row r="648" spans="1:13" x14ac:dyDescent="0.2">
      <c r="A648" s="785"/>
      <c r="B648" s="794"/>
      <c r="C648" s="810"/>
      <c r="D648" s="757"/>
      <c r="E648" s="757"/>
      <c r="F648" s="757"/>
      <c r="G648" s="757"/>
      <c r="H648" s="757"/>
      <c r="I648" s="757"/>
      <c r="J648" s="566" t="s">
        <v>1795</v>
      </c>
      <c r="K648" s="559">
        <v>57</v>
      </c>
      <c r="L648" s="757"/>
      <c r="M648" s="312"/>
    </row>
    <row r="649" spans="1:13" x14ac:dyDescent="0.2">
      <c r="A649" s="785"/>
      <c r="B649" s="794"/>
      <c r="C649" s="808" t="s">
        <v>55</v>
      </c>
      <c r="D649" s="755" t="s">
        <v>1790</v>
      </c>
      <c r="E649" s="755">
        <v>1761</v>
      </c>
      <c r="F649" s="755">
        <v>26</v>
      </c>
      <c r="G649" s="755">
        <v>0</v>
      </c>
      <c r="H649" s="755">
        <v>0</v>
      </c>
      <c r="I649" s="755" t="s">
        <v>1528</v>
      </c>
      <c r="J649" s="566" t="s">
        <v>1250</v>
      </c>
      <c r="K649" s="559" t="s">
        <v>1796</v>
      </c>
      <c r="L649" s="755" t="s">
        <v>1797</v>
      </c>
      <c r="M649" s="312"/>
    </row>
    <row r="650" spans="1:13" ht="30" customHeight="1" x14ac:dyDescent="0.2">
      <c r="A650" s="785"/>
      <c r="B650" s="794"/>
      <c r="C650" s="809"/>
      <c r="D650" s="756"/>
      <c r="E650" s="756"/>
      <c r="F650" s="756"/>
      <c r="G650" s="756"/>
      <c r="H650" s="756"/>
      <c r="I650" s="756"/>
      <c r="J650" s="566" t="s">
        <v>1763</v>
      </c>
      <c r="K650" s="559" t="s">
        <v>1798</v>
      </c>
      <c r="L650" s="756"/>
      <c r="M650" s="312"/>
    </row>
    <row r="651" spans="1:13" x14ac:dyDescent="0.2">
      <c r="A651" s="785"/>
      <c r="B651" s="794"/>
      <c r="C651" s="809"/>
      <c r="D651" s="756"/>
      <c r="E651" s="756"/>
      <c r="F651" s="756"/>
      <c r="G651" s="756"/>
      <c r="H651" s="756"/>
      <c r="I651" s="756"/>
      <c r="J651" s="566" t="s">
        <v>1755</v>
      </c>
      <c r="K651" s="559" t="s">
        <v>1799</v>
      </c>
      <c r="L651" s="756"/>
      <c r="M651" s="312"/>
    </row>
    <row r="652" spans="1:13" x14ac:dyDescent="0.2">
      <c r="A652" s="785"/>
      <c r="B652" s="794"/>
      <c r="C652" s="809"/>
      <c r="D652" s="756"/>
      <c r="E652" s="756"/>
      <c r="F652" s="756"/>
      <c r="G652" s="756"/>
      <c r="H652" s="756"/>
      <c r="I652" s="756"/>
      <c r="J652" s="566" t="s">
        <v>1753</v>
      </c>
      <c r="K652" s="559">
        <v>37</v>
      </c>
      <c r="L652" s="756"/>
      <c r="M652" s="312"/>
    </row>
    <row r="653" spans="1:13" x14ac:dyDescent="0.2">
      <c r="A653" s="785"/>
      <c r="B653" s="794"/>
      <c r="C653" s="810"/>
      <c r="D653" s="757"/>
      <c r="E653" s="757"/>
      <c r="F653" s="757"/>
      <c r="G653" s="757"/>
      <c r="H653" s="757"/>
      <c r="I653" s="757"/>
      <c r="J653" s="566" t="s">
        <v>1800</v>
      </c>
      <c r="K653" s="559" t="s">
        <v>1801</v>
      </c>
      <c r="L653" s="757"/>
      <c r="M653" s="312"/>
    </row>
    <row r="654" spans="1:13" ht="25.5" x14ac:dyDescent="0.2">
      <c r="A654" s="785"/>
      <c r="B654" s="794"/>
      <c r="C654" s="206">
        <v>7</v>
      </c>
      <c r="D654" s="237" t="s">
        <v>1790</v>
      </c>
      <c r="E654" s="262">
        <v>1739</v>
      </c>
      <c r="F654" s="262">
        <v>31</v>
      </c>
      <c r="G654" s="262">
        <v>0</v>
      </c>
      <c r="H654" s="262">
        <v>0</v>
      </c>
      <c r="I654" s="237" t="s">
        <v>1528</v>
      </c>
      <c r="J654" s="566" t="s">
        <v>1802</v>
      </c>
      <c r="K654" s="559">
        <v>95</v>
      </c>
      <c r="L654" s="237" t="s">
        <v>1803</v>
      </c>
      <c r="M654" s="312"/>
    </row>
    <row r="655" spans="1:13" x14ac:dyDescent="0.2">
      <c r="A655" s="785"/>
      <c r="B655" s="794"/>
      <c r="C655" s="790">
        <v>8</v>
      </c>
      <c r="D655" s="756" t="s">
        <v>1790</v>
      </c>
      <c r="E655" s="771">
        <v>1792</v>
      </c>
      <c r="F655" s="771">
        <v>24</v>
      </c>
      <c r="G655" s="771"/>
      <c r="H655" s="771"/>
      <c r="I655" s="771" t="s">
        <v>1528</v>
      </c>
      <c r="J655" s="566" t="s">
        <v>1804</v>
      </c>
      <c r="K655" s="559">
        <v>35</v>
      </c>
      <c r="L655" s="771" t="s">
        <v>1805</v>
      </c>
      <c r="M655" s="312"/>
    </row>
    <row r="656" spans="1:13" x14ac:dyDescent="0.2">
      <c r="A656" s="785"/>
      <c r="B656" s="794"/>
      <c r="C656" s="790"/>
      <c r="D656" s="756"/>
      <c r="E656" s="771"/>
      <c r="F656" s="771"/>
      <c r="G656" s="771"/>
      <c r="H656" s="771"/>
      <c r="I656" s="771"/>
      <c r="J656" s="566" t="s">
        <v>1806</v>
      </c>
      <c r="K656" s="559" t="s">
        <v>1807</v>
      </c>
      <c r="L656" s="771"/>
      <c r="M656" s="312"/>
    </row>
    <row r="657" spans="1:13" x14ac:dyDescent="0.2">
      <c r="A657" s="785"/>
      <c r="B657" s="794"/>
      <c r="C657" s="790"/>
      <c r="D657" s="756"/>
      <c r="E657" s="771"/>
      <c r="F657" s="771"/>
      <c r="G657" s="771"/>
      <c r="H657" s="771"/>
      <c r="I657" s="771"/>
      <c r="J657" s="566" t="s">
        <v>1755</v>
      </c>
      <c r="K657" s="559" t="s">
        <v>1808</v>
      </c>
      <c r="L657" s="771"/>
      <c r="M657" s="312"/>
    </row>
    <row r="658" spans="1:13" x14ac:dyDescent="0.2">
      <c r="A658" s="785"/>
      <c r="B658" s="794"/>
      <c r="C658" s="790"/>
      <c r="D658" s="757"/>
      <c r="E658" s="771"/>
      <c r="F658" s="771"/>
      <c r="G658" s="771"/>
      <c r="H658" s="771"/>
      <c r="I658" s="771"/>
      <c r="J658" s="566" t="s">
        <v>1736</v>
      </c>
      <c r="K658" s="559">
        <v>56</v>
      </c>
      <c r="L658" s="771"/>
      <c r="M658" s="312"/>
    </row>
    <row r="659" spans="1:13" ht="25.5" x14ac:dyDescent="0.2">
      <c r="A659" s="785"/>
      <c r="B659" s="794"/>
      <c r="C659" s="790">
        <v>9</v>
      </c>
      <c r="D659" s="771" t="s">
        <v>1809</v>
      </c>
      <c r="E659" s="771">
        <v>1657</v>
      </c>
      <c r="F659" s="771">
        <v>20</v>
      </c>
      <c r="G659" s="771"/>
      <c r="H659" s="771">
        <v>0</v>
      </c>
      <c r="I659" s="771" t="s">
        <v>1528</v>
      </c>
      <c r="J659" s="566" t="s">
        <v>1810</v>
      </c>
      <c r="K659" s="559" t="s">
        <v>1811</v>
      </c>
      <c r="L659" s="771" t="s">
        <v>1805</v>
      </c>
      <c r="M659" s="312"/>
    </row>
    <row r="660" spans="1:13" x14ac:dyDescent="0.2">
      <c r="A660" s="785"/>
      <c r="B660" s="794"/>
      <c r="C660" s="790"/>
      <c r="D660" s="771"/>
      <c r="E660" s="771"/>
      <c r="F660" s="771"/>
      <c r="G660" s="771"/>
      <c r="H660" s="771"/>
      <c r="I660" s="771"/>
      <c r="J660" s="566" t="s">
        <v>1240</v>
      </c>
      <c r="K660" s="559">
        <v>88</v>
      </c>
      <c r="L660" s="771"/>
      <c r="M660" s="312"/>
    </row>
    <row r="661" spans="1:13" x14ac:dyDescent="0.2">
      <c r="A661" s="785"/>
      <c r="B661" s="794"/>
      <c r="C661" s="790"/>
      <c r="D661" s="771"/>
      <c r="E661" s="771"/>
      <c r="F661" s="771"/>
      <c r="G661" s="771"/>
      <c r="H661" s="771"/>
      <c r="I661" s="771"/>
      <c r="J661" s="566" t="s">
        <v>1755</v>
      </c>
      <c r="K661" s="559">
        <v>14</v>
      </c>
      <c r="L661" s="771"/>
      <c r="M661" s="312"/>
    </row>
    <row r="662" spans="1:13" x14ac:dyDescent="0.2">
      <c r="A662" s="785"/>
      <c r="B662" s="794"/>
      <c r="C662" s="790"/>
      <c r="D662" s="771"/>
      <c r="E662" s="771"/>
      <c r="F662" s="771"/>
      <c r="G662" s="771"/>
      <c r="H662" s="771"/>
      <c r="I662" s="771"/>
      <c r="J662" s="566" t="s">
        <v>1753</v>
      </c>
      <c r="K662" s="559" t="s">
        <v>1812</v>
      </c>
      <c r="L662" s="771"/>
      <c r="M662" s="312"/>
    </row>
    <row r="663" spans="1:13" x14ac:dyDescent="0.2">
      <c r="A663" s="785"/>
      <c r="B663" s="794"/>
      <c r="C663" s="790"/>
      <c r="D663" s="771"/>
      <c r="E663" s="771"/>
      <c r="F663" s="771"/>
      <c r="G663" s="771"/>
      <c r="H663" s="771"/>
      <c r="I663" s="771"/>
      <c r="J663" s="566" t="s">
        <v>1813</v>
      </c>
      <c r="K663" s="559" t="s">
        <v>1814</v>
      </c>
      <c r="L663" s="771"/>
      <c r="M663" s="312"/>
    </row>
    <row r="664" spans="1:13" x14ac:dyDescent="0.2">
      <c r="A664" s="785"/>
      <c r="B664" s="794"/>
      <c r="C664" s="790"/>
      <c r="D664" s="771"/>
      <c r="E664" s="771"/>
      <c r="F664" s="771"/>
      <c r="G664" s="771"/>
      <c r="H664" s="771"/>
      <c r="I664" s="771"/>
      <c r="J664" s="566" t="s">
        <v>1736</v>
      </c>
      <c r="K664" s="559" t="s">
        <v>1815</v>
      </c>
      <c r="L664" s="771"/>
      <c r="M664" s="312"/>
    </row>
    <row r="665" spans="1:13" x14ac:dyDescent="0.2">
      <c r="A665" s="785"/>
      <c r="B665" s="794"/>
      <c r="C665" s="790"/>
      <c r="D665" s="771"/>
      <c r="E665" s="771"/>
      <c r="F665" s="771"/>
      <c r="G665" s="771"/>
      <c r="H665" s="771"/>
      <c r="I665" s="771"/>
      <c r="J665" s="566" t="s">
        <v>1382</v>
      </c>
      <c r="K665" s="559" t="s">
        <v>1816</v>
      </c>
      <c r="L665" s="771"/>
      <c r="M665" s="312"/>
    </row>
    <row r="666" spans="1:13" ht="25.5" x14ac:dyDescent="0.2">
      <c r="A666" s="785"/>
      <c r="B666" s="794"/>
      <c r="C666" s="218">
        <v>10</v>
      </c>
      <c r="D666" s="238" t="s">
        <v>1809</v>
      </c>
      <c r="E666" s="238">
        <v>1503</v>
      </c>
      <c r="F666" s="238">
        <v>16</v>
      </c>
      <c r="G666" s="238"/>
      <c r="H666" s="238"/>
      <c r="I666" s="238" t="s">
        <v>1528</v>
      </c>
      <c r="J666" s="566" t="s">
        <v>1817</v>
      </c>
      <c r="K666" s="559">
        <v>416</v>
      </c>
      <c r="L666" s="238" t="s">
        <v>1797</v>
      </c>
      <c r="M666" s="312"/>
    </row>
    <row r="667" spans="1:13" x14ac:dyDescent="0.2">
      <c r="A667" s="785"/>
      <c r="B667" s="794"/>
      <c r="C667" s="800">
        <v>11</v>
      </c>
      <c r="D667" s="755" t="s">
        <v>1809</v>
      </c>
      <c r="E667" s="755">
        <v>1580</v>
      </c>
      <c r="F667" s="755">
        <v>34</v>
      </c>
      <c r="G667" s="755">
        <v>1</v>
      </c>
      <c r="H667" s="755">
        <v>0</v>
      </c>
      <c r="I667" s="755" t="s">
        <v>1528</v>
      </c>
      <c r="J667" s="566" t="s">
        <v>1810</v>
      </c>
      <c r="K667" s="559" t="s">
        <v>1818</v>
      </c>
      <c r="L667" s="755" t="s">
        <v>1819</v>
      </c>
      <c r="M667" s="312"/>
    </row>
    <row r="668" spans="1:13" x14ac:dyDescent="0.2">
      <c r="A668" s="785"/>
      <c r="B668" s="794"/>
      <c r="C668" s="801"/>
      <c r="D668" s="756"/>
      <c r="E668" s="756"/>
      <c r="F668" s="756"/>
      <c r="G668" s="756"/>
      <c r="H668" s="756"/>
      <c r="I668" s="756"/>
      <c r="J668" s="566" t="s">
        <v>935</v>
      </c>
      <c r="K668" s="559" t="s">
        <v>1820</v>
      </c>
      <c r="L668" s="756"/>
      <c r="M668" s="312"/>
    </row>
    <row r="669" spans="1:13" x14ac:dyDescent="0.2">
      <c r="A669" s="785"/>
      <c r="B669" s="794"/>
      <c r="C669" s="801"/>
      <c r="D669" s="756"/>
      <c r="E669" s="756"/>
      <c r="F669" s="756"/>
      <c r="G669" s="756"/>
      <c r="H669" s="756"/>
      <c r="I669" s="756"/>
      <c r="J669" s="566" t="s">
        <v>1012</v>
      </c>
      <c r="K669" s="559" t="s">
        <v>1821</v>
      </c>
      <c r="L669" s="756"/>
      <c r="M669" s="312"/>
    </row>
    <row r="670" spans="1:13" x14ac:dyDescent="0.2">
      <c r="A670" s="785"/>
      <c r="B670" s="794"/>
      <c r="C670" s="801"/>
      <c r="D670" s="756"/>
      <c r="E670" s="756"/>
      <c r="F670" s="756"/>
      <c r="G670" s="756"/>
      <c r="H670" s="756"/>
      <c r="I670" s="756"/>
      <c r="J670" s="566" t="s">
        <v>887</v>
      </c>
      <c r="K670" s="559">
        <v>112.114</v>
      </c>
      <c r="L670" s="756"/>
      <c r="M670" s="312"/>
    </row>
    <row r="671" spans="1:13" x14ac:dyDescent="0.2">
      <c r="A671" s="785"/>
      <c r="B671" s="794"/>
      <c r="C671" s="801"/>
      <c r="D671" s="756"/>
      <c r="E671" s="756"/>
      <c r="F671" s="756"/>
      <c r="G671" s="756"/>
      <c r="H671" s="756"/>
      <c r="I671" s="756"/>
      <c r="J671" s="566" t="s">
        <v>1772</v>
      </c>
      <c r="K671" s="559" t="s">
        <v>1822</v>
      </c>
      <c r="L671" s="756"/>
      <c r="M671" s="312"/>
    </row>
    <row r="672" spans="1:13" x14ac:dyDescent="0.2">
      <c r="A672" s="785"/>
      <c r="B672" s="794"/>
      <c r="C672" s="801"/>
      <c r="D672" s="756"/>
      <c r="E672" s="756"/>
      <c r="F672" s="756"/>
      <c r="G672" s="756"/>
      <c r="H672" s="756"/>
      <c r="I672" s="756"/>
      <c r="J672" s="566" t="s">
        <v>1019</v>
      </c>
      <c r="K672" s="559" t="s">
        <v>1823</v>
      </c>
      <c r="L672" s="756"/>
      <c r="M672" s="312"/>
    </row>
    <row r="673" spans="1:13" x14ac:dyDescent="0.2">
      <c r="A673" s="785"/>
      <c r="B673" s="794"/>
      <c r="C673" s="801"/>
      <c r="D673" s="756"/>
      <c r="E673" s="756"/>
      <c r="F673" s="756"/>
      <c r="G673" s="756"/>
      <c r="H673" s="756"/>
      <c r="I673" s="756"/>
      <c r="J673" s="566" t="s">
        <v>1751</v>
      </c>
      <c r="K673" s="559" t="s">
        <v>1824</v>
      </c>
      <c r="L673" s="756"/>
      <c r="M673" s="312"/>
    </row>
    <row r="674" spans="1:13" x14ac:dyDescent="0.2">
      <c r="A674" s="785"/>
      <c r="B674" s="794"/>
      <c r="C674" s="801"/>
      <c r="D674" s="756"/>
      <c r="E674" s="756"/>
      <c r="F674" s="756"/>
      <c r="G674" s="756"/>
      <c r="H674" s="756"/>
      <c r="I674" s="756"/>
      <c r="J674" s="566" t="s">
        <v>1825</v>
      </c>
      <c r="K674" s="559" t="s">
        <v>1826</v>
      </c>
      <c r="L674" s="756"/>
      <c r="M674" s="312"/>
    </row>
    <row r="675" spans="1:13" x14ac:dyDescent="0.2">
      <c r="A675" s="785"/>
      <c r="B675" s="794"/>
      <c r="C675" s="801"/>
      <c r="D675" s="756"/>
      <c r="E675" s="756"/>
      <c r="F675" s="756"/>
      <c r="G675" s="756"/>
      <c r="H675" s="756"/>
      <c r="I675" s="756"/>
      <c r="J675" s="566" t="s">
        <v>882</v>
      </c>
      <c r="K675" s="559" t="s">
        <v>1827</v>
      </c>
      <c r="L675" s="756"/>
      <c r="M675" s="312"/>
    </row>
    <row r="676" spans="1:13" x14ac:dyDescent="0.2">
      <c r="A676" s="785"/>
      <c r="B676" s="794"/>
      <c r="C676" s="807"/>
      <c r="D676" s="757"/>
      <c r="E676" s="757"/>
      <c r="F676" s="757"/>
      <c r="G676" s="757"/>
      <c r="H676" s="757"/>
      <c r="I676" s="757"/>
      <c r="J676" s="566" t="s">
        <v>1741</v>
      </c>
      <c r="K676" s="559" t="s">
        <v>1828</v>
      </c>
      <c r="L676" s="757"/>
      <c r="M676" s="312"/>
    </row>
    <row r="677" spans="1:13" x14ac:dyDescent="0.2">
      <c r="A677" s="785"/>
      <c r="B677" s="794"/>
      <c r="C677" s="790">
        <v>12</v>
      </c>
      <c r="D677" s="771" t="s">
        <v>1809</v>
      </c>
      <c r="E677" s="771">
        <v>1875</v>
      </c>
      <c r="F677" s="771">
        <v>35</v>
      </c>
      <c r="G677" s="771">
        <v>1</v>
      </c>
      <c r="H677" s="771">
        <v>0</v>
      </c>
      <c r="I677" s="771" t="s">
        <v>1528</v>
      </c>
      <c r="J677" s="566" t="s">
        <v>1337</v>
      </c>
      <c r="K677" s="559">
        <v>142.14400000000001</v>
      </c>
      <c r="L677" s="771" t="s">
        <v>1829</v>
      </c>
      <c r="M677" s="312"/>
    </row>
    <row r="678" spans="1:13" x14ac:dyDescent="0.2">
      <c r="A678" s="785"/>
      <c r="B678" s="794"/>
      <c r="C678" s="790"/>
      <c r="D678" s="771"/>
      <c r="E678" s="771"/>
      <c r="F678" s="771"/>
      <c r="G678" s="771"/>
      <c r="H678" s="771"/>
      <c r="I678" s="771"/>
      <c r="J678" s="566" t="s">
        <v>1830</v>
      </c>
      <c r="K678" s="559">
        <v>6</v>
      </c>
      <c r="L678" s="771"/>
      <c r="M678" s="312"/>
    </row>
    <row r="679" spans="1:13" x14ac:dyDescent="0.2">
      <c r="A679" s="785"/>
      <c r="B679" s="794"/>
      <c r="C679" s="790"/>
      <c r="D679" s="771"/>
      <c r="E679" s="771"/>
      <c r="F679" s="771"/>
      <c r="G679" s="771"/>
      <c r="H679" s="771"/>
      <c r="I679" s="771"/>
      <c r="J679" s="566" t="s">
        <v>1250</v>
      </c>
      <c r="K679" s="559" t="s">
        <v>1831</v>
      </c>
      <c r="L679" s="771"/>
      <c r="M679" s="312"/>
    </row>
    <row r="680" spans="1:13" x14ac:dyDescent="0.2">
      <c r="A680" s="785"/>
      <c r="B680" s="794"/>
      <c r="C680" s="790"/>
      <c r="D680" s="771"/>
      <c r="E680" s="771"/>
      <c r="F680" s="771"/>
      <c r="G680" s="771"/>
      <c r="H680" s="771"/>
      <c r="I680" s="771"/>
      <c r="J680" s="566" t="s">
        <v>1757</v>
      </c>
      <c r="K680" s="559" t="s">
        <v>1832</v>
      </c>
      <c r="L680" s="771"/>
      <c r="M680" s="312"/>
    </row>
    <row r="681" spans="1:13" x14ac:dyDescent="0.2">
      <c r="A681" s="785"/>
      <c r="B681" s="794"/>
      <c r="C681" s="800">
        <v>13</v>
      </c>
      <c r="D681" s="755" t="s">
        <v>1809</v>
      </c>
      <c r="E681" s="755">
        <v>1751</v>
      </c>
      <c r="F681" s="755">
        <v>15</v>
      </c>
      <c r="G681" s="755"/>
      <c r="H681" s="755">
        <v>0</v>
      </c>
      <c r="I681" s="755" t="s">
        <v>1528</v>
      </c>
      <c r="J681" s="566" t="s">
        <v>1825</v>
      </c>
      <c r="K681" s="559" t="s">
        <v>1833</v>
      </c>
      <c r="L681" s="755" t="s">
        <v>1834</v>
      </c>
      <c r="M681" s="312"/>
    </row>
    <row r="682" spans="1:13" x14ac:dyDescent="0.2">
      <c r="A682" s="785"/>
      <c r="B682" s="794"/>
      <c r="C682" s="801"/>
      <c r="D682" s="756"/>
      <c r="E682" s="756"/>
      <c r="F682" s="756"/>
      <c r="G682" s="756"/>
      <c r="H682" s="756"/>
      <c r="I682" s="756"/>
      <c r="J682" s="566" t="s">
        <v>1382</v>
      </c>
      <c r="K682" s="559" t="s">
        <v>1835</v>
      </c>
      <c r="L682" s="756"/>
      <c r="M682" s="312"/>
    </row>
    <row r="683" spans="1:13" x14ac:dyDescent="0.2">
      <c r="A683" s="785"/>
      <c r="B683" s="794"/>
      <c r="C683" s="801"/>
      <c r="D683" s="756"/>
      <c r="E683" s="756"/>
      <c r="F683" s="756"/>
      <c r="G683" s="756"/>
      <c r="H683" s="756"/>
      <c r="I683" s="756"/>
      <c r="J683" s="566" t="s">
        <v>1800</v>
      </c>
      <c r="K683" s="559">
        <v>81</v>
      </c>
      <c r="L683" s="756"/>
      <c r="M683" s="312"/>
    </row>
    <row r="684" spans="1:13" x14ac:dyDescent="0.2">
      <c r="A684" s="785"/>
      <c r="B684" s="794"/>
      <c r="C684" s="807"/>
      <c r="D684" s="757"/>
      <c r="E684" s="757"/>
      <c r="F684" s="757"/>
      <c r="G684" s="757"/>
      <c r="H684" s="757"/>
      <c r="I684" s="757"/>
      <c r="J684" s="566" t="s">
        <v>1736</v>
      </c>
      <c r="K684" s="559">
        <v>43.45</v>
      </c>
      <c r="L684" s="757"/>
      <c r="M684" s="312"/>
    </row>
    <row r="685" spans="1:13" x14ac:dyDescent="0.2">
      <c r="A685" s="785"/>
      <c r="B685" s="794"/>
      <c r="C685" s="790">
        <v>14</v>
      </c>
      <c r="D685" s="771" t="s">
        <v>1809</v>
      </c>
      <c r="E685" s="771">
        <v>1885</v>
      </c>
      <c r="F685" s="771">
        <v>22</v>
      </c>
      <c r="G685" s="771">
        <v>0</v>
      </c>
      <c r="H685" s="771">
        <v>0</v>
      </c>
      <c r="I685" s="771" t="s">
        <v>1528</v>
      </c>
      <c r="J685" s="566" t="s">
        <v>1810</v>
      </c>
      <c r="K685" s="559" t="s">
        <v>1836</v>
      </c>
      <c r="L685" s="771" t="s">
        <v>1837</v>
      </c>
      <c r="M685" s="312"/>
    </row>
    <row r="686" spans="1:13" x14ac:dyDescent="0.2">
      <c r="A686" s="785"/>
      <c r="B686" s="794"/>
      <c r="C686" s="790"/>
      <c r="D686" s="771"/>
      <c r="E686" s="771"/>
      <c r="F686" s="771"/>
      <c r="G686" s="771"/>
      <c r="H686" s="771"/>
      <c r="I686" s="771"/>
      <c r="J686" s="566" t="s">
        <v>1250</v>
      </c>
      <c r="K686" s="559" t="s">
        <v>1838</v>
      </c>
      <c r="L686" s="771"/>
      <c r="M686" s="312"/>
    </row>
    <row r="687" spans="1:13" x14ac:dyDescent="0.2">
      <c r="A687" s="785"/>
      <c r="B687" s="794"/>
      <c r="C687" s="790"/>
      <c r="D687" s="771"/>
      <c r="E687" s="771"/>
      <c r="F687" s="771"/>
      <c r="G687" s="771"/>
      <c r="H687" s="771"/>
      <c r="I687" s="771"/>
      <c r="J687" s="566" t="s">
        <v>1746</v>
      </c>
      <c r="K687" s="559" t="s">
        <v>1747</v>
      </c>
      <c r="L687" s="771"/>
      <c r="M687" s="312"/>
    </row>
    <row r="688" spans="1:13" x14ac:dyDescent="0.2">
      <c r="A688" s="785"/>
      <c r="B688" s="794"/>
      <c r="C688" s="790"/>
      <c r="D688" s="771"/>
      <c r="E688" s="771"/>
      <c r="F688" s="771"/>
      <c r="G688" s="771"/>
      <c r="H688" s="771"/>
      <c r="I688" s="771"/>
      <c r="J688" s="566" t="s">
        <v>1741</v>
      </c>
      <c r="K688" s="559" t="s">
        <v>1839</v>
      </c>
      <c r="L688" s="771"/>
      <c r="M688" s="312"/>
    </row>
    <row r="689" spans="1:13" x14ac:dyDescent="0.2">
      <c r="A689" s="785"/>
      <c r="B689" s="794"/>
      <c r="C689" s="790"/>
      <c r="D689" s="771"/>
      <c r="E689" s="771"/>
      <c r="F689" s="771"/>
      <c r="G689" s="771"/>
      <c r="H689" s="771"/>
      <c r="I689" s="771"/>
      <c r="J689" s="566" t="s">
        <v>1240</v>
      </c>
      <c r="K689" s="559" t="s">
        <v>1840</v>
      </c>
      <c r="L689" s="771"/>
      <c r="M689" s="312"/>
    </row>
    <row r="690" spans="1:13" x14ac:dyDescent="0.2">
      <c r="A690" s="785"/>
      <c r="B690" s="794"/>
      <c r="C690" s="790"/>
      <c r="D690" s="771"/>
      <c r="E690" s="771"/>
      <c r="F690" s="771"/>
      <c r="G690" s="771"/>
      <c r="H690" s="771"/>
      <c r="I690" s="771"/>
      <c r="J690" s="566" t="s">
        <v>1743</v>
      </c>
      <c r="K690" s="559">
        <v>61.84</v>
      </c>
      <c r="L690" s="771"/>
      <c r="M690" s="312"/>
    </row>
    <row r="691" spans="1:13" x14ac:dyDescent="0.2">
      <c r="A691" s="785"/>
      <c r="B691" s="794"/>
      <c r="C691" s="800">
        <v>15</v>
      </c>
      <c r="D691" s="755" t="s">
        <v>1809</v>
      </c>
      <c r="E691" s="755">
        <v>1631</v>
      </c>
      <c r="F691" s="755">
        <v>35</v>
      </c>
      <c r="G691" s="755">
        <v>0</v>
      </c>
      <c r="H691" s="755">
        <v>0</v>
      </c>
      <c r="I691" s="755" t="s">
        <v>1528</v>
      </c>
      <c r="J691" s="566" t="s">
        <v>887</v>
      </c>
      <c r="K691" s="559" t="s">
        <v>1841</v>
      </c>
      <c r="L691" s="755" t="s">
        <v>1842</v>
      </c>
      <c r="M691" s="312"/>
    </row>
    <row r="692" spans="1:13" x14ac:dyDescent="0.2">
      <c r="A692" s="785"/>
      <c r="B692" s="794"/>
      <c r="C692" s="801"/>
      <c r="D692" s="756"/>
      <c r="E692" s="756"/>
      <c r="F692" s="756"/>
      <c r="G692" s="756"/>
      <c r="H692" s="756"/>
      <c r="I692" s="756"/>
      <c r="J692" s="566" t="s">
        <v>1778</v>
      </c>
      <c r="K692" s="559" t="s">
        <v>1843</v>
      </c>
      <c r="L692" s="756"/>
      <c r="M692" s="312"/>
    </row>
    <row r="693" spans="1:13" x14ac:dyDescent="0.2">
      <c r="A693" s="785"/>
      <c r="B693" s="794"/>
      <c r="C693" s="801"/>
      <c r="D693" s="756"/>
      <c r="E693" s="756"/>
      <c r="F693" s="756"/>
      <c r="G693" s="756"/>
      <c r="H693" s="756"/>
      <c r="I693" s="756"/>
      <c r="J693" s="566" t="s">
        <v>1593</v>
      </c>
      <c r="K693" s="559" t="s">
        <v>1844</v>
      </c>
      <c r="L693" s="756"/>
      <c r="M693" s="312"/>
    </row>
    <row r="694" spans="1:13" x14ac:dyDescent="0.2">
      <c r="A694" s="785"/>
      <c r="B694" s="794"/>
      <c r="C694" s="801"/>
      <c r="D694" s="756"/>
      <c r="E694" s="756"/>
      <c r="F694" s="756"/>
      <c r="G694" s="756"/>
      <c r="H694" s="756"/>
      <c r="I694" s="756"/>
      <c r="J694" s="566" t="s">
        <v>1751</v>
      </c>
      <c r="K694" s="559" t="s">
        <v>1845</v>
      </c>
      <c r="L694" s="756"/>
      <c r="M694" s="312"/>
    </row>
    <row r="695" spans="1:13" x14ac:dyDescent="0.2">
      <c r="A695" s="785"/>
      <c r="B695" s="794"/>
      <c r="C695" s="801"/>
      <c r="D695" s="756"/>
      <c r="E695" s="756"/>
      <c r="F695" s="756"/>
      <c r="G695" s="756"/>
      <c r="H695" s="756"/>
      <c r="I695" s="756"/>
      <c r="J695" s="566" t="s">
        <v>1825</v>
      </c>
      <c r="K695" s="559" t="s">
        <v>1846</v>
      </c>
      <c r="L695" s="756"/>
      <c r="M695" s="312"/>
    </row>
    <row r="696" spans="1:13" x14ac:dyDescent="0.2">
      <c r="A696" s="785"/>
      <c r="B696" s="794"/>
      <c r="C696" s="801"/>
      <c r="D696" s="756"/>
      <c r="E696" s="756"/>
      <c r="F696" s="756"/>
      <c r="G696" s="756"/>
      <c r="H696" s="756"/>
      <c r="I696" s="756"/>
      <c r="J696" s="566" t="s">
        <v>43</v>
      </c>
      <c r="K696" s="559" t="s">
        <v>1847</v>
      </c>
      <c r="L696" s="756"/>
      <c r="M696" s="312"/>
    </row>
    <row r="697" spans="1:13" x14ac:dyDescent="0.2">
      <c r="A697" s="785"/>
      <c r="B697" s="794"/>
      <c r="C697" s="801"/>
      <c r="D697" s="756"/>
      <c r="E697" s="756"/>
      <c r="F697" s="756"/>
      <c r="G697" s="756"/>
      <c r="H697" s="756"/>
      <c r="I697" s="756"/>
      <c r="J697" s="566" t="s">
        <v>1741</v>
      </c>
      <c r="K697" s="559" t="s">
        <v>1848</v>
      </c>
      <c r="L697" s="756"/>
      <c r="M697" s="312"/>
    </row>
    <row r="698" spans="1:13" x14ac:dyDescent="0.2">
      <c r="A698" s="785"/>
      <c r="B698" s="794"/>
      <c r="C698" s="801"/>
      <c r="D698" s="756"/>
      <c r="E698" s="756"/>
      <c r="F698" s="756"/>
      <c r="G698" s="756"/>
      <c r="H698" s="756"/>
      <c r="I698" s="756"/>
      <c r="J698" s="566" t="s">
        <v>1780</v>
      </c>
      <c r="K698" s="559" t="s">
        <v>1849</v>
      </c>
      <c r="L698" s="756"/>
      <c r="M698" s="312"/>
    </row>
    <row r="699" spans="1:13" x14ac:dyDescent="0.2">
      <c r="A699" s="785"/>
      <c r="B699" s="794"/>
      <c r="C699" s="807"/>
      <c r="D699" s="757"/>
      <c r="E699" s="757"/>
      <c r="F699" s="757"/>
      <c r="G699" s="757"/>
      <c r="H699" s="757"/>
      <c r="I699" s="757"/>
      <c r="J699" s="566" t="s">
        <v>1810</v>
      </c>
      <c r="K699" s="559" t="s">
        <v>1850</v>
      </c>
      <c r="L699" s="757"/>
      <c r="M699" s="312"/>
    </row>
    <row r="700" spans="1:13" ht="25.5" x14ac:dyDescent="0.2">
      <c r="A700" s="785"/>
      <c r="B700" s="794"/>
      <c r="C700" s="482">
        <v>16</v>
      </c>
      <c r="D700" s="557" t="s">
        <v>1809</v>
      </c>
      <c r="E700" s="557">
        <v>1387</v>
      </c>
      <c r="F700" s="557">
        <v>13</v>
      </c>
      <c r="G700" s="557">
        <v>1</v>
      </c>
      <c r="H700" s="557"/>
      <c r="I700" s="557" t="s">
        <v>1528</v>
      </c>
      <c r="J700" s="566" t="s">
        <v>1851</v>
      </c>
      <c r="K700" s="559">
        <v>116</v>
      </c>
      <c r="L700" s="557" t="s">
        <v>1792</v>
      </c>
      <c r="M700" s="312"/>
    </row>
    <row r="701" spans="1:13" x14ac:dyDescent="0.2">
      <c r="A701" s="785"/>
      <c r="B701" s="794"/>
      <c r="C701" s="790">
        <v>17</v>
      </c>
      <c r="D701" s="771" t="s">
        <v>1809</v>
      </c>
      <c r="E701" s="771">
        <v>1674</v>
      </c>
      <c r="F701" s="771">
        <v>26</v>
      </c>
      <c r="G701" s="771">
        <v>0</v>
      </c>
      <c r="H701" s="771">
        <v>0</v>
      </c>
      <c r="I701" s="771" t="s">
        <v>1528</v>
      </c>
      <c r="J701" s="566" t="s">
        <v>1741</v>
      </c>
      <c r="K701" s="559" t="s">
        <v>1852</v>
      </c>
      <c r="L701" s="771" t="s">
        <v>1853</v>
      </c>
      <c r="M701" s="312"/>
    </row>
    <row r="702" spans="1:13" x14ac:dyDescent="0.2">
      <c r="A702" s="785"/>
      <c r="B702" s="794"/>
      <c r="C702" s="790"/>
      <c r="D702" s="771"/>
      <c r="E702" s="771"/>
      <c r="F702" s="771"/>
      <c r="G702" s="771"/>
      <c r="H702" s="771"/>
      <c r="I702" s="771"/>
      <c r="J702" s="566" t="s">
        <v>1736</v>
      </c>
      <c r="K702" s="559" t="s">
        <v>1854</v>
      </c>
      <c r="L702" s="771"/>
      <c r="M702" s="312"/>
    </row>
    <row r="703" spans="1:13" x14ac:dyDescent="0.2">
      <c r="A703" s="785"/>
      <c r="B703" s="794"/>
      <c r="C703" s="790"/>
      <c r="D703" s="771"/>
      <c r="E703" s="771"/>
      <c r="F703" s="771"/>
      <c r="G703" s="771"/>
      <c r="H703" s="771"/>
      <c r="I703" s="771"/>
      <c r="J703" s="566" t="s">
        <v>1795</v>
      </c>
      <c r="K703" s="559" t="s">
        <v>1855</v>
      </c>
      <c r="L703" s="771"/>
      <c r="M703" s="312"/>
    </row>
    <row r="704" spans="1:13" x14ac:dyDescent="0.2">
      <c r="A704" s="785"/>
      <c r="B704" s="794"/>
      <c r="C704" s="790">
        <v>18</v>
      </c>
      <c r="D704" s="771" t="s">
        <v>1809</v>
      </c>
      <c r="E704" s="771">
        <v>1686</v>
      </c>
      <c r="F704" s="771">
        <v>21</v>
      </c>
      <c r="G704" s="771">
        <v>0</v>
      </c>
      <c r="H704" s="771">
        <v>0</v>
      </c>
      <c r="I704" s="771" t="s">
        <v>1528</v>
      </c>
      <c r="J704" s="566" t="s">
        <v>1751</v>
      </c>
      <c r="K704" s="559" t="s">
        <v>1856</v>
      </c>
      <c r="L704" s="771" t="s">
        <v>1803</v>
      </c>
      <c r="M704" s="312"/>
    </row>
    <row r="705" spans="1:13" x14ac:dyDescent="0.2">
      <c r="A705" s="785"/>
      <c r="B705" s="794"/>
      <c r="C705" s="790"/>
      <c r="D705" s="771"/>
      <c r="E705" s="771"/>
      <c r="F705" s="771"/>
      <c r="G705" s="771"/>
      <c r="H705" s="771"/>
      <c r="I705" s="771"/>
      <c r="J705" s="566" t="s">
        <v>1800</v>
      </c>
      <c r="K705" s="559" t="s">
        <v>1857</v>
      </c>
      <c r="L705" s="771"/>
      <c r="M705" s="312"/>
    </row>
    <row r="706" spans="1:13" x14ac:dyDescent="0.2">
      <c r="A706" s="785"/>
      <c r="B706" s="794"/>
      <c r="C706" s="790"/>
      <c r="D706" s="771"/>
      <c r="E706" s="771"/>
      <c r="F706" s="771"/>
      <c r="G706" s="771"/>
      <c r="H706" s="771"/>
      <c r="I706" s="771"/>
      <c r="J706" s="566" t="s">
        <v>1755</v>
      </c>
      <c r="K706" s="559" t="s">
        <v>1858</v>
      </c>
      <c r="L706" s="771"/>
      <c r="M706" s="312"/>
    </row>
    <row r="707" spans="1:13" x14ac:dyDescent="0.2">
      <c r="A707" s="785"/>
      <c r="B707" s="794"/>
      <c r="C707" s="790">
        <v>19</v>
      </c>
      <c r="D707" s="771" t="s">
        <v>1809</v>
      </c>
      <c r="E707" s="771">
        <v>1542</v>
      </c>
      <c r="F707" s="771">
        <v>22</v>
      </c>
      <c r="G707" s="771">
        <v>0</v>
      </c>
      <c r="H707" s="771">
        <v>0</v>
      </c>
      <c r="I707" s="771" t="s">
        <v>1528</v>
      </c>
      <c r="J707" s="566" t="s">
        <v>1757</v>
      </c>
      <c r="K707" s="559" t="s">
        <v>1859</v>
      </c>
      <c r="L707" s="771" t="s">
        <v>1860</v>
      </c>
      <c r="M707" s="312"/>
    </row>
    <row r="708" spans="1:13" x14ac:dyDescent="0.2">
      <c r="A708" s="785"/>
      <c r="B708" s="794"/>
      <c r="C708" s="790"/>
      <c r="D708" s="771"/>
      <c r="E708" s="771"/>
      <c r="F708" s="771"/>
      <c r="G708" s="771"/>
      <c r="H708" s="771"/>
      <c r="I708" s="771"/>
      <c r="J708" s="566" t="s">
        <v>1817</v>
      </c>
      <c r="K708" s="559" t="s">
        <v>1861</v>
      </c>
      <c r="L708" s="771"/>
      <c r="M708" s="312"/>
    </row>
    <row r="709" spans="1:13" x14ac:dyDescent="0.2">
      <c r="A709" s="785"/>
      <c r="B709" s="794"/>
      <c r="C709" s="790"/>
      <c r="D709" s="771"/>
      <c r="E709" s="771"/>
      <c r="F709" s="771"/>
      <c r="G709" s="771"/>
      <c r="H709" s="771"/>
      <c r="I709" s="771"/>
      <c r="J709" s="566" t="s">
        <v>1337</v>
      </c>
      <c r="K709" s="559" t="s">
        <v>1862</v>
      </c>
      <c r="L709" s="771"/>
      <c r="M709" s="312"/>
    </row>
    <row r="710" spans="1:13" x14ac:dyDescent="0.2">
      <c r="A710" s="785"/>
      <c r="B710" s="794"/>
      <c r="C710" s="811">
        <v>20</v>
      </c>
      <c r="D710" s="771" t="s">
        <v>1809</v>
      </c>
      <c r="E710" s="829">
        <v>1562</v>
      </c>
      <c r="F710" s="829">
        <v>31</v>
      </c>
      <c r="G710" s="829">
        <v>0</v>
      </c>
      <c r="H710" s="829">
        <v>0</v>
      </c>
      <c r="I710" s="771" t="s">
        <v>1528</v>
      </c>
      <c r="J710" s="628" t="s">
        <v>1382</v>
      </c>
      <c r="K710" s="628" t="s">
        <v>1863</v>
      </c>
      <c r="L710" s="811" t="s">
        <v>1819</v>
      </c>
      <c r="M710" s="312"/>
    </row>
    <row r="711" spans="1:13" x14ac:dyDescent="0.2">
      <c r="A711" s="785"/>
      <c r="B711" s="794"/>
      <c r="C711" s="811"/>
      <c r="D711" s="771"/>
      <c r="E711" s="829"/>
      <c r="F711" s="829"/>
      <c r="G711" s="829"/>
      <c r="H711" s="829"/>
      <c r="I711" s="771"/>
      <c r="J711" s="628" t="s">
        <v>1825</v>
      </c>
      <c r="K711" s="628" t="s">
        <v>1864</v>
      </c>
      <c r="L711" s="811"/>
      <c r="M711" s="312"/>
    </row>
    <row r="712" spans="1:13" x14ac:dyDescent="0.2">
      <c r="A712" s="785"/>
      <c r="B712" s="794"/>
      <c r="C712" s="811"/>
      <c r="D712" s="771"/>
      <c r="E712" s="829"/>
      <c r="F712" s="829"/>
      <c r="G712" s="829"/>
      <c r="H712" s="829"/>
      <c r="I712" s="771"/>
      <c r="J712" s="628" t="s">
        <v>1810</v>
      </c>
      <c r="K712" s="629">
        <v>37.39</v>
      </c>
      <c r="L712" s="811"/>
      <c r="M712" s="312"/>
    </row>
    <row r="713" spans="1:13" x14ac:dyDescent="0.2">
      <c r="A713" s="586"/>
      <c r="B713" s="587" t="s">
        <v>1865</v>
      </c>
      <c r="C713" s="626"/>
      <c r="D713" s="589"/>
      <c r="E713" s="627">
        <f>SUM(E601:E712)</f>
        <v>29007</v>
      </c>
      <c r="F713" s="627"/>
      <c r="G713" s="627"/>
      <c r="H713" s="627"/>
      <c r="I713" s="576"/>
      <c r="J713" s="630"/>
      <c r="K713" s="631"/>
      <c r="L713" s="626"/>
      <c r="M713" s="597"/>
    </row>
    <row r="714" spans="1:13" ht="15" customHeight="1" x14ac:dyDescent="0.2">
      <c r="A714" s="785">
        <v>5</v>
      </c>
      <c r="B714" s="794" t="s">
        <v>1866</v>
      </c>
      <c r="C714" s="790" t="s">
        <v>19</v>
      </c>
      <c r="D714" s="771" t="s">
        <v>17</v>
      </c>
      <c r="E714" s="771">
        <v>1652</v>
      </c>
      <c r="F714" s="771">
        <v>31</v>
      </c>
      <c r="G714" s="771" t="s">
        <v>20</v>
      </c>
      <c r="H714" s="771" t="s">
        <v>20</v>
      </c>
      <c r="I714" s="837" t="s">
        <v>1867</v>
      </c>
      <c r="J714" s="259" t="s">
        <v>1751</v>
      </c>
      <c r="K714" s="559" t="s">
        <v>1868</v>
      </c>
      <c r="L714" s="771" t="s">
        <v>1869</v>
      </c>
      <c r="M714" s="312"/>
    </row>
    <row r="715" spans="1:13" x14ac:dyDescent="0.2">
      <c r="A715" s="785"/>
      <c r="B715" s="794"/>
      <c r="C715" s="790"/>
      <c r="D715" s="771"/>
      <c r="E715" s="771"/>
      <c r="F715" s="771"/>
      <c r="G715" s="771"/>
      <c r="H715" s="771"/>
      <c r="I715" s="838"/>
      <c r="J715" s="259" t="s">
        <v>1753</v>
      </c>
      <c r="K715" s="614" t="s">
        <v>1870</v>
      </c>
      <c r="L715" s="771"/>
      <c r="M715" s="312"/>
    </row>
    <row r="716" spans="1:13" x14ac:dyDescent="0.2">
      <c r="A716" s="785"/>
      <c r="B716" s="794"/>
      <c r="C716" s="790"/>
      <c r="D716" s="771"/>
      <c r="E716" s="771"/>
      <c r="F716" s="771"/>
      <c r="G716" s="771"/>
      <c r="H716" s="771"/>
      <c r="I716" s="839"/>
      <c r="J716" s="259" t="s">
        <v>1755</v>
      </c>
      <c r="K716" s="559">
        <v>111</v>
      </c>
      <c r="L716" s="771"/>
      <c r="M716" s="312"/>
    </row>
    <row r="717" spans="1:13" x14ac:dyDescent="0.2">
      <c r="A717" s="785"/>
      <c r="B717" s="794"/>
      <c r="C717" s="790"/>
      <c r="D717" s="771"/>
      <c r="E717" s="771"/>
      <c r="F717" s="771"/>
      <c r="G717" s="771"/>
      <c r="H717" s="771"/>
      <c r="I717" s="752" t="s">
        <v>1871</v>
      </c>
      <c r="J717" s="259" t="s">
        <v>1755</v>
      </c>
      <c r="K717" s="559" t="s">
        <v>1872</v>
      </c>
      <c r="L717" s="771"/>
      <c r="M717" s="312"/>
    </row>
    <row r="718" spans="1:13" x14ac:dyDescent="0.2">
      <c r="A718" s="785"/>
      <c r="B718" s="794"/>
      <c r="C718" s="790"/>
      <c r="D718" s="771"/>
      <c r="E718" s="771"/>
      <c r="F718" s="771"/>
      <c r="G718" s="771"/>
      <c r="H718" s="771"/>
      <c r="I718" s="753"/>
      <c r="J718" s="259" t="s">
        <v>1755</v>
      </c>
      <c r="K718" s="559" t="s">
        <v>1873</v>
      </c>
      <c r="L718" s="771"/>
      <c r="M718" s="312"/>
    </row>
    <row r="719" spans="1:13" x14ac:dyDescent="0.2">
      <c r="A719" s="785"/>
      <c r="B719" s="794"/>
      <c r="C719" s="790"/>
      <c r="D719" s="771"/>
      <c r="E719" s="771"/>
      <c r="F719" s="771"/>
      <c r="G719" s="771"/>
      <c r="H719" s="771"/>
      <c r="I719" s="753"/>
      <c r="J719" s="259" t="s">
        <v>1763</v>
      </c>
      <c r="K719" s="559">
        <v>93.96</v>
      </c>
      <c r="L719" s="771"/>
      <c r="M719" s="312"/>
    </row>
    <row r="720" spans="1:13" x14ac:dyDescent="0.2">
      <c r="A720" s="785"/>
      <c r="B720" s="794"/>
      <c r="C720" s="790"/>
      <c r="D720" s="771"/>
      <c r="E720" s="771"/>
      <c r="F720" s="771"/>
      <c r="G720" s="771"/>
      <c r="H720" s="771"/>
      <c r="I720" s="753"/>
      <c r="J720" s="259" t="s">
        <v>882</v>
      </c>
      <c r="K720" s="614" t="s">
        <v>1874</v>
      </c>
      <c r="L720" s="771"/>
      <c r="M720" s="312"/>
    </row>
    <row r="721" spans="1:13" x14ac:dyDescent="0.2">
      <c r="A721" s="785"/>
      <c r="B721" s="794"/>
      <c r="C721" s="790"/>
      <c r="D721" s="771"/>
      <c r="E721" s="771"/>
      <c r="F721" s="771"/>
      <c r="G721" s="771"/>
      <c r="H721" s="771"/>
      <c r="I721" s="753"/>
      <c r="J721" s="259" t="s">
        <v>887</v>
      </c>
      <c r="K721" s="559">
        <v>91.138000000000005</v>
      </c>
      <c r="L721" s="771"/>
      <c r="M721" s="312"/>
    </row>
    <row r="722" spans="1:13" x14ac:dyDescent="0.2">
      <c r="A722" s="785"/>
      <c r="B722" s="794"/>
      <c r="C722" s="790"/>
      <c r="D722" s="771"/>
      <c r="E722" s="771"/>
      <c r="F722" s="771"/>
      <c r="G722" s="771"/>
      <c r="H722" s="771"/>
      <c r="I722" s="753"/>
      <c r="J722" s="259" t="s">
        <v>1593</v>
      </c>
      <c r="K722" s="559" t="s">
        <v>1875</v>
      </c>
      <c r="L722" s="771"/>
      <c r="M722" s="312"/>
    </row>
    <row r="723" spans="1:13" x14ac:dyDescent="0.2">
      <c r="A723" s="785"/>
      <c r="B723" s="794"/>
      <c r="C723" s="790"/>
      <c r="D723" s="771"/>
      <c r="E723" s="771"/>
      <c r="F723" s="771"/>
      <c r="G723" s="771"/>
      <c r="H723" s="771"/>
      <c r="I723" s="754"/>
      <c r="J723" s="259" t="s">
        <v>1250</v>
      </c>
      <c r="K723" s="559" t="s">
        <v>1876</v>
      </c>
      <c r="L723" s="771"/>
      <c r="M723" s="312"/>
    </row>
    <row r="724" spans="1:13" ht="12.75" customHeight="1" x14ac:dyDescent="0.2">
      <c r="A724" s="785"/>
      <c r="B724" s="794"/>
      <c r="C724" s="790" t="s">
        <v>72</v>
      </c>
      <c r="D724" s="771" t="s">
        <v>17</v>
      </c>
      <c r="E724" s="771">
        <v>1658</v>
      </c>
      <c r="F724" s="771">
        <v>27</v>
      </c>
      <c r="G724" s="771" t="s">
        <v>20</v>
      </c>
      <c r="H724" s="771" t="s">
        <v>20</v>
      </c>
      <c r="I724" s="771" t="s">
        <v>1528</v>
      </c>
      <c r="J724" s="259" t="s">
        <v>1751</v>
      </c>
      <c r="K724" s="559" t="s">
        <v>1877</v>
      </c>
      <c r="L724" s="771" t="s">
        <v>1878</v>
      </c>
      <c r="M724" s="312"/>
    </row>
    <row r="725" spans="1:13" x14ac:dyDescent="0.2">
      <c r="A725" s="785"/>
      <c r="B725" s="794"/>
      <c r="C725" s="790"/>
      <c r="D725" s="771"/>
      <c r="E725" s="771"/>
      <c r="F725" s="771"/>
      <c r="G725" s="771"/>
      <c r="H725" s="771"/>
      <c r="I725" s="771"/>
      <c r="J725" s="259" t="s">
        <v>1755</v>
      </c>
      <c r="K725" s="559" t="s">
        <v>1879</v>
      </c>
      <c r="L725" s="771"/>
      <c r="M725" s="312"/>
    </row>
    <row r="726" spans="1:13" x14ac:dyDescent="0.2">
      <c r="A726" s="785"/>
      <c r="B726" s="794"/>
      <c r="C726" s="790"/>
      <c r="D726" s="771"/>
      <c r="E726" s="771"/>
      <c r="F726" s="771"/>
      <c r="G726" s="771"/>
      <c r="H726" s="771"/>
      <c r="I726" s="771"/>
      <c r="J726" s="259" t="s">
        <v>1763</v>
      </c>
      <c r="K726" s="559" t="s">
        <v>1880</v>
      </c>
      <c r="L726" s="771"/>
      <c r="M726" s="312"/>
    </row>
    <row r="727" spans="1:13" x14ac:dyDescent="0.2">
      <c r="A727" s="785"/>
      <c r="B727" s="794"/>
      <c r="C727" s="790"/>
      <c r="D727" s="771"/>
      <c r="E727" s="771"/>
      <c r="F727" s="771"/>
      <c r="G727" s="771"/>
      <c r="H727" s="771"/>
      <c r="I727" s="771"/>
      <c r="J727" s="259" t="s">
        <v>1778</v>
      </c>
      <c r="K727" s="559" t="s">
        <v>1881</v>
      </c>
      <c r="L727" s="771"/>
      <c r="M727" s="312"/>
    </row>
    <row r="728" spans="1:13" x14ac:dyDescent="0.2">
      <c r="A728" s="785"/>
      <c r="B728" s="794"/>
      <c r="C728" s="790"/>
      <c r="D728" s="771"/>
      <c r="E728" s="771"/>
      <c r="F728" s="771"/>
      <c r="G728" s="771"/>
      <c r="H728" s="771"/>
      <c r="I728" s="771"/>
      <c r="J728" s="259" t="s">
        <v>43</v>
      </c>
      <c r="K728" s="559">
        <v>69.73</v>
      </c>
      <c r="L728" s="771"/>
      <c r="M728" s="312"/>
    </row>
    <row r="729" spans="1:13" x14ac:dyDescent="0.2">
      <c r="A729" s="785"/>
      <c r="B729" s="794"/>
      <c r="C729" s="790"/>
      <c r="D729" s="771"/>
      <c r="E729" s="771"/>
      <c r="F729" s="771"/>
      <c r="G729" s="771"/>
      <c r="H729" s="771"/>
      <c r="I729" s="771"/>
      <c r="J729" s="259" t="s">
        <v>1882</v>
      </c>
      <c r="K729" s="559" t="s">
        <v>1883</v>
      </c>
      <c r="L729" s="771"/>
      <c r="M729" s="312"/>
    </row>
    <row r="730" spans="1:13" x14ac:dyDescent="0.2">
      <c r="A730" s="785"/>
      <c r="B730" s="794"/>
      <c r="C730" s="790"/>
      <c r="D730" s="771"/>
      <c r="E730" s="771"/>
      <c r="F730" s="771"/>
      <c r="G730" s="771"/>
      <c r="H730" s="771"/>
      <c r="I730" s="771"/>
      <c r="J730" s="259" t="s">
        <v>1780</v>
      </c>
      <c r="K730" s="559" t="s">
        <v>1884</v>
      </c>
      <c r="L730" s="771"/>
      <c r="M730" s="312"/>
    </row>
    <row r="731" spans="1:13" x14ac:dyDescent="0.2">
      <c r="A731" s="785"/>
      <c r="B731" s="794"/>
      <c r="C731" s="790"/>
      <c r="D731" s="771"/>
      <c r="E731" s="771"/>
      <c r="F731" s="771"/>
      <c r="G731" s="771"/>
      <c r="H731" s="771"/>
      <c r="I731" s="771"/>
      <c r="J731" s="259" t="s">
        <v>1382</v>
      </c>
      <c r="K731" s="559" t="s">
        <v>1885</v>
      </c>
      <c r="L731" s="771"/>
      <c r="M731" s="312"/>
    </row>
    <row r="732" spans="1:13" x14ac:dyDescent="0.2">
      <c r="A732" s="785"/>
      <c r="B732" s="794"/>
      <c r="C732" s="790" t="s">
        <v>26</v>
      </c>
      <c r="D732" s="771" t="s">
        <v>17</v>
      </c>
      <c r="E732" s="771">
        <v>1746</v>
      </c>
      <c r="F732" s="771">
        <v>28</v>
      </c>
      <c r="G732" s="771" t="s">
        <v>20</v>
      </c>
      <c r="H732" s="771" t="s">
        <v>20</v>
      </c>
      <c r="I732" s="237"/>
      <c r="J732" s="259" t="s">
        <v>43</v>
      </c>
      <c r="K732" s="559">
        <v>113.125</v>
      </c>
      <c r="L732" s="771" t="s">
        <v>1886</v>
      </c>
      <c r="M732" s="312"/>
    </row>
    <row r="733" spans="1:13" x14ac:dyDescent="0.2">
      <c r="A733" s="785"/>
      <c r="B733" s="794"/>
      <c r="C733" s="790"/>
      <c r="D733" s="771"/>
      <c r="E733" s="771"/>
      <c r="F733" s="771"/>
      <c r="G733" s="771"/>
      <c r="H733" s="771"/>
      <c r="I733" s="259" t="s">
        <v>1887</v>
      </c>
      <c r="J733" s="259" t="s">
        <v>1882</v>
      </c>
      <c r="K733" s="614" t="s">
        <v>1888</v>
      </c>
      <c r="L733" s="771"/>
      <c r="M733" s="312"/>
    </row>
    <row r="734" spans="1:13" x14ac:dyDescent="0.2">
      <c r="A734" s="785"/>
      <c r="B734" s="794"/>
      <c r="C734" s="790"/>
      <c r="D734" s="771"/>
      <c r="E734" s="771"/>
      <c r="F734" s="771"/>
      <c r="G734" s="771"/>
      <c r="H734" s="771"/>
      <c r="I734" s="771"/>
      <c r="J734" s="259" t="s">
        <v>1882</v>
      </c>
      <c r="K734" s="559" t="s">
        <v>1889</v>
      </c>
      <c r="L734" s="771"/>
      <c r="M734" s="312"/>
    </row>
    <row r="735" spans="1:13" x14ac:dyDescent="0.2">
      <c r="A735" s="785"/>
      <c r="B735" s="794"/>
      <c r="C735" s="790"/>
      <c r="D735" s="771"/>
      <c r="E735" s="771"/>
      <c r="F735" s="771"/>
      <c r="G735" s="771"/>
      <c r="H735" s="771"/>
      <c r="I735" s="771"/>
      <c r="J735" s="259" t="s">
        <v>1780</v>
      </c>
      <c r="K735" s="559" t="s">
        <v>1890</v>
      </c>
      <c r="L735" s="771"/>
      <c r="M735" s="312"/>
    </row>
    <row r="736" spans="1:13" x14ac:dyDescent="0.2">
      <c r="A736" s="785"/>
      <c r="B736" s="794"/>
      <c r="C736" s="790"/>
      <c r="D736" s="771"/>
      <c r="E736" s="771"/>
      <c r="F736" s="771"/>
      <c r="G736" s="771"/>
      <c r="H736" s="771"/>
      <c r="I736" s="771"/>
      <c r="J736" s="259" t="s">
        <v>1382</v>
      </c>
      <c r="K736" s="559" t="s">
        <v>1891</v>
      </c>
      <c r="L736" s="771"/>
      <c r="M736" s="312"/>
    </row>
    <row r="737" spans="1:13" ht="25.5" x14ac:dyDescent="0.2">
      <c r="A737" s="785"/>
      <c r="B737" s="794"/>
      <c r="C737" s="790"/>
      <c r="D737" s="771"/>
      <c r="E737" s="771"/>
      <c r="F737" s="771"/>
      <c r="G737" s="771"/>
      <c r="H737" s="771"/>
      <c r="I737" s="259" t="s">
        <v>1892</v>
      </c>
      <c r="J737" s="259" t="s">
        <v>1250</v>
      </c>
      <c r="K737" s="259">
        <v>525</v>
      </c>
      <c r="L737" s="771"/>
      <c r="M737" s="312"/>
    </row>
    <row r="738" spans="1:13" x14ac:dyDescent="0.2">
      <c r="A738" s="785"/>
      <c r="B738" s="794"/>
      <c r="C738" s="790"/>
      <c r="D738" s="771"/>
      <c r="E738" s="771"/>
      <c r="F738" s="771"/>
      <c r="G738" s="771"/>
      <c r="H738" s="771"/>
      <c r="I738" s="771"/>
      <c r="J738" s="259" t="s">
        <v>1250</v>
      </c>
      <c r="K738" s="559">
        <v>511.51299999999998</v>
      </c>
      <c r="L738" s="771"/>
      <c r="M738" s="312"/>
    </row>
    <row r="739" spans="1:13" x14ac:dyDescent="0.2">
      <c r="A739" s="785"/>
      <c r="B739" s="794"/>
      <c r="C739" s="790"/>
      <c r="D739" s="771"/>
      <c r="E739" s="771"/>
      <c r="F739" s="771"/>
      <c r="G739" s="771"/>
      <c r="H739" s="771"/>
      <c r="I739" s="771"/>
      <c r="J739" s="259" t="s">
        <v>1830</v>
      </c>
      <c r="K739" s="559" t="s">
        <v>1893</v>
      </c>
      <c r="L739" s="771"/>
      <c r="M739" s="312"/>
    </row>
    <row r="740" spans="1:13" x14ac:dyDescent="0.2">
      <c r="A740" s="785"/>
      <c r="B740" s="794"/>
      <c r="C740" s="790"/>
      <c r="D740" s="771"/>
      <c r="E740" s="771"/>
      <c r="F740" s="771"/>
      <c r="G740" s="771"/>
      <c r="H740" s="771"/>
      <c r="I740" s="771"/>
      <c r="J740" s="259" t="s">
        <v>1894</v>
      </c>
      <c r="K740" s="559">
        <v>20.22</v>
      </c>
      <c r="L740" s="771"/>
      <c r="M740" s="312"/>
    </row>
    <row r="741" spans="1:13" x14ac:dyDescent="0.2">
      <c r="A741" s="785"/>
      <c r="B741" s="794"/>
      <c r="C741" s="790"/>
      <c r="D741" s="771"/>
      <c r="E741" s="771"/>
      <c r="F741" s="771"/>
      <c r="G741" s="771"/>
      <c r="H741" s="771"/>
      <c r="I741" s="771"/>
      <c r="J741" s="259" t="s">
        <v>1380</v>
      </c>
      <c r="K741" s="559" t="s">
        <v>1895</v>
      </c>
      <c r="L741" s="771"/>
      <c r="M741" s="312"/>
    </row>
    <row r="742" spans="1:13" x14ac:dyDescent="0.2">
      <c r="A742" s="785"/>
      <c r="B742" s="794"/>
      <c r="C742" s="790"/>
      <c r="D742" s="771"/>
      <c r="E742" s="771"/>
      <c r="F742" s="771"/>
      <c r="G742" s="771"/>
      <c r="H742" s="771"/>
      <c r="I742" s="566" t="s">
        <v>1896</v>
      </c>
      <c r="J742" s="259" t="s">
        <v>1384</v>
      </c>
      <c r="K742" s="559" t="s">
        <v>1897</v>
      </c>
      <c r="L742" s="771"/>
      <c r="M742" s="312"/>
    </row>
    <row r="743" spans="1:13" x14ac:dyDescent="0.2">
      <c r="A743" s="785"/>
      <c r="B743" s="794"/>
      <c r="C743" s="790"/>
      <c r="D743" s="771"/>
      <c r="E743" s="771"/>
      <c r="F743" s="771"/>
      <c r="G743" s="771"/>
      <c r="H743" s="771"/>
      <c r="I743" s="771"/>
      <c r="J743" s="259" t="s">
        <v>1384</v>
      </c>
      <c r="K743" s="602" t="s">
        <v>1898</v>
      </c>
      <c r="L743" s="771"/>
      <c r="M743" s="312"/>
    </row>
    <row r="744" spans="1:13" x14ac:dyDescent="0.2">
      <c r="A744" s="785"/>
      <c r="B744" s="794"/>
      <c r="C744" s="790"/>
      <c r="D744" s="771"/>
      <c r="E744" s="771"/>
      <c r="F744" s="771"/>
      <c r="G744" s="771"/>
      <c r="H744" s="771"/>
      <c r="I744" s="771"/>
      <c r="J744" s="259" t="s">
        <v>1219</v>
      </c>
      <c r="K744" s="559">
        <v>32</v>
      </c>
      <c r="L744" s="771"/>
      <c r="M744" s="312"/>
    </row>
    <row r="745" spans="1:13" x14ac:dyDescent="0.2">
      <c r="A745" s="785"/>
      <c r="B745" s="794"/>
      <c r="C745" s="790"/>
      <c r="D745" s="771"/>
      <c r="E745" s="771"/>
      <c r="F745" s="771"/>
      <c r="G745" s="771"/>
      <c r="H745" s="771"/>
      <c r="I745" s="771"/>
      <c r="J745" s="259" t="s">
        <v>1428</v>
      </c>
      <c r="K745" s="559" t="s">
        <v>1899</v>
      </c>
      <c r="L745" s="771"/>
      <c r="M745" s="312"/>
    </row>
    <row r="746" spans="1:13" x14ac:dyDescent="0.2">
      <c r="A746" s="785"/>
      <c r="B746" s="794"/>
      <c r="C746" s="790"/>
      <c r="D746" s="771"/>
      <c r="E746" s="771"/>
      <c r="F746" s="771"/>
      <c r="G746" s="771"/>
      <c r="H746" s="771"/>
      <c r="I746" s="771"/>
      <c r="J746" s="259" t="s">
        <v>1250</v>
      </c>
      <c r="K746" s="559">
        <v>472</v>
      </c>
      <c r="L746" s="771"/>
      <c r="M746" s="312"/>
    </row>
    <row r="747" spans="1:13" x14ac:dyDescent="0.2">
      <c r="A747" s="785"/>
      <c r="B747" s="794"/>
      <c r="C747" s="790" t="s">
        <v>61</v>
      </c>
      <c r="D747" s="771" t="s">
        <v>17</v>
      </c>
      <c r="E747" s="771">
        <v>1608</v>
      </c>
      <c r="F747" s="771">
        <v>24</v>
      </c>
      <c r="G747" s="771" t="s">
        <v>20</v>
      </c>
      <c r="H747" s="771" t="s">
        <v>20</v>
      </c>
      <c r="I747" s="840"/>
      <c r="J747" s="259" t="s">
        <v>882</v>
      </c>
      <c r="K747" s="602" t="s">
        <v>1900</v>
      </c>
      <c r="L747" s="771" t="s">
        <v>1901</v>
      </c>
      <c r="M747" s="312"/>
    </row>
    <row r="748" spans="1:13" x14ac:dyDescent="0.2">
      <c r="A748" s="785"/>
      <c r="B748" s="794"/>
      <c r="C748" s="790"/>
      <c r="D748" s="771"/>
      <c r="E748" s="771"/>
      <c r="F748" s="771"/>
      <c r="G748" s="771"/>
      <c r="H748" s="771"/>
      <c r="I748" s="840"/>
      <c r="J748" s="259" t="s">
        <v>1902</v>
      </c>
      <c r="K748" s="559">
        <v>156</v>
      </c>
      <c r="L748" s="771"/>
      <c r="M748" s="312"/>
    </row>
    <row r="749" spans="1:13" x14ac:dyDescent="0.2">
      <c r="A749" s="785"/>
      <c r="B749" s="794"/>
      <c r="C749" s="790"/>
      <c r="D749" s="771"/>
      <c r="E749" s="771"/>
      <c r="F749" s="771"/>
      <c r="G749" s="771"/>
      <c r="H749" s="771"/>
      <c r="I749" s="840"/>
      <c r="J749" s="259" t="s">
        <v>887</v>
      </c>
      <c r="K749" s="602" t="s">
        <v>1903</v>
      </c>
      <c r="L749" s="771"/>
      <c r="M749" s="312"/>
    </row>
    <row r="750" spans="1:13" x14ac:dyDescent="0.2">
      <c r="A750" s="785"/>
      <c r="B750" s="794"/>
      <c r="C750" s="790"/>
      <c r="D750" s="771"/>
      <c r="E750" s="771"/>
      <c r="F750" s="771"/>
      <c r="G750" s="771"/>
      <c r="H750" s="771"/>
      <c r="I750" s="840"/>
      <c r="J750" s="259" t="s">
        <v>1904</v>
      </c>
      <c r="K750" s="602" t="s">
        <v>1905</v>
      </c>
      <c r="L750" s="771"/>
      <c r="M750" s="312"/>
    </row>
    <row r="751" spans="1:13" x14ac:dyDescent="0.2">
      <c r="A751" s="785"/>
      <c r="B751" s="794"/>
      <c r="C751" s="790"/>
      <c r="D751" s="771"/>
      <c r="E751" s="771"/>
      <c r="F751" s="771"/>
      <c r="G751" s="771"/>
      <c r="H751" s="771"/>
      <c r="I751" s="840"/>
      <c r="J751" s="259" t="s">
        <v>1012</v>
      </c>
      <c r="K751" s="602" t="s">
        <v>1906</v>
      </c>
      <c r="L751" s="771"/>
      <c r="M751" s="312"/>
    </row>
    <row r="752" spans="1:13" x14ac:dyDescent="0.2">
      <c r="A752" s="785"/>
      <c r="B752" s="794"/>
      <c r="C752" s="790"/>
      <c r="D752" s="771"/>
      <c r="E752" s="771"/>
      <c r="F752" s="771"/>
      <c r="G752" s="771"/>
      <c r="H752" s="771"/>
      <c r="I752" s="840"/>
      <c r="J752" s="259" t="s">
        <v>1353</v>
      </c>
      <c r="K752" s="559">
        <v>98.11</v>
      </c>
      <c r="L752" s="771"/>
      <c r="M752" s="312"/>
    </row>
    <row r="753" spans="1:13" x14ac:dyDescent="0.2">
      <c r="A753" s="785"/>
      <c r="B753" s="794"/>
      <c r="C753" s="790"/>
      <c r="D753" s="771"/>
      <c r="E753" s="771"/>
      <c r="F753" s="771"/>
      <c r="G753" s="771"/>
      <c r="H753" s="771"/>
      <c r="I753" s="840"/>
      <c r="J753" s="259" t="s">
        <v>1019</v>
      </c>
      <c r="K753" s="559">
        <v>146.148</v>
      </c>
      <c r="L753" s="771"/>
      <c r="M753" s="312"/>
    </row>
    <row r="754" spans="1:13" x14ac:dyDescent="0.2">
      <c r="A754" s="785"/>
      <c r="B754" s="794"/>
      <c r="C754" s="206" t="s">
        <v>52</v>
      </c>
      <c r="D754" s="259" t="s">
        <v>17</v>
      </c>
      <c r="E754" s="237">
        <v>1497</v>
      </c>
      <c r="F754" s="237">
        <v>27</v>
      </c>
      <c r="G754" s="237" t="s">
        <v>20</v>
      </c>
      <c r="H754" s="237" t="s">
        <v>20</v>
      </c>
      <c r="I754" s="237"/>
      <c r="J754" s="259" t="s">
        <v>1250</v>
      </c>
      <c r="K754" s="559" t="s">
        <v>1907</v>
      </c>
      <c r="L754" s="237" t="s">
        <v>1908</v>
      </c>
      <c r="M754" s="312"/>
    </row>
    <row r="755" spans="1:13" x14ac:dyDescent="0.2">
      <c r="A755" s="785"/>
      <c r="B755" s="794"/>
      <c r="C755" s="790" t="s">
        <v>98</v>
      </c>
      <c r="D755" s="771" t="s">
        <v>17</v>
      </c>
      <c r="E755" s="771">
        <v>1304</v>
      </c>
      <c r="F755" s="771">
        <v>47</v>
      </c>
      <c r="G755" s="771" t="s">
        <v>20</v>
      </c>
      <c r="H755" s="771" t="s">
        <v>20</v>
      </c>
      <c r="I755" s="771"/>
      <c r="J755" s="259" t="s">
        <v>1882</v>
      </c>
      <c r="K755" s="559" t="s">
        <v>1909</v>
      </c>
      <c r="L755" s="771" t="s">
        <v>1908</v>
      </c>
      <c r="M755" s="312"/>
    </row>
    <row r="756" spans="1:13" x14ac:dyDescent="0.2">
      <c r="A756" s="785"/>
      <c r="B756" s="794"/>
      <c r="C756" s="790"/>
      <c r="D756" s="771"/>
      <c r="E756" s="771"/>
      <c r="F756" s="771"/>
      <c r="G756" s="771"/>
      <c r="H756" s="771"/>
      <c r="I756" s="771"/>
      <c r="J756" s="259" t="s">
        <v>1763</v>
      </c>
      <c r="K756" s="559">
        <v>61.63</v>
      </c>
      <c r="L756" s="771"/>
      <c r="M756" s="312"/>
    </row>
    <row r="757" spans="1:13" x14ac:dyDescent="0.2">
      <c r="A757" s="785"/>
      <c r="B757" s="794"/>
      <c r="C757" s="790" t="s">
        <v>18</v>
      </c>
      <c r="D757" s="771" t="s">
        <v>17</v>
      </c>
      <c r="E757" s="771">
        <v>1539</v>
      </c>
      <c r="F757" s="771">
        <v>21</v>
      </c>
      <c r="G757" s="771" t="s">
        <v>20</v>
      </c>
      <c r="H757" s="771" t="s">
        <v>20</v>
      </c>
      <c r="I757" s="771"/>
      <c r="J757" s="259" t="s">
        <v>1778</v>
      </c>
      <c r="K757" s="602" t="s">
        <v>1910</v>
      </c>
      <c r="L757" s="771" t="s">
        <v>1911</v>
      </c>
      <c r="M757" s="312"/>
    </row>
    <row r="758" spans="1:13" x14ac:dyDescent="0.2">
      <c r="A758" s="785"/>
      <c r="B758" s="794"/>
      <c r="C758" s="790"/>
      <c r="D758" s="771"/>
      <c r="E758" s="771"/>
      <c r="F758" s="771"/>
      <c r="G758" s="771"/>
      <c r="H758" s="771"/>
      <c r="I758" s="771"/>
      <c r="J758" s="259" t="s">
        <v>1912</v>
      </c>
      <c r="K758" s="602" t="s">
        <v>1913</v>
      </c>
      <c r="L758" s="771"/>
      <c r="M758" s="312"/>
    </row>
    <row r="759" spans="1:13" x14ac:dyDescent="0.2">
      <c r="A759" s="785"/>
      <c r="B759" s="794"/>
      <c r="C759" s="790"/>
      <c r="D759" s="771"/>
      <c r="E759" s="771"/>
      <c r="F759" s="771"/>
      <c r="G759" s="771"/>
      <c r="H759" s="771"/>
      <c r="I759" s="771"/>
      <c r="J759" s="259" t="s">
        <v>887</v>
      </c>
      <c r="K759" s="602" t="s">
        <v>1914</v>
      </c>
      <c r="L759" s="771"/>
      <c r="M759" s="312"/>
    </row>
    <row r="760" spans="1:13" x14ac:dyDescent="0.2">
      <c r="A760" s="785"/>
      <c r="B760" s="794"/>
      <c r="C760" s="790"/>
      <c r="D760" s="771"/>
      <c r="E760" s="771"/>
      <c r="F760" s="771"/>
      <c r="G760" s="771"/>
      <c r="H760" s="771"/>
      <c r="I760" s="771"/>
      <c r="J760" s="259" t="s">
        <v>1593</v>
      </c>
      <c r="K760" s="602" t="s">
        <v>1915</v>
      </c>
      <c r="L760" s="771"/>
      <c r="M760" s="312"/>
    </row>
    <row r="761" spans="1:13" ht="25.5" x14ac:dyDescent="0.2">
      <c r="A761" s="785"/>
      <c r="B761" s="794"/>
      <c r="C761" s="790"/>
      <c r="D761" s="771"/>
      <c r="E761" s="771"/>
      <c r="F761" s="771"/>
      <c r="G761" s="771"/>
      <c r="H761" s="771"/>
      <c r="I761" s="771"/>
      <c r="J761" s="259" t="s">
        <v>1904</v>
      </c>
      <c r="K761" s="602" t="s">
        <v>1916</v>
      </c>
      <c r="L761" s="771"/>
      <c r="M761" s="312"/>
    </row>
    <row r="762" spans="1:13" ht="25.5" x14ac:dyDescent="0.2">
      <c r="A762" s="785"/>
      <c r="B762" s="794"/>
      <c r="C762" s="790"/>
      <c r="D762" s="771"/>
      <c r="E762" s="771"/>
      <c r="F762" s="771"/>
      <c r="G762" s="771"/>
      <c r="H762" s="771"/>
      <c r="I762" s="771"/>
      <c r="J762" s="259" t="s">
        <v>1917</v>
      </c>
      <c r="K762" s="602" t="s">
        <v>1918</v>
      </c>
      <c r="L762" s="771"/>
      <c r="M762" s="312"/>
    </row>
    <row r="763" spans="1:13" x14ac:dyDescent="0.2">
      <c r="A763" s="785"/>
      <c r="B763" s="794"/>
      <c r="C763" s="790"/>
      <c r="D763" s="771"/>
      <c r="E763" s="771"/>
      <c r="F763" s="771"/>
      <c r="G763" s="771"/>
      <c r="H763" s="771"/>
      <c r="I763" s="771"/>
      <c r="J763" s="259" t="s">
        <v>43</v>
      </c>
      <c r="K763" s="602" t="s">
        <v>1919</v>
      </c>
      <c r="L763" s="771"/>
      <c r="M763" s="312"/>
    </row>
    <row r="764" spans="1:13" x14ac:dyDescent="0.2">
      <c r="A764" s="785"/>
      <c r="B764" s="794"/>
      <c r="C764" s="790" t="s">
        <v>105</v>
      </c>
      <c r="D764" s="771" t="s">
        <v>17</v>
      </c>
      <c r="E764" s="771">
        <v>1660</v>
      </c>
      <c r="F764" s="771">
        <v>20</v>
      </c>
      <c r="G764" s="771" t="s">
        <v>20</v>
      </c>
      <c r="H764" s="771" t="s">
        <v>20</v>
      </c>
      <c r="I764" s="840"/>
      <c r="J764" s="259" t="s">
        <v>1920</v>
      </c>
      <c r="K764" s="602" t="s">
        <v>1921</v>
      </c>
      <c r="L764" s="771"/>
      <c r="M764" s="312"/>
    </row>
    <row r="765" spans="1:13" x14ac:dyDescent="0.2">
      <c r="A765" s="785"/>
      <c r="B765" s="794"/>
      <c r="C765" s="790"/>
      <c r="D765" s="771"/>
      <c r="E765" s="771"/>
      <c r="F765" s="771"/>
      <c r="G765" s="771"/>
      <c r="H765" s="771"/>
      <c r="I765" s="840"/>
      <c r="J765" s="259" t="s">
        <v>1904</v>
      </c>
      <c r="K765" s="602" t="s">
        <v>1922</v>
      </c>
      <c r="L765" s="771" t="s">
        <v>1923</v>
      </c>
      <c r="M765" s="312"/>
    </row>
    <row r="766" spans="1:13" x14ac:dyDescent="0.2">
      <c r="A766" s="785"/>
      <c r="B766" s="794"/>
      <c r="C766" s="790"/>
      <c r="D766" s="771"/>
      <c r="E766" s="771"/>
      <c r="F766" s="771"/>
      <c r="G766" s="771"/>
      <c r="H766" s="771"/>
      <c r="I766" s="840"/>
      <c r="J766" s="259" t="s">
        <v>1012</v>
      </c>
      <c r="K766" s="559">
        <v>145</v>
      </c>
      <c r="L766" s="771"/>
      <c r="M766" s="312"/>
    </row>
    <row r="767" spans="1:13" x14ac:dyDescent="0.2">
      <c r="A767" s="785"/>
      <c r="B767" s="794"/>
      <c r="C767" s="790"/>
      <c r="D767" s="771"/>
      <c r="E767" s="771"/>
      <c r="F767" s="771"/>
      <c r="G767" s="771"/>
      <c r="H767" s="771"/>
      <c r="I767" s="840"/>
      <c r="J767" s="259" t="s">
        <v>1917</v>
      </c>
      <c r="K767" s="602" t="s">
        <v>1924</v>
      </c>
      <c r="L767" s="771"/>
      <c r="M767" s="312"/>
    </row>
    <row r="768" spans="1:13" x14ac:dyDescent="0.2">
      <c r="A768" s="785"/>
      <c r="B768" s="794"/>
      <c r="C768" s="790"/>
      <c r="D768" s="771"/>
      <c r="E768" s="771"/>
      <c r="F768" s="771"/>
      <c r="G768" s="771"/>
      <c r="H768" s="771"/>
      <c r="I768" s="840"/>
      <c r="J768" s="259" t="s">
        <v>1019</v>
      </c>
      <c r="K768" s="602" t="s">
        <v>1925</v>
      </c>
      <c r="L768" s="771"/>
      <c r="M768" s="312"/>
    </row>
    <row r="769" spans="1:13" ht="15" customHeight="1" x14ac:dyDescent="0.2">
      <c r="A769" s="785"/>
      <c r="B769" s="794"/>
      <c r="C769" s="790" t="s">
        <v>16</v>
      </c>
      <c r="D769" s="771" t="s">
        <v>17</v>
      </c>
      <c r="E769" s="771">
        <v>1476</v>
      </c>
      <c r="F769" s="771">
        <v>18</v>
      </c>
      <c r="G769" s="771" t="s">
        <v>72</v>
      </c>
      <c r="H769" s="771" t="s">
        <v>20</v>
      </c>
      <c r="I769" s="755" t="s">
        <v>1926</v>
      </c>
      <c r="J769" s="259" t="s">
        <v>882</v>
      </c>
      <c r="K769" s="602" t="s">
        <v>1927</v>
      </c>
      <c r="L769" s="771"/>
      <c r="M769" s="312"/>
    </row>
    <row r="770" spans="1:13" x14ac:dyDescent="0.2">
      <c r="A770" s="785"/>
      <c r="B770" s="794"/>
      <c r="C770" s="790"/>
      <c r="D770" s="771"/>
      <c r="E770" s="771"/>
      <c r="F770" s="771"/>
      <c r="G770" s="771"/>
      <c r="H770" s="771"/>
      <c r="I770" s="756"/>
      <c r="J770" s="259" t="s">
        <v>882</v>
      </c>
      <c r="K770" s="602" t="s">
        <v>1928</v>
      </c>
      <c r="L770" s="771" t="s">
        <v>1929</v>
      </c>
      <c r="M770" s="312"/>
    </row>
    <row r="771" spans="1:13" x14ac:dyDescent="0.2">
      <c r="A771" s="785"/>
      <c r="B771" s="794"/>
      <c r="C771" s="790"/>
      <c r="D771" s="771"/>
      <c r="E771" s="771"/>
      <c r="F771" s="771"/>
      <c r="G771" s="771"/>
      <c r="H771" s="771"/>
      <c r="I771" s="756"/>
      <c r="J771" s="259" t="s">
        <v>1216</v>
      </c>
      <c r="K771" s="602" t="s">
        <v>1930</v>
      </c>
      <c r="L771" s="771"/>
      <c r="M771" s="312"/>
    </row>
    <row r="772" spans="1:13" ht="25.5" x14ac:dyDescent="0.2">
      <c r="A772" s="785"/>
      <c r="B772" s="794"/>
      <c r="C772" s="790"/>
      <c r="D772" s="771"/>
      <c r="E772" s="771"/>
      <c r="F772" s="771"/>
      <c r="G772" s="771"/>
      <c r="H772" s="771"/>
      <c r="I772" s="756"/>
      <c r="J772" s="259" t="s">
        <v>1428</v>
      </c>
      <c r="K772" s="602" t="s">
        <v>1931</v>
      </c>
      <c r="L772" s="771"/>
      <c r="M772" s="312"/>
    </row>
    <row r="773" spans="1:13" x14ac:dyDescent="0.2">
      <c r="A773" s="785"/>
      <c r="B773" s="794"/>
      <c r="C773" s="790"/>
      <c r="D773" s="771"/>
      <c r="E773" s="771"/>
      <c r="F773" s="771"/>
      <c r="G773" s="771"/>
      <c r="H773" s="771"/>
      <c r="I773" s="756"/>
      <c r="J773" s="259" t="s">
        <v>1219</v>
      </c>
      <c r="K773" s="559">
        <v>145</v>
      </c>
      <c r="L773" s="771"/>
      <c r="M773" s="312"/>
    </row>
    <row r="774" spans="1:13" x14ac:dyDescent="0.2">
      <c r="A774" s="785"/>
      <c r="B774" s="794"/>
      <c r="C774" s="790"/>
      <c r="D774" s="771"/>
      <c r="E774" s="771"/>
      <c r="F774" s="771"/>
      <c r="G774" s="771"/>
      <c r="H774" s="771"/>
      <c r="I774" s="757"/>
      <c r="J774" s="259" t="s">
        <v>1019</v>
      </c>
      <c r="K774" s="559">
        <v>121</v>
      </c>
      <c r="L774" s="771"/>
      <c r="M774" s="312"/>
    </row>
    <row r="775" spans="1:13" ht="15" customHeight="1" x14ac:dyDescent="0.2">
      <c r="A775" s="785"/>
      <c r="B775" s="794"/>
      <c r="C775" s="790" t="s">
        <v>24</v>
      </c>
      <c r="D775" s="771" t="s">
        <v>17</v>
      </c>
      <c r="E775" s="771">
        <v>1631</v>
      </c>
      <c r="F775" s="771">
        <v>12</v>
      </c>
      <c r="G775" s="771" t="s">
        <v>19</v>
      </c>
      <c r="H775" s="771" t="s">
        <v>20</v>
      </c>
      <c r="I775" s="755" t="s">
        <v>1926</v>
      </c>
      <c r="J775" s="259" t="s">
        <v>1830</v>
      </c>
      <c r="K775" s="602" t="s">
        <v>1932</v>
      </c>
      <c r="L775" s="771" t="s">
        <v>1933</v>
      </c>
      <c r="M775" s="312"/>
    </row>
    <row r="776" spans="1:13" x14ac:dyDescent="0.2">
      <c r="A776" s="785"/>
      <c r="B776" s="794"/>
      <c r="C776" s="790"/>
      <c r="D776" s="771"/>
      <c r="E776" s="771"/>
      <c r="F776" s="771"/>
      <c r="G776" s="771"/>
      <c r="H776" s="771"/>
      <c r="I776" s="756"/>
      <c r="J776" s="259" t="s">
        <v>1380</v>
      </c>
      <c r="K776" s="559">
        <v>68.849999999999994</v>
      </c>
      <c r="L776" s="771"/>
      <c r="M776" s="312"/>
    </row>
    <row r="777" spans="1:13" x14ac:dyDescent="0.2">
      <c r="A777" s="785"/>
      <c r="B777" s="794"/>
      <c r="C777" s="790"/>
      <c r="D777" s="771"/>
      <c r="E777" s="771"/>
      <c r="F777" s="771"/>
      <c r="G777" s="771"/>
      <c r="H777" s="771"/>
      <c r="I777" s="756"/>
      <c r="J777" s="259" t="s">
        <v>882</v>
      </c>
      <c r="K777" s="602" t="s">
        <v>1934</v>
      </c>
      <c r="L777" s="771"/>
      <c r="M777" s="312"/>
    </row>
    <row r="778" spans="1:13" x14ac:dyDescent="0.2">
      <c r="A778" s="785"/>
      <c r="B778" s="794"/>
      <c r="C778" s="790"/>
      <c r="D778" s="771"/>
      <c r="E778" s="771"/>
      <c r="F778" s="771"/>
      <c r="G778" s="771"/>
      <c r="H778" s="771"/>
      <c r="I778" s="756"/>
      <c r="J778" s="259" t="s">
        <v>882</v>
      </c>
      <c r="K778" s="602">
        <v>116.11799999999999</v>
      </c>
      <c r="L778" s="771"/>
      <c r="M778" s="312"/>
    </row>
    <row r="779" spans="1:13" x14ac:dyDescent="0.2">
      <c r="A779" s="785"/>
      <c r="B779" s="794"/>
      <c r="C779" s="790"/>
      <c r="D779" s="771"/>
      <c r="E779" s="771"/>
      <c r="F779" s="771"/>
      <c r="G779" s="771"/>
      <c r="H779" s="771"/>
      <c r="I779" s="756"/>
      <c r="J779" s="259" t="s">
        <v>1384</v>
      </c>
      <c r="K779" s="602" t="s">
        <v>1935</v>
      </c>
      <c r="L779" s="771"/>
      <c r="M779" s="312"/>
    </row>
    <row r="780" spans="1:13" x14ac:dyDescent="0.2">
      <c r="A780" s="785"/>
      <c r="B780" s="794"/>
      <c r="C780" s="790"/>
      <c r="D780" s="771"/>
      <c r="E780" s="771"/>
      <c r="F780" s="771"/>
      <c r="G780" s="771"/>
      <c r="H780" s="771"/>
      <c r="I780" s="756"/>
      <c r="J780" s="259" t="s">
        <v>887</v>
      </c>
      <c r="K780" s="602" t="s">
        <v>1936</v>
      </c>
      <c r="L780" s="771"/>
      <c r="M780" s="312"/>
    </row>
    <row r="781" spans="1:13" x14ac:dyDescent="0.2">
      <c r="A781" s="785"/>
      <c r="B781" s="794"/>
      <c r="C781" s="790"/>
      <c r="D781" s="771"/>
      <c r="E781" s="771"/>
      <c r="F781" s="771"/>
      <c r="G781" s="771"/>
      <c r="H781" s="771"/>
      <c r="I781" s="756"/>
      <c r="J781" s="259" t="s">
        <v>1937</v>
      </c>
      <c r="K781" s="602" t="s">
        <v>1938</v>
      </c>
      <c r="L781" s="771"/>
      <c r="M781" s="312"/>
    </row>
    <row r="782" spans="1:13" x14ac:dyDescent="0.2">
      <c r="A782" s="785"/>
      <c r="B782" s="794"/>
      <c r="C782" s="790"/>
      <c r="D782" s="771"/>
      <c r="E782" s="771"/>
      <c r="F782" s="771"/>
      <c r="G782" s="771"/>
      <c r="H782" s="771"/>
      <c r="I782" s="756"/>
      <c r="J782" s="259" t="s">
        <v>1894</v>
      </c>
      <c r="K782" s="602" t="s">
        <v>1939</v>
      </c>
      <c r="L782" s="771"/>
      <c r="M782" s="312"/>
    </row>
    <row r="783" spans="1:13" x14ac:dyDescent="0.2">
      <c r="A783" s="785"/>
      <c r="B783" s="794"/>
      <c r="C783" s="790"/>
      <c r="D783" s="771"/>
      <c r="E783" s="771"/>
      <c r="F783" s="771"/>
      <c r="G783" s="771"/>
      <c r="H783" s="771"/>
      <c r="I783" s="756"/>
      <c r="J783" s="259" t="s">
        <v>1250</v>
      </c>
      <c r="K783" s="602" t="s">
        <v>1940</v>
      </c>
      <c r="L783" s="771"/>
      <c r="M783" s="312"/>
    </row>
    <row r="784" spans="1:13" x14ac:dyDescent="0.2">
      <c r="A784" s="785"/>
      <c r="B784" s="794"/>
      <c r="C784" s="790"/>
      <c r="D784" s="771"/>
      <c r="E784" s="771"/>
      <c r="F784" s="771"/>
      <c r="G784" s="771"/>
      <c r="H784" s="771"/>
      <c r="I784" s="757"/>
      <c r="J784" s="259" t="s">
        <v>43</v>
      </c>
      <c r="K784" s="559">
        <v>104</v>
      </c>
      <c r="L784" s="771"/>
      <c r="M784" s="312"/>
    </row>
    <row r="785" spans="1:13" x14ac:dyDescent="0.2">
      <c r="A785" s="785"/>
      <c r="B785" s="794"/>
      <c r="C785" s="790" t="s">
        <v>37</v>
      </c>
      <c r="D785" s="771" t="s">
        <v>17</v>
      </c>
      <c r="E785" s="771">
        <v>1636</v>
      </c>
      <c r="F785" s="771">
        <v>26</v>
      </c>
      <c r="G785" s="771" t="s">
        <v>20</v>
      </c>
      <c r="H785" s="771" t="s">
        <v>20</v>
      </c>
      <c r="I785" s="840"/>
      <c r="J785" s="259" t="s">
        <v>1941</v>
      </c>
      <c r="K785" s="602" t="s">
        <v>1942</v>
      </c>
      <c r="L785" s="771" t="s">
        <v>1933</v>
      </c>
      <c r="M785" s="312"/>
    </row>
    <row r="786" spans="1:13" x14ac:dyDescent="0.2">
      <c r="A786" s="785"/>
      <c r="B786" s="794"/>
      <c r="C786" s="790"/>
      <c r="D786" s="771"/>
      <c r="E786" s="771"/>
      <c r="F786" s="771"/>
      <c r="G786" s="771"/>
      <c r="H786" s="771"/>
      <c r="I786" s="840"/>
      <c r="J786" s="259" t="s">
        <v>1778</v>
      </c>
      <c r="K786" s="602" t="s">
        <v>1943</v>
      </c>
      <c r="L786" s="771"/>
      <c r="M786" s="312"/>
    </row>
    <row r="787" spans="1:13" x14ac:dyDescent="0.2">
      <c r="A787" s="785"/>
      <c r="B787" s="794"/>
      <c r="C787" s="790"/>
      <c r="D787" s="771"/>
      <c r="E787" s="771"/>
      <c r="F787" s="771"/>
      <c r="G787" s="771"/>
      <c r="H787" s="771"/>
      <c r="I787" s="840"/>
      <c r="J787" s="259" t="s">
        <v>1384</v>
      </c>
      <c r="K787" s="602" t="s">
        <v>1944</v>
      </c>
      <c r="L787" s="771"/>
      <c r="M787" s="312"/>
    </row>
    <row r="788" spans="1:13" x14ac:dyDescent="0.2">
      <c r="A788" s="785"/>
      <c r="B788" s="794"/>
      <c r="C788" s="790"/>
      <c r="D788" s="771"/>
      <c r="E788" s="771"/>
      <c r="F788" s="771"/>
      <c r="G788" s="771"/>
      <c r="H788" s="771"/>
      <c r="I788" s="840"/>
      <c r="J788" s="259" t="s">
        <v>1593</v>
      </c>
      <c r="K788" s="602" t="s">
        <v>1945</v>
      </c>
      <c r="L788" s="771"/>
      <c r="M788" s="312"/>
    </row>
    <row r="789" spans="1:13" x14ac:dyDescent="0.2">
      <c r="A789" s="785"/>
      <c r="B789" s="794"/>
      <c r="C789" s="790"/>
      <c r="D789" s="771"/>
      <c r="E789" s="771"/>
      <c r="F789" s="771"/>
      <c r="G789" s="771"/>
      <c r="H789" s="771"/>
      <c r="I789" s="840"/>
      <c r="J789" s="259" t="s">
        <v>1250</v>
      </c>
      <c r="K789" s="559">
        <v>553</v>
      </c>
      <c r="L789" s="771"/>
      <c r="M789" s="312"/>
    </row>
    <row r="790" spans="1:13" x14ac:dyDescent="0.2">
      <c r="A790" s="785"/>
      <c r="B790" s="794"/>
      <c r="C790" s="790"/>
      <c r="D790" s="771"/>
      <c r="E790" s="771"/>
      <c r="F790" s="771"/>
      <c r="G790" s="771"/>
      <c r="H790" s="771"/>
      <c r="I790" s="840"/>
      <c r="J790" s="259" t="s">
        <v>43</v>
      </c>
      <c r="K790" s="559">
        <v>102.10599999999999</v>
      </c>
      <c r="L790" s="771"/>
      <c r="M790" s="312"/>
    </row>
    <row r="791" spans="1:13" x14ac:dyDescent="0.2">
      <c r="A791" s="785"/>
      <c r="B791" s="794"/>
      <c r="C791" s="790"/>
      <c r="D791" s="771"/>
      <c r="E791" s="771"/>
      <c r="F791" s="771"/>
      <c r="G791" s="771"/>
      <c r="H791" s="771"/>
      <c r="I791" s="840"/>
      <c r="J791" s="259" t="s">
        <v>1353</v>
      </c>
      <c r="K791" s="602" t="s">
        <v>1946</v>
      </c>
      <c r="L791" s="771"/>
      <c r="M791" s="312"/>
    </row>
    <row r="792" spans="1:13" ht="15" customHeight="1" x14ac:dyDescent="0.2">
      <c r="A792" s="785"/>
      <c r="B792" s="794"/>
      <c r="C792" s="790" t="s">
        <v>47</v>
      </c>
      <c r="D792" s="771" t="s">
        <v>17</v>
      </c>
      <c r="E792" s="771">
        <v>1680</v>
      </c>
      <c r="F792" s="771">
        <v>10</v>
      </c>
      <c r="G792" s="771" t="s">
        <v>20</v>
      </c>
      <c r="H792" s="771" t="s">
        <v>20</v>
      </c>
      <c r="I792" s="755" t="s">
        <v>1926</v>
      </c>
      <c r="J792" s="259" t="s">
        <v>1778</v>
      </c>
      <c r="K792" s="602" t="s">
        <v>1947</v>
      </c>
      <c r="L792" s="771" t="s">
        <v>1911</v>
      </c>
      <c r="M792" s="312"/>
    </row>
    <row r="793" spans="1:13" x14ac:dyDescent="0.2">
      <c r="A793" s="785"/>
      <c r="B793" s="794"/>
      <c r="C793" s="790"/>
      <c r="D793" s="771"/>
      <c r="E793" s="771"/>
      <c r="F793" s="771"/>
      <c r="G793" s="771"/>
      <c r="H793" s="771"/>
      <c r="I793" s="756"/>
      <c r="J793" s="259" t="s">
        <v>1593</v>
      </c>
      <c r="K793" s="602" t="s">
        <v>1948</v>
      </c>
      <c r="L793" s="771"/>
      <c r="M793" s="312"/>
    </row>
    <row r="794" spans="1:13" x14ac:dyDescent="0.2">
      <c r="A794" s="785"/>
      <c r="B794" s="794"/>
      <c r="C794" s="790"/>
      <c r="D794" s="771"/>
      <c r="E794" s="771"/>
      <c r="F794" s="771"/>
      <c r="G794" s="771"/>
      <c r="H794" s="771"/>
      <c r="I794" s="756"/>
      <c r="J794" s="259" t="s">
        <v>1419</v>
      </c>
      <c r="K794" s="602" t="s">
        <v>1949</v>
      </c>
      <c r="L794" s="771"/>
      <c r="M794" s="312"/>
    </row>
    <row r="795" spans="1:13" ht="25.5" x14ac:dyDescent="0.2">
      <c r="A795" s="785"/>
      <c r="B795" s="794"/>
      <c r="C795" s="790"/>
      <c r="D795" s="771"/>
      <c r="E795" s="771"/>
      <c r="F795" s="771"/>
      <c r="G795" s="771"/>
      <c r="H795" s="771"/>
      <c r="I795" s="756"/>
      <c r="J795" s="259" t="s">
        <v>1950</v>
      </c>
      <c r="K795" s="602" t="s">
        <v>1951</v>
      </c>
      <c r="L795" s="771"/>
      <c r="M795" s="312"/>
    </row>
    <row r="796" spans="1:13" x14ac:dyDescent="0.2">
      <c r="A796" s="785"/>
      <c r="B796" s="794"/>
      <c r="C796" s="790"/>
      <c r="D796" s="771"/>
      <c r="E796" s="771"/>
      <c r="F796" s="771"/>
      <c r="G796" s="771"/>
      <c r="H796" s="771"/>
      <c r="I796" s="756"/>
      <c r="J796" s="259" t="s">
        <v>43</v>
      </c>
      <c r="K796" s="602" t="s">
        <v>1952</v>
      </c>
      <c r="L796" s="771"/>
      <c r="M796" s="312"/>
    </row>
    <row r="797" spans="1:13" x14ac:dyDescent="0.2">
      <c r="A797" s="785"/>
      <c r="B797" s="794"/>
      <c r="C797" s="790"/>
      <c r="D797" s="771"/>
      <c r="E797" s="771"/>
      <c r="F797" s="771"/>
      <c r="G797" s="771"/>
      <c r="H797" s="771"/>
      <c r="I797" s="756"/>
      <c r="J797" s="259" t="s">
        <v>1953</v>
      </c>
      <c r="K797" s="602" t="s">
        <v>1954</v>
      </c>
      <c r="L797" s="771"/>
      <c r="M797" s="312"/>
    </row>
    <row r="798" spans="1:13" x14ac:dyDescent="0.2">
      <c r="A798" s="785"/>
      <c r="B798" s="794"/>
      <c r="C798" s="790"/>
      <c r="D798" s="771"/>
      <c r="E798" s="771"/>
      <c r="F798" s="771"/>
      <c r="G798" s="771"/>
      <c r="H798" s="771"/>
      <c r="I798" s="756"/>
      <c r="J798" s="259" t="s">
        <v>1219</v>
      </c>
      <c r="K798" s="602" t="s">
        <v>1955</v>
      </c>
      <c r="L798" s="771"/>
      <c r="M798" s="312"/>
    </row>
    <row r="799" spans="1:13" x14ac:dyDescent="0.2">
      <c r="A799" s="785"/>
      <c r="B799" s="794"/>
      <c r="C799" s="790"/>
      <c r="D799" s="771"/>
      <c r="E799" s="771"/>
      <c r="F799" s="771"/>
      <c r="G799" s="771"/>
      <c r="H799" s="771"/>
      <c r="I799" s="757"/>
      <c r="J799" s="259" t="s">
        <v>1219</v>
      </c>
      <c r="K799" s="559">
        <v>101</v>
      </c>
      <c r="L799" s="771"/>
      <c r="M799" s="312"/>
    </row>
    <row r="800" spans="1:13" x14ac:dyDescent="0.2">
      <c r="A800" s="785"/>
      <c r="B800" s="794"/>
      <c r="C800" s="790" t="s">
        <v>55</v>
      </c>
      <c r="D800" s="771" t="s">
        <v>17</v>
      </c>
      <c r="E800" s="771">
        <v>1634</v>
      </c>
      <c r="F800" s="771">
        <v>21</v>
      </c>
      <c r="G800" s="771" t="s">
        <v>20</v>
      </c>
      <c r="H800" s="771" t="s">
        <v>20</v>
      </c>
      <c r="I800" s="840"/>
      <c r="J800" s="259" t="s">
        <v>1920</v>
      </c>
      <c r="K800" s="602" t="s">
        <v>1956</v>
      </c>
      <c r="L800" s="771" t="s">
        <v>1957</v>
      </c>
      <c r="M800" s="312"/>
    </row>
    <row r="801" spans="1:13" x14ac:dyDescent="0.2">
      <c r="A801" s="785"/>
      <c r="B801" s="794"/>
      <c r="C801" s="790"/>
      <c r="D801" s="771"/>
      <c r="E801" s="771"/>
      <c r="F801" s="771"/>
      <c r="G801" s="771"/>
      <c r="H801" s="771"/>
      <c r="I801" s="840"/>
      <c r="J801" s="259" t="s">
        <v>1778</v>
      </c>
      <c r="K801" s="602" t="s">
        <v>1910</v>
      </c>
      <c r="L801" s="771"/>
      <c r="M801" s="312"/>
    </row>
    <row r="802" spans="1:13" x14ac:dyDescent="0.2">
      <c r="A802" s="785"/>
      <c r="B802" s="794"/>
      <c r="C802" s="790"/>
      <c r="D802" s="771"/>
      <c r="E802" s="771"/>
      <c r="F802" s="771"/>
      <c r="G802" s="771"/>
      <c r="H802" s="771"/>
      <c r="I802" s="840"/>
      <c r="J802" s="259" t="s">
        <v>1912</v>
      </c>
      <c r="K802" s="602" t="s">
        <v>1913</v>
      </c>
      <c r="L802" s="771"/>
      <c r="M802" s="312"/>
    </row>
    <row r="803" spans="1:13" x14ac:dyDescent="0.2">
      <c r="A803" s="785"/>
      <c r="B803" s="794"/>
      <c r="C803" s="790"/>
      <c r="D803" s="771"/>
      <c r="E803" s="771"/>
      <c r="F803" s="771"/>
      <c r="G803" s="771"/>
      <c r="H803" s="771"/>
      <c r="I803" s="840"/>
      <c r="J803" s="259" t="s">
        <v>887</v>
      </c>
      <c r="K803" s="602" t="s">
        <v>1914</v>
      </c>
      <c r="L803" s="771"/>
      <c r="M803" s="312"/>
    </row>
    <row r="804" spans="1:13" x14ac:dyDescent="0.2">
      <c r="A804" s="785"/>
      <c r="B804" s="794"/>
      <c r="C804" s="790"/>
      <c r="D804" s="771"/>
      <c r="E804" s="771"/>
      <c r="F804" s="771"/>
      <c r="G804" s="771"/>
      <c r="H804" s="771"/>
      <c r="I804" s="840"/>
      <c r="J804" s="259" t="s">
        <v>1593</v>
      </c>
      <c r="K804" s="602" t="s">
        <v>1915</v>
      </c>
      <c r="L804" s="771"/>
      <c r="M804" s="312"/>
    </row>
    <row r="805" spans="1:13" ht="25.5" x14ac:dyDescent="0.2">
      <c r="A805" s="785"/>
      <c r="B805" s="794"/>
      <c r="C805" s="790"/>
      <c r="D805" s="771"/>
      <c r="E805" s="771"/>
      <c r="F805" s="771"/>
      <c r="G805" s="771"/>
      <c r="H805" s="771"/>
      <c r="I805" s="840"/>
      <c r="J805" s="259" t="s">
        <v>1904</v>
      </c>
      <c r="K805" s="602" t="s">
        <v>1916</v>
      </c>
      <c r="L805" s="771"/>
      <c r="M805" s="312"/>
    </row>
    <row r="806" spans="1:13" ht="25.5" x14ac:dyDescent="0.2">
      <c r="A806" s="785"/>
      <c r="B806" s="794"/>
      <c r="C806" s="790"/>
      <c r="D806" s="771"/>
      <c r="E806" s="771"/>
      <c r="F806" s="771"/>
      <c r="G806" s="771"/>
      <c r="H806" s="771"/>
      <c r="I806" s="840"/>
      <c r="J806" s="259" t="s">
        <v>1917</v>
      </c>
      <c r="K806" s="602" t="s">
        <v>1918</v>
      </c>
      <c r="L806" s="771"/>
      <c r="M806" s="312"/>
    </row>
    <row r="807" spans="1:13" x14ac:dyDescent="0.2">
      <c r="A807" s="785"/>
      <c r="B807" s="794"/>
      <c r="C807" s="790"/>
      <c r="D807" s="771"/>
      <c r="E807" s="771"/>
      <c r="F807" s="771"/>
      <c r="G807" s="771"/>
      <c r="H807" s="771"/>
      <c r="I807" s="840"/>
      <c r="J807" s="259" t="s">
        <v>43</v>
      </c>
      <c r="K807" s="602" t="s">
        <v>1919</v>
      </c>
      <c r="L807" s="771"/>
      <c r="M807" s="312"/>
    </row>
    <row r="808" spans="1:13" x14ac:dyDescent="0.2">
      <c r="A808" s="785"/>
      <c r="B808" s="794"/>
      <c r="C808" s="790" t="s">
        <v>67</v>
      </c>
      <c r="D808" s="771" t="s">
        <v>17</v>
      </c>
      <c r="E808" s="771">
        <v>1673</v>
      </c>
      <c r="F808" s="771">
        <v>15</v>
      </c>
      <c r="G808" s="771" t="s">
        <v>20</v>
      </c>
      <c r="H808" s="771" t="s">
        <v>20</v>
      </c>
      <c r="I808" s="771"/>
      <c r="J808" s="259" t="s">
        <v>43</v>
      </c>
      <c r="K808" s="559" t="s">
        <v>1958</v>
      </c>
      <c r="L808" s="771" t="s">
        <v>1959</v>
      </c>
      <c r="M808" s="312"/>
    </row>
    <row r="809" spans="1:13" x14ac:dyDescent="0.2">
      <c r="A809" s="785"/>
      <c r="B809" s="794"/>
      <c r="C809" s="790"/>
      <c r="D809" s="771"/>
      <c r="E809" s="771"/>
      <c r="F809" s="771"/>
      <c r="G809" s="771"/>
      <c r="H809" s="771"/>
      <c r="I809" s="771"/>
      <c r="J809" s="259" t="s">
        <v>1778</v>
      </c>
      <c r="K809" s="602" t="s">
        <v>1910</v>
      </c>
      <c r="L809" s="771"/>
      <c r="M809" s="312"/>
    </row>
    <row r="810" spans="1:13" x14ac:dyDescent="0.2">
      <c r="A810" s="785"/>
      <c r="B810" s="794"/>
      <c r="C810" s="790"/>
      <c r="D810" s="771"/>
      <c r="E810" s="771"/>
      <c r="F810" s="771"/>
      <c r="G810" s="771"/>
      <c r="H810" s="771"/>
      <c r="I810" s="771"/>
      <c r="J810" s="259" t="s">
        <v>1912</v>
      </c>
      <c r="K810" s="602" t="s">
        <v>1913</v>
      </c>
      <c r="L810" s="771"/>
      <c r="M810" s="312"/>
    </row>
    <row r="811" spans="1:13" x14ac:dyDescent="0.2">
      <c r="A811" s="785"/>
      <c r="B811" s="794"/>
      <c r="C811" s="790"/>
      <c r="D811" s="771"/>
      <c r="E811" s="771"/>
      <c r="F811" s="771"/>
      <c r="G811" s="771"/>
      <c r="H811" s="771"/>
      <c r="I811" s="771"/>
      <c r="J811" s="259" t="s">
        <v>887</v>
      </c>
      <c r="K811" s="602" t="s">
        <v>1914</v>
      </c>
      <c r="L811" s="771"/>
      <c r="M811" s="312"/>
    </row>
    <row r="812" spans="1:13" x14ac:dyDescent="0.2">
      <c r="A812" s="785"/>
      <c r="B812" s="794"/>
      <c r="C812" s="790"/>
      <c r="D812" s="771"/>
      <c r="E812" s="771"/>
      <c r="F812" s="771"/>
      <c r="G812" s="771"/>
      <c r="H812" s="771"/>
      <c r="I812" s="771"/>
      <c r="J812" s="259" t="s">
        <v>1593</v>
      </c>
      <c r="K812" s="602" t="s">
        <v>1915</v>
      </c>
      <c r="L812" s="771"/>
      <c r="M812" s="312"/>
    </row>
    <row r="813" spans="1:13" ht="25.5" x14ac:dyDescent="0.2">
      <c r="A813" s="785"/>
      <c r="B813" s="794"/>
      <c r="C813" s="790"/>
      <c r="D813" s="771"/>
      <c r="E813" s="771"/>
      <c r="F813" s="771"/>
      <c r="G813" s="771"/>
      <c r="H813" s="771"/>
      <c r="I813" s="771"/>
      <c r="J813" s="259" t="s">
        <v>1904</v>
      </c>
      <c r="K813" s="602" t="s">
        <v>1916</v>
      </c>
      <c r="L813" s="771"/>
      <c r="M813" s="312"/>
    </row>
    <row r="814" spans="1:13" ht="25.5" x14ac:dyDescent="0.2">
      <c r="A814" s="785"/>
      <c r="B814" s="794"/>
      <c r="C814" s="790"/>
      <c r="D814" s="771"/>
      <c r="E814" s="771"/>
      <c r="F814" s="771"/>
      <c r="G814" s="771"/>
      <c r="H814" s="771"/>
      <c r="I814" s="771"/>
      <c r="J814" s="259" t="s">
        <v>1917</v>
      </c>
      <c r="K814" s="602" t="s">
        <v>1918</v>
      </c>
      <c r="L814" s="771"/>
      <c r="M814" s="312"/>
    </row>
    <row r="815" spans="1:13" x14ac:dyDescent="0.2">
      <c r="A815" s="785"/>
      <c r="B815" s="794"/>
      <c r="C815" s="790"/>
      <c r="D815" s="771"/>
      <c r="E815" s="771"/>
      <c r="F815" s="771"/>
      <c r="G815" s="771"/>
      <c r="H815" s="771"/>
      <c r="I815" s="771"/>
      <c r="J815" s="259" t="s">
        <v>43</v>
      </c>
      <c r="K815" s="602" t="s">
        <v>1919</v>
      </c>
      <c r="L815" s="771"/>
      <c r="M815" s="312"/>
    </row>
    <row r="816" spans="1:13" x14ac:dyDescent="0.2">
      <c r="A816" s="785"/>
      <c r="B816" s="794"/>
      <c r="C816" s="790" t="s">
        <v>69</v>
      </c>
      <c r="D816" s="771" t="s">
        <v>17</v>
      </c>
      <c r="E816" s="771">
        <v>1743</v>
      </c>
      <c r="F816" s="771">
        <v>24</v>
      </c>
      <c r="G816" s="771" t="s">
        <v>20</v>
      </c>
      <c r="H816" s="771" t="s">
        <v>20</v>
      </c>
      <c r="I816" s="771"/>
      <c r="J816" s="259" t="s">
        <v>1882</v>
      </c>
      <c r="K816" s="559" t="s">
        <v>1960</v>
      </c>
      <c r="L816" s="771" t="s">
        <v>1869</v>
      </c>
      <c r="M816" s="312"/>
    </row>
    <row r="817" spans="1:13" x14ac:dyDescent="0.2">
      <c r="A817" s="785"/>
      <c r="B817" s="794"/>
      <c r="C817" s="790"/>
      <c r="D817" s="771"/>
      <c r="E817" s="771"/>
      <c r="F817" s="771"/>
      <c r="G817" s="771"/>
      <c r="H817" s="771"/>
      <c r="I817" s="771"/>
      <c r="J817" s="259" t="s">
        <v>1778</v>
      </c>
      <c r="K817" s="602" t="s">
        <v>1910</v>
      </c>
      <c r="L817" s="771"/>
      <c r="M817" s="312"/>
    </row>
    <row r="818" spans="1:13" x14ac:dyDescent="0.2">
      <c r="A818" s="785"/>
      <c r="B818" s="794"/>
      <c r="C818" s="790"/>
      <c r="D818" s="771"/>
      <c r="E818" s="771"/>
      <c r="F818" s="771"/>
      <c r="G818" s="771"/>
      <c r="H818" s="771"/>
      <c r="I818" s="771"/>
      <c r="J818" s="259" t="s">
        <v>1912</v>
      </c>
      <c r="K818" s="602" t="s">
        <v>1913</v>
      </c>
      <c r="L818" s="771"/>
      <c r="M818" s="312"/>
    </row>
    <row r="819" spans="1:13" x14ac:dyDescent="0.2">
      <c r="A819" s="785"/>
      <c r="B819" s="794"/>
      <c r="C819" s="790"/>
      <c r="D819" s="771"/>
      <c r="E819" s="771"/>
      <c r="F819" s="771"/>
      <c r="G819" s="771"/>
      <c r="H819" s="771"/>
      <c r="I819" s="771"/>
      <c r="J819" s="259" t="s">
        <v>887</v>
      </c>
      <c r="K819" s="602" t="s">
        <v>1914</v>
      </c>
      <c r="L819" s="771"/>
      <c r="M819" s="312"/>
    </row>
    <row r="820" spans="1:13" x14ac:dyDescent="0.2">
      <c r="A820" s="785"/>
      <c r="B820" s="794"/>
      <c r="C820" s="790"/>
      <c r="D820" s="771"/>
      <c r="E820" s="771"/>
      <c r="F820" s="771"/>
      <c r="G820" s="771"/>
      <c r="H820" s="771"/>
      <c r="I820" s="771"/>
      <c r="J820" s="259" t="s">
        <v>1593</v>
      </c>
      <c r="K820" s="602" t="s">
        <v>1915</v>
      </c>
      <c r="L820" s="771"/>
      <c r="M820" s="312"/>
    </row>
    <row r="821" spans="1:13" ht="25.5" x14ac:dyDescent="0.2">
      <c r="A821" s="785"/>
      <c r="B821" s="794"/>
      <c r="C821" s="790"/>
      <c r="D821" s="771"/>
      <c r="E821" s="771"/>
      <c r="F821" s="771"/>
      <c r="G821" s="771"/>
      <c r="H821" s="771"/>
      <c r="I821" s="771"/>
      <c r="J821" s="259" t="s">
        <v>1904</v>
      </c>
      <c r="K821" s="602" t="s">
        <v>1916</v>
      </c>
      <c r="L821" s="771"/>
      <c r="M821" s="312"/>
    </row>
    <row r="822" spans="1:13" ht="25.5" x14ac:dyDescent="0.2">
      <c r="A822" s="785"/>
      <c r="B822" s="794"/>
      <c r="C822" s="790"/>
      <c r="D822" s="771"/>
      <c r="E822" s="771"/>
      <c r="F822" s="771"/>
      <c r="G822" s="771"/>
      <c r="H822" s="771"/>
      <c r="I822" s="771"/>
      <c r="J822" s="259" t="s">
        <v>1917</v>
      </c>
      <c r="K822" s="602" t="s">
        <v>1918</v>
      </c>
      <c r="L822" s="771"/>
      <c r="M822" s="312"/>
    </row>
    <row r="823" spans="1:13" x14ac:dyDescent="0.2">
      <c r="A823" s="785"/>
      <c r="B823" s="794"/>
      <c r="C823" s="790"/>
      <c r="D823" s="771"/>
      <c r="E823" s="771"/>
      <c r="F823" s="771"/>
      <c r="G823" s="771"/>
      <c r="H823" s="771"/>
      <c r="I823" s="771"/>
      <c r="J823" s="259" t="s">
        <v>43</v>
      </c>
      <c r="K823" s="602" t="s">
        <v>1919</v>
      </c>
      <c r="L823" s="771"/>
      <c r="M823" s="312"/>
    </row>
    <row r="824" spans="1:13" x14ac:dyDescent="0.2">
      <c r="A824" s="785"/>
      <c r="B824" s="794"/>
      <c r="C824" s="790" t="s">
        <v>118</v>
      </c>
      <c r="D824" s="771" t="s">
        <v>17</v>
      </c>
      <c r="E824" s="771">
        <v>1711</v>
      </c>
      <c r="F824" s="771">
        <v>40</v>
      </c>
      <c r="G824" s="771" t="s">
        <v>20</v>
      </c>
      <c r="H824" s="771" t="s">
        <v>20</v>
      </c>
      <c r="I824" s="771"/>
      <c r="J824" s="259" t="s">
        <v>1528</v>
      </c>
      <c r="K824" s="559"/>
      <c r="L824" s="771" t="s">
        <v>1961</v>
      </c>
      <c r="M824" s="312"/>
    </row>
    <row r="825" spans="1:13" x14ac:dyDescent="0.2">
      <c r="A825" s="785"/>
      <c r="B825" s="794"/>
      <c r="C825" s="790"/>
      <c r="D825" s="771"/>
      <c r="E825" s="771"/>
      <c r="F825" s="771"/>
      <c r="G825" s="771"/>
      <c r="H825" s="771"/>
      <c r="I825" s="771"/>
      <c r="J825" s="259" t="s">
        <v>1778</v>
      </c>
      <c r="K825" s="602" t="s">
        <v>1910</v>
      </c>
      <c r="L825" s="771"/>
      <c r="M825" s="312"/>
    </row>
    <row r="826" spans="1:13" x14ac:dyDescent="0.2">
      <c r="A826" s="785"/>
      <c r="B826" s="794"/>
      <c r="C826" s="790"/>
      <c r="D826" s="771"/>
      <c r="E826" s="771"/>
      <c r="F826" s="771"/>
      <c r="G826" s="771"/>
      <c r="H826" s="771"/>
      <c r="I826" s="771"/>
      <c r="J826" s="259" t="s">
        <v>1912</v>
      </c>
      <c r="K826" s="602" t="s">
        <v>1913</v>
      </c>
      <c r="L826" s="771"/>
      <c r="M826" s="312"/>
    </row>
    <row r="827" spans="1:13" x14ac:dyDescent="0.2">
      <c r="A827" s="785"/>
      <c r="B827" s="794"/>
      <c r="C827" s="790"/>
      <c r="D827" s="771"/>
      <c r="E827" s="771"/>
      <c r="F827" s="771"/>
      <c r="G827" s="771"/>
      <c r="H827" s="771"/>
      <c r="I827" s="771"/>
      <c r="J827" s="259" t="s">
        <v>887</v>
      </c>
      <c r="K827" s="602" t="s">
        <v>1914</v>
      </c>
      <c r="L827" s="771"/>
      <c r="M827" s="312"/>
    </row>
    <row r="828" spans="1:13" x14ac:dyDescent="0.2">
      <c r="A828" s="785"/>
      <c r="B828" s="794"/>
      <c r="C828" s="790"/>
      <c r="D828" s="771"/>
      <c r="E828" s="771"/>
      <c r="F828" s="771"/>
      <c r="G828" s="771"/>
      <c r="H828" s="771"/>
      <c r="I828" s="771"/>
      <c r="J828" s="259" t="s">
        <v>1593</v>
      </c>
      <c r="K828" s="602" t="s">
        <v>1915</v>
      </c>
      <c r="L828" s="771"/>
      <c r="M828" s="312"/>
    </row>
    <row r="829" spans="1:13" ht="25.5" x14ac:dyDescent="0.2">
      <c r="A829" s="785"/>
      <c r="B829" s="794"/>
      <c r="C829" s="790"/>
      <c r="D829" s="771"/>
      <c r="E829" s="771"/>
      <c r="F829" s="771"/>
      <c r="G829" s="771"/>
      <c r="H829" s="771"/>
      <c r="I829" s="771"/>
      <c r="J829" s="259" t="s">
        <v>1904</v>
      </c>
      <c r="K829" s="602" t="s">
        <v>1916</v>
      </c>
      <c r="L829" s="771"/>
      <c r="M829" s="312"/>
    </row>
    <row r="830" spans="1:13" ht="25.5" x14ac:dyDescent="0.2">
      <c r="A830" s="785"/>
      <c r="B830" s="794"/>
      <c r="C830" s="790"/>
      <c r="D830" s="771"/>
      <c r="E830" s="771"/>
      <c r="F830" s="771"/>
      <c r="G830" s="771"/>
      <c r="H830" s="771"/>
      <c r="I830" s="771"/>
      <c r="J830" s="259" t="s">
        <v>1917</v>
      </c>
      <c r="K830" s="602" t="s">
        <v>1918</v>
      </c>
      <c r="L830" s="771"/>
      <c r="M830" s="312"/>
    </row>
    <row r="831" spans="1:13" x14ac:dyDescent="0.2">
      <c r="A831" s="785"/>
      <c r="B831" s="794"/>
      <c r="C831" s="790"/>
      <c r="D831" s="771"/>
      <c r="E831" s="771"/>
      <c r="F831" s="771"/>
      <c r="G831" s="771"/>
      <c r="H831" s="771"/>
      <c r="I831" s="771"/>
      <c r="J831" s="259" t="s">
        <v>43</v>
      </c>
      <c r="K831" s="602" t="s">
        <v>1919</v>
      </c>
      <c r="L831" s="771"/>
      <c r="M831" s="312"/>
    </row>
    <row r="832" spans="1:13" x14ac:dyDescent="0.2">
      <c r="A832" s="632"/>
      <c r="B832" s="633" t="s">
        <v>1962</v>
      </c>
      <c r="C832" s="588"/>
      <c r="D832" s="589"/>
      <c r="E832" s="589">
        <f>SUM(E714:E831)</f>
        <v>25848</v>
      </c>
      <c r="F832" s="589"/>
      <c r="G832" s="589"/>
      <c r="H832" s="589"/>
      <c r="I832" s="634"/>
      <c r="J832" s="578"/>
      <c r="K832" s="635"/>
      <c r="L832" s="589"/>
      <c r="M832" s="597"/>
    </row>
    <row r="833" spans="1:13" ht="14.45" customHeight="1" x14ac:dyDescent="0.2">
      <c r="A833" s="786">
        <v>6</v>
      </c>
      <c r="B833" s="758" t="s">
        <v>1963</v>
      </c>
      <c r="C833" s="790">
        <v>16</v>
      </c>
      <c r="D833" s="771" t="s">
        <v>17</v>
      </c>
      <c r="E833" s="771">
        <v>1649</v>
      </c>
      <c r="F833" s="771">
        <v>44</v>
      </c>
      <c r="G833" s="771" t="s">
        <v>20</v>
      </c>
      <c r="H833" s="771" t="s">
        <v>20</v>
      </c>
      <c r="I833" s="841"/>
      <c r="J833" s="559" t="s">
        <v>1964</v>
      </c>
      <c r="K833" s="559" t="s">
        <v>1965</v>
      </c>
      <c r="L833" s="771" t="s">
        <v>1966</v>
      </c>
      <c r="M833" s="312"/>
    </row>
    <row r="834" spans="1:13" x14ac:dyDescent="0.2">
      <c r="A834" s="787"/>
      <c r="B834" s="759"/>
      <c r="C834" s="790"/>
      <c r="D834" s="771"/>
      <c r="E834" s="771"/>
      <c r="F834" s="771"/>
      <c r="G834" s="771"/>
      <c r="H834" s="771"/>
      <c r="I834" s="841"/>
      <c r="J834" s="559" t="s">
        <v>1920</v>
      </c>
      <c r="K834" s="559" t="s">
        <v>1967</v>
      </c>
      <c r="L834" s="771"/>
      <c r="M834" s="312"/>
    </row>
    <row r="835" spans="1:13" x14ac:dyDescent="0.2">
      <c r="A835" s="787"/>
      <c r="B835" s="759"/>
      <c r="C835" s="790"/>
      <c r="D835" s="771"/>
      <c r="E835" s="771"/>
      <c r="F835" s="771"/>
      <c r="G835" s="771"/>
      <c r="H835" s="771"/>
      <c r="I835" s="841"/>
      <c r="J835" s="559" t="s">
        <v>882</v>
      </c>
      <c r="K835" s="559" t="s">
        <v>1968</v>
      </c>
      <c r="L835" s="771"/>
      <c r="M835" s="312"/>
    </row>
    <row r="836" spans="1:13" x14ac:dyDescent="0.2">
      <c r="A836" s="787"/>
      <c r="B836" s="759"/>
      <c r="C836" s="790"/>
      <c r="D836" s="771"/>
      <c r="E836" s="771"/>
      <c r="F836" s="771"/>
      <c r="G836" s="771"/>
      <c r="H836" s="771"/>
      <c r="I836" s="841"/>
      <c r="J836" s="559" t="s">
        <v>1969</v>
      </c>
      <c r="K836" s="559" t="s">
        <v>1970</v>
      </c>
      <c r="L836" s="771"/>
      <c r="M836" s="312"/>
    </row>
    <row r="837" spans="1:13" ht="15" customHeight="1" x14ac:dyDescent="0.2">
      <c r="A837" s="787"/>
      <c r="B837" s="759"/>
      <c r="C837" s="790">
        <v>15</v>
      </c>
      <c r="D837" s="771" t="s">
        <v>17</v>
      </c>
      <c r="E837" s="771">
        <v>1634</v>
      </c>
      <c r="F837" s="771">
        <v>26</v>
      </c>
      <c r="G837" s="771" t="s">
        <v>20</v>
      </c>
      <c r="H837" s="771" t="s">
        <v>20</v>
      </c>
      <c r="I837" s="755"/>
      <c r="J837" s="638" t="s">
        <v>1964</v>
      </c>
      <c r="K837" s="639" t="s">
        <v>1971</v>
      </c>
      <c r="L837" s="771" t="s">
        <v>1972</v>
      </c>
      <c r="M837" s="312"/>
    </row>
    <row r="838" spans="1:13" ht="25.5" x14ac:dyDescent="0.2">
      <c r="A838" s="787"/>
      <c r="B838" s="759"/>
      <c r="C838" s="790"/>
      <c r="D838" s="771"/>
      <c r="E838" s="771"/>
      <c r="F838" s="771"/>
      <c r="G838" s="771"/>
      <c r="H838" s="771"/>
      <c r="I838" s="756"/>
      <c r="J838" s="640" t="s">
        <v>1973</v>
      </c>
      <c r="K838" s="641" t="s">
        <v>1974</v>
      </c>
      <c r="L838" s="771"/>
      <c r="M838" s="312"/>
    </row>
    <row r="839" spans="1:13" x14ac:dyDescent="0.2">
      <c r="A839" s="787"/>
      <c r="B839" s="759"/>
      <c r="C839" s="790"/>
      <c r="D839" s="771"/>
      <c r="E839" s="771"/>
      <c r="F839" s="771"/>
      <c r="G839" s="771"/>
      <c r="H839" s="771"/>
      <c r="I839" s="756"/>
      <c r="J839" s="640" t="s">
        <v>887</v>
      </c>
      <c r="K839" s="641" t="s">
        <v>1975</v>
      </c>
      <c r="L839" s="771"/>
      <c r="M839" s="312"/>
    </row>
    <row r="840" spans="1:13" x14ac:dyDescent="0.2">
      <c r="A840" s="787"/>
      <c r="B840" s="759"/>
      <c r="C840" s="790"/>
      <c r="D840" s="771"/>
      <c r="E840" s="771"/>
      <c r="F840" s="771"/>
      <c r="G840" s="771"/>
      <c r="H840" s="771"/>
      <c r="I840" s="756"/>
      <c r="J840" s="640" t="s">
        <v>1593</v>
      </c>
      <c r="K840" s="641" t="s">
        <v>1976</v>
      </c>
      <c r="L840" s="771"/>
      <c r="M840" s="312"/>
    </row>
    <row r="841" spans="1:13" x14ac:dyDescent="0.2">
      <c r="A841" s="787"/>
      <c r="B841" s="759"/>
      <c r="C841" s="790"/>
      <c r="D841" s="771"/>
      <c r="E841" s="771"/>
      <c r="F841" s="771"/>
      <c r="G841" s="771"/>
      <c r="H841" s="771"/>
      <c r="I841" s="756"/>
      <c r="J841" s="640" t="s">
        <v>925</v>
      </c>
      <c r="K841" s="641" t="s">
        <v>1977</v>
      </c>
      <c r="L841" s="771"/>
      <c r="M841" s="312"/>
    </row>
    <row r="842" spans="1:13" x14ac:dyDescent="0.2">
      <c r="A842" s="787"/>
      <c r="B842" s="759"/>
      <c r="C842" s="790"/>
      <c r="D842" s="771"/>
      <c r="E842" s="771"/>
      <c r="F842" s="771"/>
      <c r="G842" s="771"/>
      <c r="H842" s="771"/>
      <c r="I842" s="757"/>
      <c r="J842" s="642" t="s">
        <v>918</v>
      </c>
      <c r="K842" s="643" t="s">
        <v>1978</v>
      </c>
      <c r="L842" s="771"/>
      <c r="M842" s="312"/>
    </row>
    <row r="843" spans="1:13" ht="15" x14ac:dyDescent="0.2">
      <c r="A843" s="787"/>
      <c r="B843" s="759"/>
      <c r="C843" s="790">
        <v>14</v>
      </c>
      <c r="D843" s="771" t="s">
        <v>17</v>
      </c>
      <c r="E843" s="771">
        <v>1712</v>
      </c>
      <c r="F843" s="771">
        <v>44</v>
      </c>
      <c r="G843" s="771" t="s">
        <v>20</v>
      </c>
      <c r="H843" s="771" t="s">
        <v>20</v>
      </c>
      <c r="I843" s="841"/>
      <c r="J843" s="559" t="s">
        <v>1920</v>
      </c>
      <c r="K843" s="644">
        <v>127</v>
      </c>
      <c r="L843" s="771" t="s">
        <v>1979</v>
      </c>
      <c r="M843" s="312"/>
    </row>
    <row r="844" spans="1:13" x14ac:dyDescent="0.2">
      <c r="A844" s="787"/>
      <c r="B844" s="759"/>
      <c r="C844" s="790"/>
      <c r="D844" s="771"/>
      <c r="E844" s="771"/>
      <c r="F844" s="771"/>
      <c r="G844" s="771"/>
      <c r="H844" s="771"/>
      <c r="I844" s="841"/>
      <c r="J844" s="559" t="s">
        <v>1382</v>
      </c>
      <c r="K844" s="559" t="s">
        <v>1980</v>
      </c>
      <c r="L844" s="771"/>
      <c r="M844" s="312"/>
    </row>
    <row r="845" spans="1:13" x14ac:dyDescent="0.2">
      <c r="A845" s="787"/>
      <c r="B845" s="759"/>
      <c r="C845" s="790"/>
      <c r="D845" s="771"/>
      <c r="E845" s="771"/>
      <c r="F845" s="771"/>
      <c r="G845" s="771"/>
      <c r="H845" s="771"/>
      <c r="I845" s="841"/>
      <c r="J845" s="559" t="s">
        <v>1973</v>
      </c>
      <c r="K845" s="559" t="s">
        <v>1981</v>
      </c>
      <c r="L845" s="771"/>
      <c r="M845" s="312"/>
    </row>
    <row r="846" spans="1:13" ht="15" x14ac:dyDescent="0.2">
      <c r="A846" s="787"/>
      <c r="B846" s="759"/>
      <c r="C846" s="790"/>
      <c r="D846" s="771"/>
      <c r="E846" s="771"/>
      <c r="F846" s="771"/>
      <c r="G846" s="771"/>
      <c r="H846" s="771"/>
      <c r="I846" s="841"/>
      <c r="J846" s="559" t="s">
        <v>1982</v>
      </c>
      <c r="K846" s="644" t="s">
        <v>1983</v>
      </c>
      <c r="L846" s="771"/>
      <c r="M846" s="312"/>
    </row>
    <row r="847" spans="1:13" x14ac:dyDescent="0.2">
      <c r="A847" s="787"/>
      <c r="B847" s="759"/>
      <c r="C847" s="790">
        <v>13</v>
      </c>
      <c r="D847" s="771" t="s">
        <v>17</v>
      </c>
      <c r="E847" s="771">
        <v>1681</v>
      </c>
      <c r="F847" s="771">
        <v>39</v>
      </c>
      <c r="G847" s="771" t="s">
        <v>20</v>
      </c>
      <c r="H847" s="771" t="s">
        <v>20</v>
      </c>
      <c r="I847" s="841"/>
      <c r="J847" s="567" t="s">
        <v>1984</v>
      </c>
      <c r="K847" s="567" t="s">
        <v>1985</v>
      </c>
      <c r="L847" s="771" t="s">
        <v>1979</v>
      </c>
      <c r="M847" s="312"/>
    </row>
    <row r="848" spans="1:13" x14ac:dyDescent="0.2">
      <c r="A848" s="787"/>
      <c r="B848" s="759"/>
      <c r="C848" s="790"/>
      <c r="D848" s="771"/>
      <c r="E848" s="771"/>
      <c r="F848" s="771"/>
      <c r="G848" s="771"/>
      <c r="H848" s="771"/>
      <c r="I848" s="841"/>
      <c r="J848" s="559" t="s">
        <v>1973</v>
      </c>
      <c r="K848" s="559" t="s">
        <v>1986</v>
      </c>
      <c r="L848" s="771"/>
      <c r="M848" s="312"/>
    </row>
    <row r="849" spans="1:13" ht="15" x14ac:dyDescent="0.2">
      <c r="A849" s="787"/>
      <c r="B849" s="759"/>
      <c r="C849" s="790"/>
      <c r="D849" s="771"/>
      <c r="E849" s="771"/>
      <c r="F849" s="771"/>
      <c r="G849" s="771"/>
      <c r="H849" s="771"/>
      <c r="I849" s="841"/>
      <c r="J849" s="559" t="s">
        <v>887</v>
      </c>
      <c r="K849" s="644">
        <v>169</v>
      </c>
      <c r="L849" s="771"/>
      <c r="M849" s="312"/>
    </row>
    <row r="850" spans="1:13" x14ac:dyDescent="0.2">
      <c r="A850" s="787"/>
      <c r="B850" s="759"/>
      <c r="C850" s="790"/>
      <c r="D850" s="771"/>
      <c r="E850" s="771"/>
      <c r="F850" s="771"/>
      <c r="G850" s="771"/>
      <c r="H850" s="771"/>
      <c r="I850" s="841"/>
      <c r="J850" s="559" t="s">
        <v>918</v>
      </c>
      <c r="K850" s="559" t="s">
        <v>1987</v>
      </c>
      <c r="L850" s="771"/>
      <c r="M850" s="312"/>
    </row>
    <row r="851" spans="1:13" x14ac:dyDescent="0.2">
      <c r="A851" s="787"/>
      <c r="B851" s="759"/>
      <c r="C851" s="790"/>
      <c r="D851" s="771"/>
      <c r="E851" s="771"/>
      <c r="F851" s="771"/>
      <c r="G851" s="771"/>
      <c r="H851" s="771"/>
      <c r="I851" s="841"/>
      <c r="J851" s="559" t="s">
        <v>43</v>
      </c>
      <c r="K851" s="559" t="s">
        <v>1988</v>
      </c>
      <c r="L851" s="771"/>
      <c r="M851" s="312"/>
    </row>
    <row r="852" spans="1:13" ht="15" customHeight="1" x14ac:dyDescent="0.2">
      <c r="A852" s="787"/>
      <c r="B852" s="759"/>
      <c r="C852" s="790">
        <v>12</v>
      </c>
      <c r="D852" s="771" t="s">
        <v>17</v>
      </c>
      <c r="E852" s="771">
        <v>1750</v>
      </c>
      <c r="F852" s="771">
        <v>42</v>
      </c>
      <c r="G852" s="771">
        <v>0</v>
      </c>
      <c r="H852" s="771">
        <v>0</v>
      </c>
      <c r="I852" s="842"/>
      <c r="J852" s="567" t="s">
        <v>913</v>
      </c>
      <c r="K852" s="567" t="s">
        <v>1989</v>
      </c>
      <c r="L852" s="771" t="s">
        <v>1990</v>
      </c>
      <c r="M852" s="312"/>
    </row>
    <row r="853" spans="1:13" ht="15" x14ac:dyDescent="0.2">
      <c r="A853" s="787"/>
      <c r="B853" s="759"/>
      <c r="C853" s="790"/>
      <c r="D853" s="771"/>
      <c r="E853" s="771"/>
      <c r="F853" s="771"/>
      <c r="G853" s="771"/>
      <c r="H853" s="771"/>
      <c r="I853" s="843"/>
      <c r="J853" s="559" t="s">
        <v>1973</v>
      </c>
      <c r="K853" s="644">
        <v>88</v>
      </c>
      <c r="L853" s="771"/>
      <c r="M853" s="312"/>
    </row>
    <row r="854" spans="1:13" x14ac:dyDescent="0.2">
      <c r="A854" s="787"/>
      <c r="B854" s="759"/>
      <c r="C854" s="790"/>
      <c r="D854" s="771"/>
      <c r="E854" s="771"/>
      <c r="F854" s="771"/>
      <c r="G854" s="771"/>
      <c r="H854" s="771"/>
      <c r="I854" s="843"/>
      <c r="J854" s="559" t="s">
        <v>1882</v>
      </c>
      <c r="K854" s="559" t="s">
        <v>1991</v>
      </c>
      <c r="L854" s="771"/>
      <c r="M854" s="312"/>
    </row>
    <row r="855" spans="1:13" ht="15" x14ac:dyDescent="0.2">
      <c r="A855" s="787"/>
      <c r="B855" s="759"/>
      <c r="C855" s="790"/>
      <c r="D855" s="771"/>
      <c r="E855" s="771"/>
      <c r="F855" s="771"/>
      <c r="G855" s="771"/>
      <c r="H855" s="771"/>
      <c r="I855" s="843"/>
      <c r="J855" s="559" t="s">
        <v>918</v>
      </c>
      <c r="K855" s="644">
        <v>56</v>
      </c>
      <c r="L855" s="771"/>
      <c r="M855" s="312"/>
    </row>
    <row r="856" spans="1:13" x14ac:dyDescent="0.2">
      <c r="A856" s="787"/>
      <c r="B856" s="759"/>
      <c r="C856" s="790"/>
      <c r="D856" s="771"/>
      <c r="E856" s="771"/>
      <c r="F856" s="771"/>
      <c r="G856" s="771"/>
      <c r="H856" s="771"/>
      <c r="I856" s="843"/>
      <c r="J856" s="559" t="s">
        <v>43</v>
      </c>
      <c r="K856" s="559" t="s">
        <v>1992</v>
      </c>
      <c r="L856" s="771"/>
      <c r="M856" s="312"/>
    </row>
    <row r="857" spans="1:13" x14ac:dyDescent="0.2">
      <c r="A857" s="787"/>
      <c r="B857" s="759"/>
      <c r="C857" s="790">
        <v>11</v>
      </c>
      <c r="D857" s="771" t="s">
        <v>17</v>
      </c>
      <c r="E857" s="771">
        <v>1728</v>
      </c>
      <c r="F857" s="771">
        <v>43</v>
      </c>
      <c r="G857" s="771" t="s">
        <v>20</v>
      </c>
      <c r="H857" s="771" t="s">
        <v>20</v>
      </c>
      <c r="I857" s="841"/>
      <c r="J857" s="567" t="s">
        <v>1993</v>
      </c>
      <c r="K857" s="567" t="s">
        <v>1994</v>
      </c>
      <c r="L857" s="771" t="s">
        <v>1995</v>
      </c>
      <c r="M857" s="312"/>
    </row>
    <row r="858" spans="1:13" x14ac:dyDescent="0.2">
      <c r="A858" s="787"/>
      <c r="B858" s="759"/>
      <c r="C858" s="790"/>
      <c r="D858" s="771"/>
      <c r="E858" s="771"/>
      <c r="F858" s="771"/>
      <c r="G858" s="771"/>
      <c r="H858" s="771"/>
      <c r="I858" s="841"/>
      <c r="J858" s="559" t="s">
        <v>1780</v>
      </c>
      <c r="K858" s="559" t="s">
        <v>1996</v>
      </c>
      <c r="L858" s="771"/>
      <c r="M858" s="312"/>
    </row>
    <row r="859" spans="1:13" ht="15" x14ac:dyDescent="0.2">
      <c r="A859" s="787"/>
      <c r="B859" s="759"/>
      <c r="C859" s="790"/>
      <c r="D859" s="771"/>
      <c r="E859" s="771"/>
      <c r="F859" s="771"/>
      <c r="G859" s="771"/>
      <c r="H859" s="771"/>
      <c r="I859" s="841"/>
      <c r="J859" s="559" t="s">
        <v>905</v>
      </c>
      <c r="K859" s="644">
        <v>10</v>
      </c>
      <c r="L859" s="771"/>
      <c r="M859" s="312"/>
    </row>
    <row r="860" spans="1:13" ht="15" x14ac:dyDescent="0.2">
      <c r="A860" s="787"/>
      <c r="B860" s="759"/>
      <c r="C860" s="790"/>
      <c r="D860" s="771"/>
      <c r="E860" s="771"/>
      <c r="F860" s="771"/>
      <c r="G860" s="771"/>
      <c r="H860" s="771"/>
      <c r="I860" s="841"/>
      <c r="J860" s="559" t="s">
        <v>1882</v>
      </c>
      <c r="K860" s="644">
        <v>189</v>
      </c>
      <c r="L860" s="771"/>
      <c r="M860" s="312"/>
    </row>
    <row r="861" spans="1:13" x14ac:dyDescent="0.2">
      <c r="A861" s="787"/>
      <c r="B861" s="759"/>
      <c r="C861" s="790"/>
      <c r="D861" s="771"/>
      <c r="E861" s="771"/>
      <c r="F861" s="771"/>
      <c r="G861" s="771"/>
      <c r="H861" s="771"/>
      <c r="I861" s="841"/>
      <c r="J861" s="559" t="s">
        <v>1997</v>
      </c>
      <c r="K861" s="559" t="s">
        <v>1998</v>
      </c>
      <c r="L861" s="771"/>
      <c r="M861" s="312"/>
    </row>
    <row r="862" spans="1:13" ht="15" x14ac:dyDescent="0.2">
      <c r="A862" s="787"/>
      <c r="B862" s="759"/>
      <c r="C862" s="790">
        <v>10</v>
      </c>
      <c r="D862" s="771" t="s">
        <v>17</v>
      </c>
      <c r="E862" s="771">
        <v>1639</v>
      </c>
      <c r="F862" s="771">
        <v>44</v>
      </c>
      <c r="G862" s="771" t="s">
        <v>20</v>
      </c>
      <c r="H862" s="771" t="s">
        <v>20</v>
      </c>
      <c r="I862" s="841"/>
      <c r="J862" s="559" t="s">
        <v>1780</v>
      </c>
      <c r="K862" s="644" t="s">
        <v>1999</v>
      </c>
      <c r="L862" s="771" t="s">
        <v>2000</v>
      </c>
      <c r="M862" s="312"/>
    </row>
    <row r="863" spans="1:13" x14ac:dyDescent="0.2">
      <c r="A863" s="787"/>
      <c r="B863" s="759"/>
      <c r="C863" s="790"/>
      <c r="D863" s="771"/>
      <c r="E863" s="771"/>
      <c r="F863" s="771"/>
      <c r="G863" s="771"/>
      <c r="H863" s="771"/>
      <c r="I863" s="841"/>
      <c r="J863" s="559" t="s">
        <v>1973</v>
      </c>
      <c r="K863" s="559" t="s">
        <v>2001</v>
      </c>
      <c r="L863" s="771"/>
      <c r="M863" s="312"/>
    </row>
    <row r="864" spans="1:13" x14ac:dyDescent="0.2">
      <c r="A864" s="787"/>
      <c r="B864" s="759"/>
      <c r="C864" s="790"/>
      <c r="D864" s="771"/>
      <c r="E864" s="771"/>
      <c r="F864" s="771"/>
      <c r="G864" s="771"/>
      <c r="H864" s="771"/>
      <c r="I864" s="841"/>
      <c r="J864" s="559" t="s">
        <v>1882</v>
      </c>
      <c r="K864" s="559" t="s">
        <v>2002</v>
      </c>
      <c r="L864" s="771"/>
      <c r="M864" s="312"/>
    </row>
    <row r="865" spans="1:13" x14ac:dyDescent="0.2">
      <c r="A865" s="787"/>
      <c r="B865" s="759"/>
      <c r="C865" s="790"/>
      <c r="D865" s="771"/>
      <c r="E865" s="771"/>
      <c r="F865" s="771"/>
      <c r="G865" s="771"/>
      <c r="H865" s="771"/>
      <c r="I865" s="841"/>
      <c r="J865" s="559" t="s">
        <v>918</v>
      </c>
      <c r="K865" s="559" t="s">
        <v>2003</v>
      </c>
      <c r="L865" s="771"/>
      <c r="M865" s="312"/>
    </row>
    <row r="866" spans="1:13" x14ac:dyDescent="0.2">
      <c r="A866" s="787"/>
      <c r="B866" s="759"/>
      <c r="C866" s="771">
        <v>9</v>
      </c>
      <c r="D866" s="771" t="s">
        <v>17</v>
      </c>
      <c r="E866" s="771">
        <v>1723</v>
      </c>
      <c r="F866" s="771">
        <v>23</v>
      </c>
      <c r="G866" s="771">
        <v>0</v>
      </c>
      <c r="H866" s="771">
        <v>0</v>
      </c>
      <c r="I866" s="646"/>
      <c r="J866" s="559" t="s">
        <v>905</v>
      </c>
      <c r="K866" s="559" t="s">
        <v>2004</v>
      </c>
      <c r="L866" s="771" t="s">
        <v>1990</v>
      </c>
      <c r="M866" s="312"/>
    </row>
    <row r="867" spans="1:13" x14ac:dyDescent="0.2">
      <c r="A867" s="787"/>
      <c r="B867" s="759"/>
      <c r="C867" s="771"/>
      <c r="D867" s="771"/>
      <c r="E867" s="771"/>
      <c r="F867" s="771"/>
      <c r="G867" s="771"/>
      <c r="H867" s="771"/>
      <c r="I867" s="647"/>
      <c r="J867" s="559" t="s">
        <v>1993</v>
      </c>
      <c r="K867" s="559">
        <v>19</v>
      </c>
      <c r="L867" s="771"/>
      <c r="M867" s="312"/>
    </row>
    <row r="868" spans="1:13" ht="25.5" x14ac:dyDescent="0.2">
      <c r="A868" s="787"/>
      <c r="B868" s="759"/>
      <c r="C868" s="771"/>
      <c r="D868" s="771"/>
      <c r="E868" s="771"/>
      <c r="F868" s="771"/>
      <c r="G868" s="771"/>
      <c r="H868" s="771"/>
      <c r="I868" s="647" t="s">
        <v>2005</v>
      </c>
      <c r="J868" s="559" t="s">
        <v>2006</v>
      </c>
      <c r="K868" s="559" t="s">
        <v>2007</v>
      </c>
      <c r="L868" s="771"/>
      <c r="M868" s="312"/>
    </row>
    <row r="869" spans="1:13" x14ac:dyDescent="0.2">
      <c r="A869" s="787"/>
      <c r="B869" s="759"/>
      <c r="C869" s="771"/>
      <c r="D869" s="771"/>
      <c r="E869" s="771"/>
      <c r="F869" s="771"/>
      <c r="G869" s="771"/>
      <c r="H869" s="771"/>
      <c r="I869" s="647"/>
      <c r="J869" s="559" t="s">
        <v>895</v>
      </c>
      <c r="K869" s="559" t="s">
        <v>2008</v>
      </c>
      <c r="L869" s="771"/>
      <c r="M869" s="312"/>
    </row>
    <row r="870" spans="1:13" ht="25.5" x14ac:dyDescent="0.2">
      <c r="A870" s="787"/>
      <c r="B870" s="759"/>
      <c r="C870" s="771"/>
      <c r="D870" s="771"/>
      <c r="E870" s="771"/>
      <c r="F870" s="771"/>
      <c r="G870" s="771"/>
      <c r="H870" s="771"/>
      <c r="I870" s="647" t="s">
        <v>2009</v>
      </c>
      <c r="J870" s="559" t="s">
        <v>2010</v>
      </c>
      <c r="K870" s="644">
        <v>181</v>
      </c>
      <c r="L870" s="771"/>
      <c r="M870" s="312"/>
    </row>
    <row r="871" spans="1:13" x14ac:dyDescent="0.2">
      <c r="A871" s="787"/>
      <c r="B871" s="759"/>
      <c r="C871" s="771"/>
      <c r="D871" s="771"/>
      <c r="E871" s="771"/>
      <c r="F871" s="771"/>
      <c r="G871" s="771"/>
      <c r="H871" s="771"/>
      <c r="I871" s="648" t="s">
        <v>2011</v>
      </c>
      <c r="J871" s="559" t="s">
        <v>2012</v>
      </c>
      <c r="K871" s="559" t="s">
        <v>2013</v>
      </c>
      <c r="L871" s="771"/>
      <c r="M871" s="312"/>
    </row>
    <row r="872" spans="1:13" x14ac:dyDescent="0.2">
      <c r="A872" s="787"/>
      <c r="B872" s="759"/>
      <c r="C872" s="790">
        <v>8</v>
      </c>
      <c r="D872" s="771" t="s">
        <v>17</v>
      </c>
      <c r="E872" s="771">
        <v>1645</v>
      </c>
      <c r="F872" s="771">
        <v>53</v>
      </c>
      <c r="G872" s="771">
        <v>0</v>
      </c>
      <c r="H872" s="771">
        <v>0</v>
      </c>
      <c r="I872" s="841"/>
      <c r="J872" s="649" t="s">
        <v>1920</v>
      </c>
      <c r="K872" s="649" t="s">
        <v>2014</v>
      </c>
      <c r="L872" s="860" t="s">
        <v>2015</v>
      </c>
      <c r="M872" s="312"/>
    </row>
    <row r="873" spans="1:13" x14ac:dyDescent="0.2">
      <c r="A873" s="787"/>
      <c r="B873" s="759"/>
      <c r="C873" s="790"/>
      <c r="D873" s="771"/>
      <c r="E873" s="771"/>
      <c r="F873" s="771"/>
      <c r="G873" s="771"/>
      <c r="H873" s="771"/>
      <c r="I873" s="841"/>
      <c r="J873" s="649" t="s">
        <v>2016</v>
      </c>
      <c r="K873" s="649" t="s">
        <v>2017</v>
      </c>
      <c r="L873" s="860"/>
      <c r="M873" s="312"/>
    </row>
    <row r="874" spans="1:13" x14ac:dyDescent="0.2">
      <c r="A874" s="787"/>
      <c r="B874" s="759"/>
      <c r="C874" s="790"/>
      <c r="D874" s="771"/>
      <c r="E874" s="771"/>
      <c r="F874" s="771"/>
      <c r="G874" s="771"/>
      <c r="H874" s="771"/>
      <c r="I874" s="841"/>
      <c r="J874" s="649" t="s">
        <v>43</v>
      </c>
      <c r="K874" s="649" t="s">
        <v>2018</v>
      </c>
      <c r="L874" s="860"/>
      <c r="M874" s="312"/>
    </row>
    <row r="875" spans="1:13" x14ac:dyDescent="0.2">
      <c r="A875" s="787"/>
      <c r="B875" s="759"/>
      <c r="C875" s="790"/>
      <c r="D875" s="771"/>
      <c r="E875" s="771"/>
      <c r="F875" s="771"/>
      <c r="G875" s="771"/>
      <c r="H875" s="771"/>
      <c r="I875" s="841"/>
      <c r="J875" s="649" t="s">
        <v>2019</v>
      </c>
      <c r="K875" s="649" t="s">
        <v>2020</v>
      </c>
      <c r="L875" s="860"/>
      <c r="M875" s="312"/>
    </row>
    <row r="876" spans="1:13" x14ac:dyDescent="0.2">
      <c r="A876" s="787"/>
      <c r="B876" s="759"/>
      <c r="C876" s="790">
        <v>7</v>
      </c>
      <c r="D876" s="771" t="s">
        <v>17</v>
      </c>
      <c r="E876" s="771">
        <v>1723</v>
      </c>
      <c r="F876" s="771">
        <v>45</v>
      </c>
      <c r="G876" s="771">
        <v>0</v>
      </c>
      <c r="H876" s="832">
        <v>0</v>
      </c>
      <c r="I876" s="650"/>
      <c r="J876" s="651" t="s">
        <v>935</v>
      </c>
      <c r="K876" s="639" t="s">
        <v>2021</v>
      </c>
      <c r="L876" s="755" t="s">
        <v>2015</v>
      </c>
      <c r="M876" s="312"/>
    </row>
    <row r="877" spans="1:13" ht="25.5" x14ac:dyDescent="0.2">
      <c r="A877" s="787"/>
      <c r="B877" s="759"/>
      <c r="C877" s="790"/>
      <c r="D877" s="771"/>
      <c r="E877" s="771"/>
      <c r="F877" s="771"/>
      <c r="G877" s="771"/>
      <c r="H877" s="832"/>
      <c r="I877" s="652" t="s">
        <v>2022</v>
      </c>
      <c r="J877" s="653" t="s">
        <v>2023</v>
      </c>
      <c r="K877" s="641" t="s">
        <v>2024</v>
      </c>
      <c r="L877" s="756"/>
      <c r="M877" s="312"/>
    </row>
    <row r="878" spans="1:13" x14ac:dyDescent="0.2">
      <c r="A878" s="787"/>
      <c r="B878" s="759"/>
      <c r="C878" s="790"/>
      <c r="D878" s="771"/>
      <c r="E878" s="771"/>
      <c r="F878" s="771"/>
      <c r="G878" s="771"/>
      <c r="H878" s="832"/>
      <c r="I878" s="652"/>
      <c r="J878" s="653" t="s">
        <v>1920</v>
      </c>
      <c r="K878" s="641" t="s">
        <v>2025</v>
      </c>
      <c r="L878" s="756"/>
      <c r="M878" s="312"/>
    </row>
    <row r="879" spans="1:13" ht="25.5" x14ac:dyDescent="0.2">
      <c r="A879" s="787"/>
      <c r="B879" s="759"/>
      <c r="C879" s="790"/>
      <c r="D879" s="771"/>
      <c r="E879" s="771"/>
      <c r="F879" s="771"/>
      <c r="G879" s="771"/>
      <c r="H879" s="832"/>
      <c r="I879" s="652" t="s">
        <v>2022</v>
      </c>
      <c r="J879" s="653" t="s">
        <v>2026</v>
      </c>
      <c r="K879" s="641" t="s">
        <v>2027</v>
      </c>
      <c r="L879" s="756"/>
      <c r="M879" s="312"/>
    </row>
    <row r="880" spans="1:13" x14ac:dyDescent="0.2">
      <c r="A880" s="787"/>
      <c r="B880" s="759"/>
      <c r="C880" s="790"/>
      <c r="D880" s="771"/>
      <c r="E880" s="771"/>
      <c r="F880" s="771"/>
      <c r="G880" s="771"/>
      <c r="H880" s="832"/>
      <c r="I880" s="654"/>
      <c r="J880" s="655" t="s">
        <v>1019</v>
      </c>
      <c r="K880" s="656" t="s">
        <v>2028</v>
      </c>
      <c r="L880" s="757"/>
      <c r="M880" s="312"/>
    </row>
    <row r="881" spans="1:13" x14ac:dyDescent="0.2">
      <c r="A881" s="787"/>
      <c r="B881" s="759"/>
      <c r="C881" s="800">
        <v>6</v>
      </c>
      <c r="D881" s="755" t="s">
        <v>17</v>
      </c>
      <c r="E881" s="755">
        <v>1668</v>
      </c>
      <c r="F881" s="755">
        <v>32</v>
      </c>
      <c r="G881" s="755">
        <v>1</v>
      </c>
      <c r="H881" s="755">
        <v>0</v>
      </c>
      <c r="I881" s="844"/>
      <c r="J881" s="559" t="s">
        <v>1964</v>
      </c>
      <c r="K881" s="559" t="s">
        <v>2029</v>
      </c>
      <c r="L881" s="755" t="s">
        <v>2030</v>
      </c>
      <c r="M881" s="312"/>
    </row>
    <row r="882" spans="1:13" x14ac:dyDescent="0.2">
      <c r="A882" s="787"/>
      <c r="B882" s="759"/>
      <c r="C882" s="801"/>
      <c r="D882" s="756"/>
      <c r="E882" s="756"/>
      <c r="F882" s="756"/>
      <c r="G882" s="756"/>
      <c r="H882" s="756"/>
      <c r="I882" s="844"/>
      <c r="J882" s="559" t="s">
        <v>1920</v>
      </c>
      <c r="K882" s="559" t="s">
        <v>2031</v>
      </c>
      <c r="L882" s="756"/>
      <c r="M882" s="312"/>
    </row>
    <row r="883" spans="1:13" ht="25.5" x14ac:dyDescent="0.2">
      <c r="A883" s="787"/>
      <c r="B883" s="759"/>
      <c r="C883" s="801"/>
      <c r="D883" s="756"/>
      <c r="E883" s="756"/>
      <c r="F883" s="756"/>
      <c r="G883" s="756"/>
      <c r="H883" s="756"/>
      <c r="I883" s="844"/>
      <c r="J883" s="559" t="s">
        <v>882</v>
      </c>
      <c r="K883" s="559" t="s">
        <v>2032</v>
      </c>
      <c r="L883" s="756"/>
      <c r="M883" s="312"/>
    </row>
    <row r="884" spans="1:13" ht="25.5" x14ac:dyDescent="0.2">
      <c r="A884" s="787"/>
      <c r="B884" s="759"/>
      <c r="C884" s="801"/>
      <c r="D884" s="756"/>
      <c r="E884" s="756"/>
      <c r="F884" s="756"/>
      <c r="G884" s="756"/>
      <c r="H884" s="756"/>
      <c r="I884" s="844"/>
      <c r="J884" s="559" t="s">
        <v>1019</v>
      </c>
      <c r="K884" s="559" t="s">
        <v>2033</v>
      </c>
      <c r="L884" s="756"/>
      <c r="M884" s="312"/>
    </row>
    <row r="885" spans="1:13" x14ac:dyDescent="0.2">
      <c r="A885" s="787"/>
      <c r="B885" s="759"/>
      <c r="C885" s="771">
        <v>19</v>
      </c>
      <c r="D885" s="771" t="s">
        <v>25</v>
      </c>
      <c r="E885" s="771">
        <v>905</v>
      </c>
      <c r="F885" s="771">
        <v>19</v>
      </c>
      <c r="G885" s="771">
        <v>0</v>
      </c>
      <c r="H885" s="771">
        <v>0</v>
      </c>
      <c r="I885" s="845"/>
      <c r="J885" s="567" t="s">
        <v>1920</v>
      </c>
      <c r="K885" s="567" t="s">
        <v>2034</v>
      </c>
      <c r="L885" s="771" t="s">
        <v>2035</v>
      </c>
      <c r="M885" s="312"/>
    </row>
    <row r="886" spans="1:13" x14ac:dyDescent="0.2">
      <c r="A886" s="787"/>
      <c r="B886" s="759"/>
      <c r="C886" s="771"/>
      <c r="D886" s="771"/>
      <c r="E886" s="771"/>
      <c r="F886" s="771"/>
      <c r="G886" s="771"/>
      <c r="H886" s="771"/>
      <c r="I886" s="845"/>
      <c r="J886" s="559" t="s">
        <v>882</v>
      </c>
      <c r="K886" s="559" t="s">
        <v>2036</v>
      </c>
      <c r="L886" s="771"/>
      <c r="M886" s="312"/>
    </row>
    <row r="887" spans="1:13" x14ac:dyDescent="0.2">
      <c r="A887" s="787"/>
      <c r="B887" s="759"/>
      <c r="C887" s="771"/>
      <c r="D887" s="771"/>
      <c r="E887" s="771"/>
      <c r="F887" s="771"/>
      <c r="G887" s="771"/>
      <c r="H887" s="771"/>
      <c r="I887" s="845"/>
      <c r="J887" s="559" t="s">
        <v>887</v>
      </c>
      <c r="K887" s="559" t="s">
        <v>2037</v>
      </c>
      <c r="L887" s="771"/>
      <c r="M887" s="312"/>
    </row>
    <row r="888" spans="1:13" x14ac:dyDescent="0.2">
      <c r="A888" s="787"/>
      <c r="B888" s="759"/>
      <c r="C888" s="771"/>
      <c r="D888" s="771"/>
      <c r="E888" s="771"/>
      <c r="F888" s="771"/>
      <c r="G888" s="771"/>
      <c r="H888" s="771"/>
      <c r="I888" s="845"/>
      <c r="J888" s="559" t="s">
        <v>1593</v>
      </c>
      <c r="K888" s="559" t="s">
        <v>2038</v>
      </c>
      <c r="L888" s="771"/>
      <c r="M888" s="312"/>
    </row>
    <row r="889" spans="1:13" ht="25.5" x14ac:dyDescent="0.2">
      <c r="A889" s="787"/>
      <c r="B889" s="759"/>
      <c r="C889" s="771"/>
      <c r="D889" s="771"/>
      <c r="E889" s="771"/>
      <c r="F889" s="771"/>
      <c r="G889" s="771"/>
      <c r="H889" s="771"/>
      <c r="I889" s="845"/>
      <c r="J889" s="559" t="s">
        <v>1419</v>
      </c>
      <c r="K889" s="559" t="s">
        <v>2039</v>
      </c>
      <c r="L889" s="771"/>
      <c r="M889" s="312"/>
    </row>
    <row r="890" spans="1:13" ht="38.25" x14ac:dyDescent="0.2">
      <c r="A890" s="787"/>
      <c r="B890" s="759"/>
      <c r="C890" s="771"/>
      <c r="D890" s="771"/>
      <c r="E890" s="771"/>
      <c r="F890" s="771"/>
      <c r="G890" s="771"/>
      <c r="H890" s="771"/>
      <c r="I890" s="845"/>
      <c r="J890" s="559" t="s">
        <v>1917</v>
      </c>
      <c r="K890" s="559" t="s">
        <v>2040</v>
      </c>
      <c r="L890" s="771"/>
      <c r="M890" s="312"/>
    </row>
    <row r="891" spans="1:13" x14ac:dyDescent="0.2">
      <c r="A891" s="787"/>
      <c r="B891" s="759"/>
      <c r="C891" s="771"/>
      <c r="D891" s="771"/>
      <c r="E891" s="771"/>
      <c r="F891" s="771"/>
      <c r="G891" s="771"/>
      <c r="H891" s="771"/>
      <c r="I891" s="845"/>
      <c r="J891" s="559" t="s">
        <v>43</v>
      </c>
      <c r="K891" s="559" t="s">
        <v>2041</v>
      </c>
      <c r="L891" s="771"/>
      <c r="M891" s="312"/>
    </row>
    <row r="892" spans="1:13" x14ac:dyDescent="0.2">
      <c r="A892" s="787"/>
      <c r="B892" s="759"/>
      <c r="C892" s="790">
        <v>18</v>
      </c>
      <c r="D892" s="771" t="s">
        <v>25</v>
      </c>
      <c r="E892" s="771">
        <v>777</v>
      </c>
      <c r="F892" s="771">
        <v>12</v>
      </c>
      <c r="G892" s="771" t="s">
        <v>20</v>
      </c>
      <c r="H892" s="771" t="s">
        <v>20</v>
      </c>
      <c r="I892" s="845"/>
      <c r="J892" s="559" t="s">
        <v>1780</v>
      </c>
      <c r="K892" s="559" t="s">
        <v>2042</v>
      </c>
      <c r="L892" s="771" t="s">
        <v>2043</v>
      </c>
      <c r="M892" s="312"/>
    </row>
    <row r="893" spans="1:13" x14ac:dyDescent="0.2">
      <c r="A893" s="787"/>
      <c r="B893" s="759"/>
      <c r="C893" s="790"/>
      <c r="D893" s="771"/>
      <c r="E893" s="771"/>
      <c r="F893" s="771"/>
      <c r="G893" s="771"/>
      <c r="H893" s="771"/>
      <c r="I893" s="845"/>
      <c r="J893" s="559" t="s">
        <v>2044</v>
      </c>
      <c r="K893" s="559">
        <v>31.33</v>
      </c>
      <c r="L893" s="771"/>
      <c r="M893" s="312"/>
    </row>
    <row r="894" spans="1:13" x14ac:dyDescent="0.2">
      <c r="A894" s="787"/>
      <c r="B894" s="759"/>
      <c r="C894" s="790"/>
      <c r="D894" s="771"/>
      <c r="E894" s="771"/>
      <c r="F894" s="771"/>
      <c r="G894" s="771"/>
      <c r="H894" s="771"/>
      <c r="I894" s="845"/>
      <c r="J894" s="559" t="s">
        <v>1751</v>
      </c>
      <c r="K894" s="559" t="s">
        <v>2045</v>
      </c>
      <c r="L894" s="771"/>
      <c r="M894" s="312"/>
    </row>
    <row r="895" spans="1:13" x14ac:dyDescent="0.2">
      <c r="A895" s="787"/>
      <c r="B895" s="759"/>
      <c r="C895" s="790"/>
      <c r="D895" s="771"/>
      <c r="E895" s="771"/>
      <c r="F895" s="771"/>
      <c r="G895" s="771"/>
      <c r="H895" s="771"/>
      <c r="I895" s="845"/>
      <c r="J895" s="559" t="s">
        <v>1382</v>
      </c>
      <c r="K895" s="559" t="s">
        <v>2046</v>
      </c>
      <c r="L895" s="771"/>
      <c r="M895" s="312"/>
    </row>
    <row r="896" spans="1:13" x14ac:dyDescent="0.2">
      <c r="A896" s="787"/>
      <c r="B896" s="759"/>
      <c r="C896" s="790"/>
      <c r="D896" s="771"/>
      <c r="E896" s="771"/>
      <c r="F896" s="771"/>
      <c r="G896" s="771"/>
      <c r="H896" s="771"/>
      <c r="I896" s="845"/>
      <c r="J896" s="559" t="s">
        <v>1882</v>
      </c>
      <c r="K896" s="559" t="s">
        <v>2047</v>
      </c>
      <c r="L896" s="771"/>
      <c r="M896" s="312"/>
    </row>
    <row r="897" spans="1:13" x14ac:dyDescent="0.2">
      <c r="A897" s="787"/>
      <c r="B897" s="759"/>
      <c r="C897" s="790"/>
      <c r="D897" s="771"/>
      <c r="E897" s="771"/>
      <c r="F897" s="771"/>
      <c r="G897" s="771"/>
      <c r="H897" s="771"/>
      <c r="I897" s="845"/>
      <c r="J897" s="559" t="s">
        <v>1763</v>
      </c>
      <c r="K897" s="559" t="s">
        <v>2048</v>
      </c>
      <c r="L897" s="771"/>
      <c r="M897" s="312"/>
    </row>
    <row r="898" spans="1:13" x14ac:dyDescent="0.2">
      <c r="A898" s="787"/>
      <c r="B898" s="759"/>
      <c r="C898" s="790"/>
      <c r="D898" s="771"/>
      <c r="E898" s="771"/>
      <c r="F898" s="771"/>
      <c r="G898" s="771"/>
      <c r="H898" s="771"/>
      <c r="I898" s="845"/>
      <c r="J898" s="559" t="s">
        <v>1755</v>
      </c>
      <c r="K898" s="559" t="s">
        <v>2049</v>
      </c>
      <c r="L898" s="771"/>
      <c r="M898" s="312"/>
    </row>
    <row r="899" spans="1:13" x14ac:dyDescent="0.2">
      <c r="A899" s="787"/>
      <c r="B899" s="759"/>
      <c r="C899" s="790"/>
      <c r="D899" s="771"/>
      <c r="E899" s="771"/>
      <c r="F899" s="771"/>
      <c r="G899" s="771"/>
      <c r="H899" s="771"/>
      <c r="I899" s="845"/>
      <c r="J899" s="559" t="s">
        <v>1250</v>
      </c>
      <c r="K899" s="559" t="s">
        <v>2050</v>
      </c>
      <c r="L899" s="771"/>
      <c r="M899" s="312"/>
    </row>
    <row r="900" spans="1:13" x14ac:dyDescent="0.2">
      <c r="A900" s="787"/>
      <c r="B900" s="759"/>
      <c r="C900" s="790"/>
      <c r="D900" s="771"/>
      <c r="E900" s="771"/>
      <c r="F900" s="771"/>
      <c r="G900" s="771"/>
      <c r="H900" s="771"/>
      <c r="I900" s="845"/>
      <c r="J900" s="559" t="s">
        <v>43</v>
      </c>
      <c r="K900" s="559" t="s">
        <v>2051</v>
      </c>
      <c r="L900" s="771"/>
      <c r="M900" s="312"/>
    </row>
    <row r="901" spans="1:13" ht="27" customHeight="1" x14ac:dyDescent="0.2">
      <c r="A901" s="787"/>
      <c r="B901" s="759"/>
      <c r="C901" s="790">
        <v>17</v>
      </c>
      <c r="D901" s="771" t="s">
        <v>25</v>
      </c>
      <c r="E901" s="771">
        <v>1023</v>
      </c>
      <c r="F901" s="771">
        <v>13</v>
      </c>
      <c r="G901" s="771" t="s">
        <v>20</v>
      </c>
      <c r="H901" s="771" t="s">
        <v>20</v>
      </c>
      <c r="I901" s="845"/>
      <c r="J901" s="628" t="s">
        <v>1780</v>
      </c>
      <c r="K901" s="555" t="s">
        <v>2052</v>
      </c>
      <c r="L901" s="771" t="s">
        <v>2053</v>
      </c>
      <c r="M901" s="312"/>
    </row>
    <row r="902" spans="1:13" x14ac:dyDescent="0.2">
      <c r="A902" s="787"/>
      <c r="B902" s="759"/>
      <c r="C902" s="790"/>
      <c r="D902" s="771"/>
      <c r="E902" s="771"/>
      <c r="F902" s="771"/>
      <c r="G902" s="771"/>
      <c r="H902" s="771"/>
      <c r="I902" s="845"/>
      <c r="J902" s="559" t="s">
        <v>1920</v>
      </c>
      <c r="K902" s="559" t="s">
        <v>2054</v>
      </c>
      <c r="L902" s="771"/>
      <c r="M902" s="312"/>
    </row>
    <row r="903" spans="1:13" x14ac:dyDescent="0.2">
      <c r="A903" s="787"/>
      <c r="B903" s="759"/>
      <c r="C903" s="790"/>
      <c r="D903" s="771"/>
      <c r="E903" s="771"/>
      <c r="F903" s="771"/>
      <c r="G903" s="771"/>
      <c r="H903" s="771"/>
      <c r="I903" s="845"/>
      <c r="J903" s="559" t="s">
        <v>2055</v>
      </c>
      <c r="K903" s="559" t="s">
        <v>2056</v>
      </c>
      <c r="L903" s="771"/>
      <c r="M903" s="312"/>
    </row>
    <row r="904" spans="1:13" x14ac:dyDescent="0.2">
      <c r="A904" s="787"/>
      <c r="B904" s="759"/>
      <c r="C904" s="790"/>
      <c r="D904" s="771"/>
      <c r="E904" s="771"/>
      <c r="F904" s="771"/>
      <c r="G904" s="771"/>
      <c r="H904" s="771"/>
      <c r="I904" s="845"/>
      <c r="J904" s="559" t="s">
        <v>1882</v>
      </c>
      <c r="K904" s="559" t="s">
        <v>2057</v>
      </c>
      <c r="L904" s="771"/>
      <c r="M904" s="312"/>
    </row>
    <row r="905" spans="1:13" ht="25.5" x14ac:dyDescent="0.2">
      <c r="A905" s="787"/>
      <c r="B905" s="759"/>
      <c r="C905" s="790"/>
      <c r="D905" s="771"/>
      <c r="E905" s="771"/>
      <c r="F905" s="771"/>
      <c r="G905" s="771"/>
      <c r="H905" s="771"/>
      <c r="I905" s="845"/>
      <c r="J905" s="559" t="s">
        <v>1419</v>
      </c>
      <c r="K905" s="559" t="s">
        <v>2058</v>
      </c>
      <c r="L905" s="771"/>
      <c r="M905" s="312"/>
    </row>
    <row r="906" spans="1:13" ht="38.25" x14ac:dyDescent="0.2">
      <c r="A906" s="787"/>
      <c r="B906" s="759"/>
      <c r="C906" s="790"/>
      <c r="D906" s="771"/>
      <c r="E906" s="771"/>
      <c r="F906" s="771"/>
      <c r="G906" s="771"/>
      <c r="H906" s="771"/>
      <c r="I906" s="845"/>
      <c r="J906" s="559" t="s">
        <v>1917</v>
      </c>
      <c r="K906" s="559" t="s">
        <v>2059</v>
      </c>
      <c r="L906" s="771"/>
      <c r="M906" s="312"/>
    </row>
    <row r="907" spans="1:13" x14ac:dyDescent="0.2">
      <c r="A907" s="787"/>
      <c r="B907" s="759"/>
      <c r="C907" s="790"/>
      <c r="D907" s="771"/>
      <c r="E907" s="771"/>
      <c r="F907" s="771"/>
      <c r="G907" s="771"/>
      <c r="H907" s="771"/>
      <c r="I907" s="845"/>
      <c r="J907" s="559" t="s">
        <v>1950</v>
      </c>
      <c r="K907" s="559" t="s">
        <v>2060</v>
      </c>
      <c r="L907" s="771"/>
      <c r="M907" s="312"/>
    </row>
    <row r="908" spans="1:13" x14ac:dyDescent="0.2">
      <c r="A908" s="787"/>
      <c r="B908" s="759"/>
      <c r="C908" s="790"/>
      <c r="D908" s="771"/>
      <c r="E908" s="771"/>
      <c r="F908" s="771"/>
      <c r="G908" s="771"/>
      <c r="H908" s="771"/>
      <c r="I908" s="845"/>
      <c r="J908" s="473" t="s">
        <v>43</v>
      </c>
      <c r="K908" s="473" t="s">
        <v>2061</v>
      </c>
      <c r="L908" s="771"/>
      <c r="M908" s="312"/>
    </row>
    <row r="909" spans="1:13" x14ac:dyDescent="0.2">
      <c r="A909" s="787"/>
      <c r="B909" s="759"/>
      <c r="C909" s="790" t="s">
        <v>67</v>
      </c>
      <c r="D909" s="771" t="s">
        <v>25</v>
      </c>
      <c r="E909" s="771">
        <v>928</v>
      </c>
      <c r="F909" s="771">
        <v>28</v>
      </c>
      <c r="G909" s="771" t="s">
        <v>72</v>
      </c>
      <c r="H909" s="771" t="s">
        <v>20</v>
      </c>
      <c r="I909" s="845"/>
      <c r="J909" s="559" t="s">
        <v>935</v>
      </c>
      <c r="K909" s="559">
        <v>99.100999999999999</v>
      </c>
      <c r="L909" s="771" t="s">
        <v>2062</v>
      </c>
      <c r="M909" s="312"/>
    </row>
    <row r="910" spans="1:13" x14ac:dyDescent="0.2">
      <c r="A910" s="787"/>
      <c r="B910" s="759"/>
      <c r="C910" s="790"/>
      <c r="D910" s="771"/>
      <c r="E910" s="771"/>
      <c r="F910" s="771"/>
      <c r="G910" s="771"/>
      <c r="H910" s="771"/>
      <c r="I910" s="845"/>
      <c r="J910" s="559" t="s">
        <v>1920</v>
      </c>
      <c r="K910" s="559" t="s">
        <v>2063</v>
      </c>
      <c r="L910" s="771"/>
      <c r="M910" s="312"/>
    </row>
    <row r="911" spans="1:13" x14ac:dyDescent="0.2">
      <c r="A911" s="787"/>
      <c r="B911" s="759"/>
      <c r="C911" s="790"/>
      <c r="D911" s="771"/>
      <c r="E911" s="771"/>
      <c r="F911" s="771"/>
      <c r="G911" s="771"/>
      <c r="H911" s="771"/>
      <c r="I911" s="845"/>
      <c r="J911" s="559" t="s">
        <v>882</v>
      </c>
      <c r="K911" s="559" t="s">
        <v>2064</v>
      </c>
      <c r="L911" s="771"/>
      <c r="M911" s="312"/>
    </row>
    <row r="912" spans="1:13" x14ac:dyDescent="0.2">
      <c r="A912" s="787"/>
      <c r="B912" s="759"/>
      <c r="C912" s="790"/>
      <c r="D912" s="771"/>
      <c r="E912" s="771"/>
      <c r="F912" s="771"/>
      <c r="G912" s="771"/>
      <c r="H912" s="771"/>
      <c r="I912" s="845"/>
      <c r="J912" s="559" t="s">
        <v>1419</v>
      </c>
      <c r="K912" s="559" t="s">
        <v>2065</v>
      </c>
      <c r="L912" s="771"/>
      <c r="M912" s="312"/>
    </row>
    <row r="913" spans="1:13" x14ac:dyDescent="0.2">
      <c r="A913" s="787"/>
      <c r="B913" s="759"/>
      <c r="C913" s="790"/>
      <c r="D913" s="771"/>
      <c r="E913" s="771"/>
      <c r="F913" s="771"/>
      <c r="G913" s="771"/>
      <c r="H913" s="771"/>
      <c r="I913" s="845"/>
      <c r="J913" s="559" t="s">
        <v>1917</v>
      </c>
      <c r="K913" s="559" t="s">
        <v>2066</v>
      </c>
      <c r="L913" s="771"/>
      <c r="M913" s="312"/>
    </row>
    <row r="914" spans="1:13" x14ac:dyDescent="0.2">
      <c r="A914" s="787"/>
      <c r="B914" s="759"/>
      <c r="C914" s="790"/>
      <c r="D914" s="771"/>
      <c r="E914" s="771"/>
      <c r="F914" s="771"/>
      <c r="G914" s="771"/>
      <c r="H914" s="771"/>
      <c r="I914" s="845"/>
      <c r="J914" s="559" t="s">
        <v>1950</v>
      </c>
      <c r="K914" s="559" t="s">
        <v>2067</v>
      </c>
      <c r="L914" s="771"/>
      <c r="M914" s="312"/>
    </row>
    <row r="915" spans="1:13" x14ac:dyDescent="0.2">
      <c r="A915" s="787"/>
      <c r="B915" s="759"/>
      <c r="C915" s="790"/>
      <c r="D915" s="771"/>
      <c r="E915" s="771"/>
      <c r="F915" s="771"/>
      <c r="G915" s="771"/>
      <c r="H915" s="771"/>
      <c r="I915" s="845"/>
      <c r="J915" s="559" t="s">
        <v>1012</v>
      </c>
      <c r="K915" s="559" t="s">
        <v>2068</v>
      </c>
      <c r="L915" s="771"/>
      <c r="M915" s="312"/>
    </row>
    <row r="916" spans="1:13" x14ac:dyDescent="0.2">
      <c r="A916" s="787"/>
      <c r="B916" s="759"/>
      <c r="C916" s="790"/>
      <c r="D916" s="771"/>
      <c r="E916" s="771"/>
      <c r="F916" s="771"/>
      <c r="G916" s="771"/>
      <c r="H916" s="771"/>
      <c r="I916" s="845"/>
      <c r="J916" s="559" t="s">
        <v>1428</v>
      </c>
      <c r="K916" s="559" t="s">
        <v>2069</v>
      </c>
      <c r="L916" s="771"/>
      <c r="M916" s="312"/>
    </row>
    <row r="917" spans="1:13" x14ac:dyDescent="0.2">
      <c r="A917" s="787"/>
      <c r="B917" s="759"/>
      <c r="C917" s="790"/>
      <c r="D917" s="771"/>
      <c r="E917" s="771"/>
      <c r="F917" s="771"/>
      <c r="G917" s="771"/>
      <c r="H917" s="771"/>
      <c r="I917" s="845"/>
      <c r="J917" s="559" t="s">
        <v>1019</v>
      </c>
      <c r="K917" s="559" t="s">
        <v>2070</v>
      </c>
      <c r="L917" s="771"/>
      <c r="M917" s="312"/>
    </row>
    <row r="918" spans="1:13" x14ac:dyDescent="0.2">
      <c r="A918" s="787"/>
      <c r="B918" s="759"/>
      <c r="C918" s="790" t="s">
        <v>69</v>
      </c>
      <c r="D918" s="771" t="s">
        <v>25</v>
      </c>
      <c r="E918" s="771">
        <v>961</v>
      </c>
      <c r="F918" s="771">
        <v>11</v>
      </c>
      <c r="G918" s="771" t="s">
        <v>20</v>
      </c>
      <c r="H918" s="771" t="s">
        <v>20</v>
      </c>
      <c r="I918" s="845"/>
      <c r="J918" s="559" t="s">
        <v>1780</v>
      </c>
      <c r="K918" s="559" t="s">
        <v>2071</v>
      </c>
      <c r="L918" s="771" t="s">
        <v>2062</v>
      </c>
      <c r="M918" s="312"/>
    </row>
    <row r="919" spans="1:13" x14ac:dyDescent="0.2">
      <c r="A919" s="787"/>
      <c r="B919" s="759"/>
      <c r="C919" s="790"/>
      <c r="D919" s="771"/>
      <c r="E919" s="771"/>
      <c r="F919" s="771"/>
      <c r="G919" s="771"/>
      <c r="H919" s="771"/>
      <c r="I919" s="845"/>
      <c r="J919" s="559" t="s">
        <v>1380</v>
      </c>
      <c r="K919" s="559" t="s">
        <v>2072</v>
      </c>
      <c r="L919" s="771"/>
      <c r="M919" s="312"/>
    </row>
    <row r="920" spans="1:13" x14ac:dyDescent="0.2">
      <c r="A920" s="787"/>
      <c r="B920" s="759"/>
      <c r="C920" s="790"/>
      <c r="D920" s="771"/>
      <c r="E920" s="771"/>
      <c r="F920" s="771"/>
      <c r="G920" s="771"/>
      <c r="H920" s="771"/>
      <c r="I920" s="845"/>
      <c r="J920" s="559" t="s">
        <v>1382</v>
      </c>
      <c r="K920" s="559" t="s">
        <v>2073</v>
      </c>
      <c r="L920" s="771"/>
      <c r="M920" s="312"/>
    </row>
    <row r="921" spans="1:13" x14ac:dyDescent="0.2">
      <c r="A921" s="787"/>
      <c r="B921" s="759"/>
      <c r="C921" s="790"/>
      <c r="D921" s="771"/>
      <c r="E921" s="771"/>
      <c r="F921" s="771"/>
      <c r="G921" s="771"/>
      <c r="H921" s="771"/>
      <c r="I921" s="845"/>
      <c r="J921" s="559" t="s">
        <v>1384</v>
      </c>
      <c r="K921" s="559" t="s">
        <v>2074</v>
      </c>
      <c r="L921" s="771"/>
      <c r="M921" s="312"/>
    </row>
    <row r="922" spans="1:13" ht="25.5" x14ac:dyDescent="0.2">
      <c r="A922" s="787"/>
      <c r="B922" s="759"/>
      <c r="C922" s="790"/>
      <c r="D922" s="771"/>
      <c r="E922" s="771"/>
      <c r="F922" s="771"/>
      <c r="G922" s="771"/>
      <c r="H922" s="771"/>
      <c r="I922" s="845"/>
      <c r="J922" s="559" t="s">
        <v>1882</v>
      </c>
      <c r="K922" s="559" t="s">
        <v>2075</v>
      </c>
      <c r="L922" s="771"/>
      <c r="M922" s="312"/>
    </row>
    <row r="923" spans="1:13" x14ac:dyDescent="0.2">
      <c r="A923" s="787"/>
      <c r="B923" s="759"/>
      <c r="C923" s="790"/>
      <c r="D923" s="771"/>
      <c r="E923" s="771"/>
      <c r="F923" s="771"/>
      <c r="G923" s="771"/>
      <c r="H923" s="771"/>
      <c r="I923" s="845"/>
      <c r="J923" s="559" t="s">
        <v>1950</v>
      </c>
      <c r="K923" s="559" t="s">
        <v>2076</v>
      </c>
      <c r="L923" s="771"/>
      <c r="M923" s="312"/>
    </row>
    <row r="924" spans="1:13" x14ac:dyDescent="0.2">
      <c r="A924" s="787"/>
      <c r="B924" s="759"/>
      <c r="C924" s="790"/>
      <c r="D924" s="771"/>
      <c r="E924" s="771"/>
      <c r="F924" s="771"/>
      <c r="G924" s="771"/>
      <c r="H924" s="771"/>
      <c r="I924" s="845"/>
      <c r="J924" s="559" t="s">
        <v>1428</v>
      </c>
      <c r="K924" s="559" t="s">
        <v>2077</v>
      </c>
      <c r="L924" s="771"/>
      <c r="M924" s="312"/>
    </row>
    <row r="925" spans="1:13" x14ac:dyDescent="0.2">
      <c r="A925" s="787"/>
      <c r="B925" s="759"/>
      <c r="C925" s="790"/>
      <c r="D925" s="771"/>
      <c r="E925" s="771"/>
      <c r="F925" s="771"/>
      <c r="G925" s="771"/>
      <c r="H925" s="771"/>
      <c r="I925" s="845"/>
      <c r="J925" s="559" t="s">
        <v>1219</v>
      </c>
      <c r="K925" s="559" t="s">
        <v>2078</v>
      </c>
      <c r="L925" s="771"/>
      <c r="M925" s="312"/>
    </row>
    <row r="926" spans="1:13" x14ac:dyDescent="0.2">
      <c r="A926" s="787"/>
      <c r="B926" s="759"/>
      <c r="C926" s="790" t="s">
        <v>26</v>
      </c>
      <c r="D926" s="771" t="s">
        <v>25</v>
      </c>
      <c r="E926" s="771">
        <v>868</v>
      </c>
      <c r="F926" s="771">
        <v>14</v>
      </c>
      <c r="G926" s="771" t="s">
        <v>20</v>
      </c>
      <c r="H926" s="771" t="s">
        <v>20</v>
      </c>
      <c r="I926" s="650"/>
      <c r="J926" s="559" t="s">
        <v>2044</v>
      </c>
      <c r="K926" s="559" t="s">
        <v>2079</v>
      </c>
      <c r="L926" s="771" t="s">
        <v>2043</v>
      </c>
      <c r="M926" s="312"/>
    </row>
    <row r="927" spans="1:13" x14ac:dyDescent="0.2">
      <c r="A927" s="787"/>
      <c r="B927" s="759"/>
      <c r="C927" s="790"/>
      <c r="D927" s="771"/>
      <c r="E927" s="771"/>
      <c r="F927" s="771"/>
      <c r="G927" s="771"/>
      <c r="H927" s="771"/>
      <c r="I927" s="652"/>
      <c r="J927" s="559" t="s">
        <v>870</v>
      </c>
      <c r="K927" s="559" t="s">
        <v>2080</v>
      </c>
      <c r="L927" s="771"/>
      <c r="M927" s="312"/>
    </row>
    <row r="928" spans="1:13" x14ac:dyDescent="0.2">
      <c r="A928" s="787"/>
      <c r="B928" s="759"/>
      <c r="C928" s="790"/>
      <c r="D928" s="771"/>
      <c r="E928" s="771"/>
      <c r="F928" s="771"/>
      <c r="G928" s="771"/>
      <c r="H928" s="771"/>
      <c r="I928" s="652"/>
      <c r="J928" s="559" t="s">
        <v>882</v>
      </c>
      <c r="K928" s="559" t="s">
        <v>2081</v>
      </c>
      <c r="L928" s="771"/>
      <c r="M928" s="312"/>
    </row>
    <row r="929" spans="1:13" x14ac:dyDescent="0.2">
      <c r="A929" s="787"/>
      <c r="B929" s="759"/>
      <c r="C929" s="790"/>
      <c r="D929" s="771"/>
      <c r="E929" s="771"/>
      <c r="F929" s="771"/>
      <c r="G929" s="771"/>
      <c r="H929" s="771"/>
      <c r="I929" s="652"/>
      <c r="J929" s="559" t="s">
        <v>1751</v>
      </c>
      <c r="K929" s="559" t="s">
        <v>2082</v>
      </c>
      <c r="L929" s="771"/>
      <c r="M929" s="312"/>
    </row>
    <row r="930" spans="1:13" x14ac:dyDescent="0.2">
      <c r="A930" s="787"/>
      <c r="B930" s="759"/>
      <c r="C930" s="790"/>
      <c r="D930" s="771"/>
      <c r="E930" s="771"/>
      <c r="F930" s="771"/>
      <c r="G930" s="771"/>
      <c r="H930" s="771"/>
      <c r="I930" s="652"/>
      <c r="J930" s="559" t="s">
        <v>887</v>
      </c>
      <c r="K930" s="559" t="s">
        <v>2083</v>
      </c>
      <c r="L930" s="771"/>
      <c r="M930" s="312"/>
    </row>
    <row r="931" spans="1:13" x14ac:dyDescent="0.2">
      <c r="A931" s="787"/>
      <c r="B931" s="759"/>
      <c r="C931" s="790"/>
      <c r="D931" s="771"/>
      <c r="E931" s="771"/>
      <c r="F931" s="771"/>
      <c r="G931" s="771"/>
      <c r="H931" s="771"/>
      <c r="I931" s="652"/>
      <c r="J931" s="559" t="s">
        <v>1593</v>
      </c>
      <c r="K931" s="559" t="s">
        <v>2084</v>
      </c>
      <c r="L931" s="771"/>
      <c r="M931" s="312"/>
    </row>
    <row r="932" spans="1:13" x14ac:dyDescent="0.2">
      <c r="A932" s="787"/>
      <c r="B932" s="759"/>
      <c r="C932" s="790"/>
      <c r="D932" s="771"/>
      <c r="E932" s="771"/>
      <c r="F932" s="771"/>
      <c r="G932" s="771"/>
      <c r="H932" s="771"/>
      <c r="I932" s="652"/>
      <c r="J932" s="559" t="s">
        <v>1894</v>
      </c>
      <c r="K932" s="559" t="s">
        <v>2085</v>
      </c>
      <c r="L932" s="771"/>
      <c r="M932" s="312"/>
    </row>
    <row r="933" spans="1:13" x14ac:dyDescent="0.2">
      <c r="A933" s="787"/>
      <c r="B933" s="759"/>
      <c r="C933" s="790"/>
      <c r="D933" s="771"/>
      <c r="E933" s="771"/>
      <c r="F933" s="771"/>
      <c r="G933" s="771"/>
      <c r="H933" s="771"/>
      <c r="I933" s="652"/>
      <c r="J933" s="559" t="s">
        <v>1763</v>
      </c>
      <c r="K933" s="559" t="s">
        <v>2086</v>
      </c>
      <c r="L933" s="771"/>
      <c r="M933" s="312"/>
    </row>
    <row r="934" spans="1:13" x14ac:dyDescent="0.2">
      <c r="A934" s="787"/>
      <c r="B934" s="759"/>
      <c r="C934" s="790"/>
      <c r="D934" s="771"/>
      <c r="E934" s="771"/>
      <c r="F934" s="771"/>
      <c r="G934" s="771"/>
      <c r="H934" s="771"/>
      <c r="I934" s="652"/>
      <c r="J934" s="559" t="s">
        <v>2087</v>
      </c>
      <c r="K934" s="559" t="s">
        <v>2088</v>
      </c>
      <c r="L934" s="771"/>
      <c r="M934" s="312"/>
    </row>
    <row r="935" spans="1:13" x14ac:dyDescent="0.2">
      <c r="A935" s="787"/>
      <c r="B935" s="759"/>
      <c r="C935" s="790"/>
      <c r="D935" s="771"/>
      <c r="E935" s="771"/>
      <c r="F935" s="771"/>
      <c r="G935" s="771"/>
      <c r="H935" s="771"/>
      <c r="I935" s="652"/>
      <c r="J935" s="559" t="s">
        <v>1250</v>
      </c>
      <c r="K935" s="559" t="s">
        <v>2089</v>
      </c>
      <c r="L935" s="771"/>
      <c r="M935" s="312"/>
    </row>
    <row r="936" spans="1:13" x14ac:dyDescent="0.2">
      <c r="A936" s="787"/>
      <c r="B936" s="759"/>
      <c r="C936" s="790"/>
      <c r="D936" s="771"/>
      <c r="E936" s="771"/>
      <c r="F936" s="771"/>
      <c r="G936" s="771"/>
      <c r="H936" s="771"/>
      <c r="I936" s="652"/>
      <c r="J936" s="559" t="s">
        <v>1753</v>
      </c>
      <c r="K936" s="559" t="s">
        <v>2090</v>
      </c>
      <c r="L936" s="771"/>
      <c r="M936" s="312"/>
    </row>
    <row r="937" spans="1:13" x14ac:dyDescent="0.2">
      <c r="A937" s="787"/>
      <c r="B937" s="759"/>
      <c r="C937" s="790"/>
      <c r="D937" s="771"/>
      <c r="E937" s="771"/>
      <c r="F937" s="771"/>
      <c r="G937" s="771"/>
      <c r="H937" s="771"/>
      <c r="I937" s="654" t="s">
        <v>2091</v>
      </c>
      <c r="J937" s="559" t="s">
        <v>1019</v>
      </c>
      <c r="K937" s="559">
        <v>85</v>
      </c>
      <c r="L937" s="771"/>
      <c r="M937" s="312"/>
    </row>
    <row r="938" spans="1:13" x14ac:dyDescent="0.2">
      <c r="A938" s="787"/>
      <c r="B938" s="759"/>
      <c r="C938" s="790" t="s">
        <v>72</v>
      </c>
      <c r="D938" s="771" t="s">
        <v>25</v>
      </c>
      <c r="E938" s="771">
        <v>889</v>
      </c>
      <c r="F938" s="771">
        <v>23</v>
      </c>
      <c r="G938" s="771" t="s">
        <v>20</v>
      </c>
      <c r="H938" s="771" t="s">
        <v>20</v>
      </c>
      <c r="I938" s="845"/>
      <c r="J938" s="559" t="s">
        <v>1380</v>
      </c>
      <c r="K938" s="559" t="s">
        <v>2092</v>
      </c>
      <c r="L938" s="771" t="s">
        <v>2093</v>
      </c>
      <c r="M938" s="312"/>
    </row>
    <row r="939" spans="1:13" x14ac:dyDescent="0.2">
      <c r="A939" s="787"/>
      <c r="B939" s="759"/>
      <c r="C939" s="790"/>
      <c r="D939" s="771"/>
      <c r="E939" s="771"/>
      <c r="F939" s="771"/>
      <c r="G939" s="771"/>
      <c r="H939" s="771"/>
      <c r="I939" s="845"/>
      <c r="J939" s="559" t="s">
        <v>1384</v>
      </c>
      <c r="K939" s="559" t="s">
        <v>2094</v>
      </c>
      <c r="L939" s="771"/>
      <c r="M939" s="312"/>
    </row>
    <row r="940" spans="1:13" x14ac:dyDescent="0.2">
      <c r="A940" s="787"/>
      <c r="B940" s="759"/>
      <c r="C940" s="790"/>
      <c r="D940" s="771"/>
      <c r="E940" s="771"/>
      <c r="F940" s="771"/>
      <c r="G940" s="771"/>
      <c r="H940" s="771"/>
      <c r="I940" s="845"/>
      <c r="J940" s="559" t="s">
        <v>882</v>
      </c>
      <c r="K940" s="559" t="s">
        <v>2095</v>
      </c>
      <c r="L940" s="771"/>
      <c r="M940" s="312"/>
    </row>
    <row r="941" spans="1:13" ht="25.5" x14ac:dyDescent="0.2">
      <c r="A941" s="787"/>
      <c r="B941" s="759"/>
      <c r="C941" s="790"/>
      <c r="D941" s="771"/>
      <c r="E941" s="771"/>
      <c r="F941" s="771"/>
      <c r="G941" s="771"/>
      <c r="H941" s="771"/>
      <c r="I941" s="845"/>
      <c r="J941" s="559" t="s">
        <v>887</v>
      </c>
      <c r="K941" s="559" t="s">
        <v>2096</v>
      </c>
      <c r="L941" s="771"/>
      <c r="M941" s="312"/>
    </row>
    <row r="942" spans="1:13" x14ac:dyDescent="0.2">
      <c r="A942" s="787"/>
      <c r="B942" s="759"/>
      <c r="C942" s="790"/>
      <c r="D942" s="771"/>
      <c r="E942" s="771"/>
      <c r="F942" s="771"/>
      <c r="G942" s="771"/>
      <c r="H942" s="771"/>
      <c r="I942" s="845"/>
      <c r="J942" s="559" t="s">
        <v>1593</v>
      </c>
      <c r="K942" s="559" t="s">
        <v>2097</v>
      </c>
      <c r="L942" s="771"/>
      <c r="M942" s="312"/>
    </row>
    <row r="943" spans="1:13" ht="25.5" x14ac:dyDescent="0.2">
      <c r="A943" s="787"/>
      <c r="B943" s="759"/>
      <c r="C943" s="790"/>
      <c r="D943" s="771"/>
      <c r="E943" s="771"/>
      <c r="F943" s="771"/>
      <c r="G943" s="771"/>
      <c r="H943" s="771"/>
      <c r="I943" s="845"/>
      <c r="J943" s="559" t="s">
        <v>1419</v>
      </c>
      <c r="K943" s="559" t="s">
        <v>2098</v>
      </c>
      <c r="L943" s="771"/>
      <c r="M943" s="312"/>
    </row>
    <row r="944" spans="1:13" ht="25.5" x14ac:dyDescent="0.2">
      <c r="A944" s="787"/>
      <c r="B944" s="759"/>
      <c r="C944" s="790"/>
      <c r="D944" s="771"/>
      <c r="E944" s="771"/>
      <c r="F944" s="771"/>
      <c r="G944" s="771"/>
      <c r="H944" s="771"/>
      <c r="I944" s="845"/>
      <c r="J944" s="559" t="s">
        <v>1950</v>
      </c>
      <c r="K944" s="559" t="s">
        <v>2099</v>
      </c>
      <c r="L944" s="771"/>
      <c r="M944" s="312"/>
    </row>
    <row r="945" spans="1:13" ht="25.5" x14ac:dyDescent="0.2">
      <c r="A945" s="787"/>
      <c r="B945" s="759"/>
      <c r="C945" s="790"/>
      <c r="D945" s="771"/>
      <c r="E945" s="771"/>
      <c r="F945" s="771"/>
      <c r="G945" s="771"/>
      <c r="H945" s="771"/>
      <c r="I945" s="845"/>
      <c r="J945" s="559" t="s">
        <v>1428</v>
      </c>
      <c r="K945" s="559" t="s">
        <v>2100</v>
      </c>
      <c r="L945" s="771"/>
      <c r="M945" s="312"/>
    </row>
    <row r="946" spans="1:13" x14ac:dyDescent="0.2">
      <c r="A946" s="787"/>
      <c r="B946" s="759"/>
      <c r="C946" s="790"/>
      <c r="D946" s="771"/>
      <c r="E946" s="771"/>
      <c r="F946" s="771"/>
      <c r="G946" s="771"/>
      <c r="H946" s="771"/>
      <c r="I946" s="845"/>
      <c r="J946" s="559" t="s">
        <v>1219</v>
      </c>
      <c r="K946" s="559" t="s">
        <v>2101</v>
      </c>
      <c r="L946" s="771"/>
      <c r="M946" s="312"/>
    </row>
    <row r="947" spans="1:13" x14ac:dyDescent="0.2">
      <c r="A947" s="787"/>
      <c r="B947" s="759"/>
      <c r="C947" s="790"/>
      <c r="D947" s="771"/>
      <c r="E947" s="771"/>
      <c r="F947" s="771"/>
      <c r="G947" s="771"/>
      <c r="H947" s="771"/>
      <c r="I947" s="845"/>
      <c r="J947" s="559" t="s">
        <v>1019</v>
      </c>
      <c r="K947" s="559" t="s">
        <v>2102</v>
      </c>
      <c r="L947" s="771"/>
      <c r="M947" s="312"/>
    </row>
    <row r="948" spans="1:13" x14ac:dyDescent="0.2">
      <c r="A948" s="787"/>
      <c r="B948" s="759"/>
      <c r="C948" s="800">
        <v>1</v>
      </c>
      <c r="D948" s="755" t="s">
        <v>25</v>
      </c>
      <c r="E948" s="755">
        <v>904</v>
      </c>
      <c r="F948" s="755">
        <v>7</v>
      </c>
      <c r="G948" s="755">
        <v>0</v>
      </c>
      <c r="H948" s="755">
        <v>0</v>
      </c>
      <c r="I948" s="752"/>
      <c r="J948" s="559" t="s">
        <v>1380</v>
      </c>
      <c r="K948" s="559" t="s">
        <v>2103</v>
      </c>
      <c r="L948" s="755" t="s">
        <v>2104</v>
      </c>
      <c r="M948" s="312"/>
    </row>
    <row r="949" spans="1:13" x14ac:dyDescent="0.2">
      <c r="A949" s="787"/>
      <c r="B949" s="759"/>
      <c r="C949" s="801"/>
      <c r="D949" s="756"/>
      <c r="E949" s="756"/>
      <c r="F949" s="756"/>
      <c r="G949" s="756"/>
      <c r="H949" s="756"/>
      <c r="I949" s="753"/>
      <c r="J949" s="473" t="s">
        <v>1778</v>
      </c>
      <c r="K949" s="473" t="s">
        <v>2105</v>
      </c>
      <c r="L949" s="756"/>
      <c r="M949" s="312"/>
    </row>
    <row r="950" spans="1:13" x14ac:dyDescent="0.2">
      <c r="A950" s="787"/>
      <c r="B950" s="759"/>
      <c r="C950" s="801"/>
      <c r="D950" s="756"/>
      <c r="E950" s="756"/>
      <c r="F950" s="756"/>
      <c r="G950" s="756"/>
      <c r="H950" s="756"/>
      <c r="I950" s="753"/>
      <c r="J950" s="559" t="s">
        <v>1384</v>
      </c>
      <c r="K950" s="559" t="s">
        <v>2106</v>
      </c>
      <c r="L950" s="756"/>
      <c r="M950" s="312"/>
    </row>
    <row r="951" spans="1:13" x14ac:dyDescent="0.2">
      <c r="A951" s="787"/>
      <c r="B951" s="759"/>
      <c r="C951" s="801"/>
      <c r="D951" s="756"/>
      <c r="E951" s="756"/>
      <c r="F951" s="756"/>
      <c r="G951" s="756"/>
      <c r="H951" s="756"/>
      <c r="I951" s="753"/>
      <c r="J951" s="559" t="s">
        <v>1593</v>
      </c>
      <c r="K951" s="559">
        <v>119</v>
      </c>
      <c r="L951" s="756"/>
      <c r="M951" s="312"/>
    </row>
    <row r="952" spans="1:13" x14ac:dyDescent="0.2">
      <c r="A952" s="787"/>
      <c r="B952" s="759"/>
      <c r="C952" s="801"/>
      <c r="D952" s="756"/>
      <c r="E952" s="756"/>
      <c r="F952" s="756"/>
      <c r="G952" s="756"/>
      <c r="H952" s="756"/>
      <c r="I952" s="753"/>
      <c r="J952" s="473" t="s">
        <v>1419</v>
      </c>
      <c r="K952" s="473" t="s">
        <v>2107</v>
      </c>
      <c r="L952" s="756"/>
      <c r="M952" s="312"/>
    </row>
    <row r="953" spans="1:13" x14ac:dyDescent="0.2">
      <c r="A953" s="787"/>
      <c r="B953" s="759"/>
      <c r="C953" s="801"/>
      <c r="D953" s="756"/>
      <c r="E953" s="756"/>
      <c r="F953" s="756"/>
      <c r="G953" s="756"/>
      <c r="H953" s="756"/>
      <c r="I953" s="753"/>
      <c r="J953" s="559" t="s">
        <v>1950</v>
      </c>
      <c r="K953" s="559" t="s">
        <v>2108</v>
      </c>
      <c r="L953" s="756"/>
      <c r="M953" s="312"/>
    </row>
    <row r="954" spans="1:13" x14ac:dyDescent="0.2">
      <c r="A954" s="787"/>
      <c r="B954" s="759"/>
      <c r="C954" s="801"/>
      <c r="D954" s="756"/>
      <c r="E954" s="756"/>
      <c r="F954" s="756"/>
      <c r="G954" s="756"/>
      <c r="H954" s="756"/>
      <c r="I954" s="753"/>
      <c r="J954" s="559" t="s">
        <v>43</v>
      </c>
      <c r="K954" s="559" t="s">
        <v>2109</v>
      </c>
      <c r="L954" s="756"/>
      <c r="M954" s="312"/>
    </row>
    <row r="955" spans="1:13" x14ac:dyDescent="0.2">
      <c r="A955" s="787"/>
      <c r="B955" s="759"/>
      <c r="C955" s="801"/>
      <c r="D955" s="756"/>
      <c r="E955" s="756"/>
      <c r="F955" s="756"/>
      <c r="G955" s="756"/>
      <c r="H955" s="756"/>
      <c r="I955" s="753"/>
      <c r="J955" s="559" t="s">
        <v>1428</v>
      </c>
      <c r="K955" s="559" t="s">
        <v>2110</v>
      </c>
      <c r="L955" s="756"/>
      <c r="M955" s="312"/>
    </row>
    <row r="956" spans="1:13" x14ac:dyDescent="0.2">
      <c r="A956" s="788"/>
      <c r="B956" s="760"/>
      <c r="C956" s="807"/>
      <c r="D956" s="757"/>
      <c r="E956" s="757"/>
      <c r="F956" s="757"/>
      <c r="G956" s="757"/>
      <c r="H956" s="757"/>
      <c r="I956" s="754"/>
      <c r="J956" s="559" t="s">
        <v>1219</v>
      </c>
      <c r="K956" s="559" t="s">
        <v>2111</v>
      </c>
      <c r="L956" s="757"/>
      <c r="M956" s="312"/>
    </row>
    <row r="957" spans="1:13" ht="25.5" x14ac:dyDescent="0.2">
      <c r="A957" s="658"/>
      <c r="B957" s="570" t="s">
        <v>2112</v>
      </c>
      <c r="C957" s="659"/>
      <c r="D957" s="660"/>
      <c r="E957" s="571">
        <f>SUM(E833:E956)</f>
        <v>25807</v>
      </c>
      <c r="F957" s="660"/>
      <c r="G957" s="660"/>
      <c r="H957" s="660"/>
      <c r="I957" s="661"/>
      <c r="J957" s="662"/>
      <c r="K957" s="662"/>
      <c r="L957" s="660"/>
      <c r="M957" s="312"/>
    </row>
    <row r="958" spans="1:13" x14ac:dyDescent="0.2">
      <c r="A958" s="789">
        <v>7</v>
      </c>
      <c r="B958" s="795" t="s">
        <v>2113</v>
      </c>
      <c r="C958" s="477">
        <v>1</v>
      </c>
      <c r="D958" s="9" t="s">
        <v>17</v>
      </c>
      <c r="E958" s="8">
        <v>1756</v>
      </c>
      <c r="F958" s="8">
        <v>27</v>
      </c>
      <c r="G958" s="8" t="s">
        <v>20</v>
      </c>
      <c r="H958" s="8" t="s">
        <v>20</v>
      </c>
      <c r="I958" s="8"/>
      <c r="J958" s="20" t="s">
        <v>2114</v>
      </c>
      <c r="K958" s="663"/>
      <c r="L958" s="8" t="s">
        <v>2115</v>
      </c>
      <c r="M958" s="312"/>
    </row>
    <row r="959" spans="1:13" x14ac:dyDescent="0.2">
      <c r="A959" s="789"/>
      <c r="B959" s="795"/>
      <c r="C959" s="477">
        <v>2</v>
      </c>
      <c r="D959" s="9" t="s">
        <v>17</v>
      </c>
      <c r="E959" s="8">
        <v>1756</v>
      </c>
      <c r="F959" s="8">
        <v>15</v>
      </c>
      <c r="G959" s="8">
        <v>0</v>
      </c>
      <c r="H959" s="8" t="s">
        <v>20</v>
      </c>
      <c r="I959" s="8"/>
      <c r="J959" s="20" t="s">
        <v>2114</v>
      </c>
      <c r="K959" s="663"/>
      <c r="L959" s="8" t="s">
        <v>2116</v>
      </c>
      <c r="M959" s="312"/>
    </row>
    <row r="960" spans="1:13" x14ac:dyDescent="0.2">
      <c r="A960" s="789"/>
      <c r="B960" s="795"/>
      <c r="C960" s="477">
        <v>3</v>
      </c>
      <c r="D960" s="9" t="s">
        <v>17</v>
      </c>
      <c r="E960" s="8">
        <v>1756</v>
      </c>
      <c r="F960" s="8">
        <v>25</v>
      </c>
      <c r="G960" s="8">
        <v>1</v>
      </c>
      <c r="H960" s="8" t="s">
        <v>20</v>
      </c>
      <c r="I960" s="8"/>
      <c r="J960" s="20" t="s">
        <v>2114</v>
      </c>
      <c r="K960" s="663"/>
      <c r="L960" s="8" t="s">
        <v>2117</v>
      </c>
      <c r="M960" s="312"/>
    </row>
    <row r="961" spans="1:13" x14ac:dyDescent="0.2">
      <c r="A961" s="789"/>
      <c r="B961" s="795"/>
      <c r="C961" s="477">
        <v>4</v>
      </c>
      <c r="D961" s="9" t="s">
        <v>17</v>
      </c>
      <c r="E961" s="8">
        <v>1756</v>
      </c>
      <c r="F961" s="8">
        <v>24</v>
      </c>
      <c r="G961" s="8">
        <v>0</v>
      </c>
      <c r="H961" s="8" t="s">
        <v>20</v>
      </c>
      <c r="I961" s="8"/>
      <c r="J961" s="20" t="s">
        <v>2114</v>
      </c>
      <c r="K961" s="663"/>
      <c r="L961" s="8" t="s">
        <v>2118</v>
      </c>
      <c r="M961" s="312"/>
    </row>
    <row r="962" spans="1:13" x14ac:dyDescent="0.2">
      <c r="A962" s="789"/>
      <c r="B962" s="795"/>
      <c r="C962" s="477">
        <v>5</v>
      </c>
      <c r="D962" s="9" t="s">
        <v>17</v>
      </c>
      <c r="E962" s="8">
        <v>1756</v>
      </c>
      <c r="F962" s="8">
        <v>23</v>
      </c>
      <c r="G962" s="8">
        <v>0</v>
      </c>
      <c r="H962" s="8" t="s">
        <v>20</v>
      </c>
      <c r="I962" s="8"/>
      <c r="J962" s="20" t="s">
        <v>2114</v>
      </c>
      <c r="K962" s="663"/>
      <c r="L962" s="8" t="s">
        <v>2119</v>
      </c>
      <c r="M962" s="312"/>
    </row>
    <row r="963" spans="1:13" x14ac:dyDescent="0.2">
      <c r="A963" s="789"/>
      <c r="B963" s="795"/>
      <c r="C963" s="477">
        <v>6</v>
      </c>
      <c r="D963" s="9" t="s">
        <v>17</v>
      </c>
      <c r="E963" s="8">
        <v>1756</v>
      </c>
      <c r="F963" s="8">
        <v>12</v>
      </c>
      <c r="G963" s="8" t="s">
        <v>19</v>
      </c>
      <c r="H963" s="8" t="s">
        <v>20</v>
      </c>
      <c r="I963" s="8"/>
      <c r="J963" s="20" t="s">
        <v>2114</v>
      </c>
      <c r="K963" s="663"/>
      <c r="L963" s="8" t="s">
        <v>2120</v>
      </c>
      <c r="M963" s="312"/>
    </row>
    <row r="964" spans="1:13" x14ac:dyDescent="0.2">
      <c r="A964" s="789"/>
      <c r="B964" s="795"/>
      <c r="C964" s="477">
        <v>7</v>
      </c>
      <c r="D964" s="9" t="s">
        <v>17</v>
      </c>
      <c r="E964" s="8">
        <v>1756</v>
      </c>
      <c r="F964" s="8">
        <v>12</v>
      </c>
      <c r="G964" s="8" t="s">
        <v>19</v>
      </c>
      <c r="H964" s="8" t="s">
        <v>20</v>
      </c>
      <c r="I964" s="8"/>
      <c r="J964" s="20" t="s">
        <v>2114</v>
      </c>
      <c r="K964" s="663"/>
      <c r="L964" s="8" t="s">
        <v>2121</v>
      </c>
      <c r="M964" s="312"/>
    </row>
    <row r="965" spans="1:13" x14ac:dyDescent="0.2">
      <c r="A965" s="789"/>
      <c r="B965" s="795"/>
      <c r="C965" s="477">
        <v>8</v>
      </c>
      <c r="D965" s="9" t="s">
        <v>17</v>
      </c>
      <c r="E965" s="8">
        <v>1756</v>
      </c>
      <c r="F965" s="8">
        <v>23</v>
      </c>
      <c r="G965" s="8" t="s">
        <v>20</v>
      </c>
      <c r="H965" s="8" t="s">
        <v>20</v>
      </c>
      <c r="I965" s="8"/>
      <c r="J965" s="20" t="s">
        <v>2114</v>
      </c>
      <c r="K965" s="663"/>
      <c r="L965" s="8" t="s">
        <v>2122</v>
      </c>
      <c r="M965" s="312"/>
    </row>
    <row r="966" spans="1:13" x14ac:dyDescent="0.2">
      <c r="A966" s="789"/>
      <c r="B966" s="795"/>
      <c r="C966" s="477">
        <v>9</v>
      </c>
      <c r="D966" s="9" t="s">
        <v>17</v>
      </c>
      <c r="E966" s="8">
        <v>1756</v>
      </c>
      <c r="F966" s="8">
        <v>18</v>
      </c>
      <c r="G966" s="8">
        <v>0</v>
      </c>
      <c r="H966" s="8" t="s">
        <v>20</v>
      </c>
      <c r="I966" s="8"/>
      <c r="J966" s="20" t="s">
        <v>2114</v>
      </c>
      <c r="K966" s="663"/>
      <c r="L966" s="8" t="s">
        <v>2123</v>
      </c>
      <c r="M966" s="312"/>
    </row>
    <row r="967" spans="1:13" x14ac:dyDescent="0.2">
      <c r="A967" s="789"/>
      <c r="B967" s="795"/>
      <c r="C967" s="477">
        <v>10</v>
      </c>
      <c r="D967" s="9" t="s">
        <v>17</v>
      </c>
      <c r="E967" s="8">
        <v>1756</v>
      </c>
      <c r="F967" s="8">
        <v>15</v>
      </c>
      <c r="G967" s="8" t="s">
        <v>20</v>
      </c>
      <c r="H967" s="8" t="s">
        <v>20</v>
      </c>
      <c r="I967" s="8"/>
      <c r="J967" s="20" t="s">
        <v>2114</v>
      </c>
      <c r="K967" s="663"/>
      <c r="L967" s="8" t="s">
        <v>2124</v>
      </c>
      <c r="M967" s="312"/>
    </row>
    <row r="968" spans="1:13" x14ac:dyDescent="0.2">
      <c r="A968" s="789"/>
      <c r="B968" s="795"/>
      <c r="C968" s="477">
        <v>11</v>
      </c>
      <c r="D968" s="9" t="s">
        <v>25</v>
      </c>
      <c r="E968" s="8">
        <v>1080</v>
      </c>
      <c r="F968" s="8" t="s">
        <v>18</v>
      </c>
      <c r="G968" s="8" t="s">
        <v>20</v>
      </c>
      <c r="H968" s="8" t="s">
        <v>20</v>
      </c>
      <c r="I968" s="8"/>
      <c r="J968" s="20" t="s">
        <v>2114</v>
      </c>
      <c r="K968" s="663"/>
      <c r="L968" s="8" t="s">
        <v>2125</v>
      </c>
      <c r="M968" s="312"/>
    </row>
    <row r="969" spans="1:13" x14ac:dyDescent="0.2">
      <c r="A969" s="789"/>
      <c r="B969" s="795"/>
      <c r="C969" s="477">
        <v>12</v>
      </c>
      <c r="D969" s="9" t="s">
        <v>17</v>
      </c>
      <c r="E969" s="8">
        <v>1756</v>
      </c>
      <c r="F969" s="8">
        <v>35</v>
      </c>
      <c r="G969" s="8" t="s">
        <v>20</v>
      </c>
      <c r="H969" s="8" t="s">
        <v>20</v>
      </c>
      <c r="I969" s="8"/>
      <c r="J969" s="20" t="s">
        <v>2114</v>
      </c>
      <c r="K969" s="663"/>
      <c r="L969" s="8" t="s">
        <v>2126</v>
      </c>
      <c r="M969" s="312"/>
    </row>
    <row r="970" spans="1:13" x14ac:dyDescent="0.2">
      <c r="A970" s="789"/>
      <c r="B970" s="795"/>
      <c r="C970" s="477">
        <v>13</v>
      </c>
      <c r="D970" s="9" t="s">
        <v>17</v>
      </c>
      <c r="E970" s="8">
        <v>1756</v>
      </c>
      <c r="F970" s="8">
        <v>14</v>
      </c>
      <c r="G970" s="8">
        <v>0</v>
      </c>
      <c r="H970" s="8" t="s">
        <v>20</v>
      </c>
      <c r="I970" s="8"/>
      <c r="J970" s="20" t="s">
        <v>2114</v>
      </c>
      <c r="K970" s="663"/>
      <c r="L970" s="8" t="s">
        <v>2127</v>
      </c>
      <c r="M970" s="312"/>
    </row>
    <row r="971" spans="1:13" x14ac:dyDescent="0.2">
      <c r="A971" s="789"/>
      <c r="B971" s="795"/>
      <c r="C971" s="477">
        <v>14</v>
      </c>
      <c r="D971" s="9" t="s">
        <v>17</v>
      </c>
      <c r="E971" s="8">
        <v>1756</v>
      </c>
      <c r="F971" s="8">
        <v>21</v>
      </c>
      <c r="G971" s="8" t="s">
        <v>20</v>
      </c>
      <c r="H971" s="8" t="s">
        <v>20</v>
      </c>
      <c r="I971" s="8"/>
      <c r="J971" s="20" t="s">
        <v>2114</v>
      </c>
      <c r="K971" s="663"/>
      <c r="L971" s="8" t="s">
        <v>2128</v>
      </c>
      <c r="M971" s="312"/>
    </row>
    <row r="972" spans="1:13" x14ac:dyDescent="0.2">
      <c r="A972" s="789"/>
      <c r="B972" s="795"/>
      <c r="C972" s="477">
        <v>15</v>
      </c>
      <c r="D972" s="9" t="s">
        <v>17</v>
      </c>
      <c r="E972" s="8">
        <v>1756</v>
      </c>
      <c r="F972" s="8">
        <v>26</v>
      </c>
      <c r="G972" s="8" t="s">
        <v>20</v>
      </c>
      <c r="H972" s="8" t="s">
        <v>20</v>
      </c>
      <c r="I972" s="8"/>
      <c r="J972" s="20" t="s">
        <v>2114</v>
      </c>
      <c r="K972" s="663"/>
      <c r="L972" s="8" t="s">
        <v>2129</v>
      </c>
      <c r="M972" s="312"/>
    </row>
    <row r="973" spans="1:13" x14ac:dyDescent="0.2">
      <c r="A973" s="789"/>
      <c r="B973" s="795"/>
      <c r="C973" s="477">
        <v>16</v>
      </c>
      <c r="D973" s="9" t="s">
        <v>17</v>
      </c>
      <c r="E973" s="8">
        <v>1756</v>
      </c>
      <c r="F973" s="8">
        <v>14</v>
      </c>
      <c r="G973" s="8" t="s">
        <v>20</v>
      </c>
      <c r="H973" s="8" t="s">
        <v>20</v>
      </c>
      <c r="I973" s="8"/>
      <c r="J973" s="20" t="s">
        <v>2114</v>
      </c>
      <c r="K973" s="663"/>
      <c r="L973" s="8" t="s">
        <v>2130</v>
      </c>
      <c r="M973" s="312"/>
    </row>
    <row r="974" spans="1:13" x14ac:dyDescent="0.2">
      <c r="A974" s="789"/>
      <c r="B974" s="795"/>
      <c r="C974" s="477">
        <v>17</v>
      </c>
      <c r="D974" s="9" t="s">
        <v>17</v>
      </c>
      <c r="E974" s="8">
        <v>1756</v>
      </c>
      <c r="F974" s="8">
        <v>12</v>
      </c>
      <c r="G974" s="8" t="s">
        <v>20</v>
      </c>
      <c r="H974" s="8" t="s">
        <v>20</v>
      </c>
      <c r="I974" s="8"/>
      <c r="J974" s="20" t="s">
        <v>2114</v>
      </c>
      <c r="K974" s="663"/>
      <c r="L974" s="8" t="s">
        <v>2131</v>
      </c>
      <c r="M974" s="312"/>
    </row>
    <row r="975" spans="1:13" x14ac:dyDescent="0.2">
      <c r="A975" s="789"/>
      <c r="B975" s="795"/>
      <c r="C975" s="477">
        <v>18</v>
      </c>
      <c r="D975" s="9" t="s">
        <v>17</v>
      </c>
      <c r="E975" s="8">
        <v>1756</v>
      </c>
      <c r="F975" s="8">
        <v>22</v>
      </c>
      <c r="G975" s="8">
        <v>2</v>
      </c>
      <c r="H975" s="8" t="s">
        <v>20</v>
      </c>
      <c r="I975" s="8"/>
      <c r="J975" s="20" t="s">
        <v>2114</v>
      </c>
      <c r="K975" s="663"/>
      <c r="L975" s="8" t="s">
        <v>2132</v>
      </c>
      <c r="M975" s="312"/>
    </row>
    <row r="976" spans="1:13" x14ac:dyDescent="0.2">
      <c r="A976" s="789"/>
      <c r="B976" s="795"/>
      <c r="C976" s="477">
        <v>19</v>
      </c>
      <c r="D976" s="9" t="s">
        <v>539</v>
      </c>
      <c r="E976" s="8">
        <v>2262</v>
      </c>
      <c r="F976" s="8" t="s">
        <v>174</v>
      </c>
      <c r="G976" s="8" t="s">
        <v>19</v>
      </c>
      <c r="H976" s="8" t="s">
        <v>20</v>
      </c>
      <c r="I976" s="8"/>
      <c r="J976" s="20" t="s">
        <v>2114</v>
      </c>
      <c r="K976" s="663"/>
      <c r="L976" s="8" t="s">
        <v>2133</v>
      </c>
      <c r="M976" s="312"/>
    </row>
    <row r="977" spans="1:13" x14ac:dyDescent="0.2">
      <c r="A977" s="789"/>
      <c r="B977" s="795"/>
      <c r="C977" s="477">
        <v>20</v>
      </c>
      <c r="D977" s="9" t="s">
        <v>539</v>
      </c>
      <c r="E977" s="8">
        <v>2371</v>
      </c>
      <c r="F977" s="8" t="s">
        <v>140</v>
      </c>
      <c r="G977" s="8" t="s">
        <v>72</v>
      </c>
      <c r="H977" s="8" t="s">
        <v>20</v>
      </c>
      <c r="I977" s="8"/>
      <c r="J977" s="20" t="s">
        <v>2114</v>
      </c>
      <c r="K977" s="663"/>
      <c r="L977" s="8" t="s">
        <v>2134</v>
      </c>
      <c r="M977" s="312"/>
    </row>
    <row r="978" spans="1:13" x14ac:dyDescent="0.2">
      <c r="A978" s="789"/>
      <c r="B978" s="795"/>
      <c r="C978" s="477">
        <v>21</v>
      </c>
      <c r="D978" s="9" t="s">
        <v>539</v>
      </c>
      <c r="E978" s="8">
        <v>2315</v>
      </c>
      <c r="F978" s="8" t="s">
        <v>61</v>
      </c>
      <c r="G978" s="8" t="s">
        <v>19</v>
      </c>
      <c r="H978" s="8" t="s">
        <v>20</v>
      </c>
      <c r="I978" s="8"/>
      <c r="J978" s="20" t="s">
        <v>2114</v>
      </c>
      <c r="K978" s="663"/>
      <c r="L978" s="8" t="s">
        <v>2135</v>
      </c>
      <c r="M978" s="312"/>
    </row>
    <row r="979" spans="1:13" x14ac:dyDescent="0.2">
      <c r="A979" s="789"/>
      <c r="B979" s="795"/>
      <c r="C979" s="477">
        <v>22</v>
      </c>
      <c r="D979" s="9" t="s">
        <v>17</v>
      </c>
      <c r="E979" s="8">
        <v>1683</v>
      </c>
      <c r="F979" s="8">
        <v>17</v>
      </c>
      <c r="G979" s="8" t="s">
        <v>20</v>
      </c>
      <c r="H979" s="8" t="s">
        <v>20</v>
      </c>
      <c r="I979" s="8"/>
      <c r="J979" s="20" t="s">
        <v>2114</v>
      </c>
      <c r="K979" s="663"/>
      <c r="L979" s="8" t="s">
        <v>2136</v>
      </c>
      <c r="M979" s="312"/>
    </row>
    <row r="980" spans="1:13" x14ac:dyDescent="0.2">
      <c r="A980" s="789"/>
      <c r="B980" s="795"/>
      <c r="C980" s="477">
        <v>23</v>
      </c>
      <c r="D980" s="9" t="s">
        <v>25</v>
      </c>
      <c r="E980" s="8">
        <v>951</v>
      </c>
      <c r="F980" s="8">
        <v>22</v>
      </c>
      <c r="G980" s="8" t="s">
        <v>19</v>
      </c>
      <c r="H980" s="8" t="s">
        <v>20</v>
      </c>
      <c r="I980" s="8"/>
      <c r="J980" s="20" t="s">
        <v>2114</v>
      </c>
      <c r="K980" s="663"/>
      <c r="L980" s="8" t="s">
        <v>2137</v>
      </c>
      <c r="M980" s="312"/>
    </row>
    <row r="981" spans="1:13" ht="25.5" x14ac:dyDescent="0.2">
      <c r="A981" s="789"/>
      <c r="B981" s="795"/>
      <c r="C981" s="477">
        <v>24</v>
      </c>
      <c r="D981" s="9" t="s">
        <v>25</v>
      </c>
      <c r="E981" s="8">
        <v>1354</v>
      </c>
      <c r="F981" s="8">
        <v>14</v>
      </c>
      <c r="G981" s="8" t="s">
        <v>20</v>
      </c>
      <c r="H981" s="8">
        <v>0</v>
      </c>
      <c r="I981" s="8"/>
      <c r="J981" s="20" t="s">
        <v>2138</v>
      </c>
      <c r="K981" s="663"/>
      <c r="L981" s="8" t="s">
        <v>2139</v>
      </c>
      <c r="M981" s="312"/>
    </row>
    <row r="982" spans="1:13" x14ac:dyDescent="0.2">
      <c r="A982" s="789"/>
      <c r="B982" s="795"/>
      <c r="C982" s="477">
        <v>25</v>
      </c>
      <c r="D982" s="9" t="s">
        <v>17</v>
      </c>
      <c r="E982" s="8">
        <v>2163</v>
      </c>
      <c r="F982" s="8">
        <v>24</v>
      </c>
      <c r="G982" s="8">
        <v>0</v>
      </c>
      <c r="H982" s="8" t="s">
        <v>20</v>
      </c>
      <c r="I982" s="8"/>
      <c r="J982" s="20" t="s">
        <v>2114</v>
      </c>
      <c r="K982" s="663"/>
      <c r="L982" s="8" t="s">
        <v>2140</v>
      </c>
      <c r="M982" s="312"/>
    </row>
    <row r="983" spans="1:13" ht="25.5" x14ac:dyDescent="0.2">
      <c r="A983" s="789"/>
      <c r="B983" s="795"/>
      <c r="C983" s="477">
        <v>26</v>
      </c>
      <c r="D983" s="9" t="s">
        <v>25</v>
      </c>
      <c r="E983" s="8">
        <v>1256</v>
      </c>
      <c r="F983" s="8">
        <v>14</v>
      </c>
      <c r="G983" s="8" t="s">
        <v>20</v>
      </c>
      <c r="H983" s="8" t="s">
        <v>20</v>
      </c>
      <c r="I983" s="8"/>
      <c r="J983" s="20" t="s">
        <v>2141</v>
      </c>
      <c r="K983" s="663"/>
      <c r="L983" s="8" t="s">
        <v>2142</v>
      </c>
      <c r="M983" s="312"/>
    </row>
    <row r="984" spans="1:13" x14ac:dyDescent="0.2">
      <c r="A984" s="789"/>
      <c r="B984" s="795"/>
      <c r="C984" s="477">
        <v>27</v>
      </c>
      <c r="D984" s="9" t="s">
        <v>25</v>
      </c>
      <c r="E984" s="8">
        <v>1263</v>
      </c>
      <c r="F984" s="8">
        <v>12</v>
      </c>
      <c r="G984" s="8" t="s">
        <v>20</v>
      </c>
      <c r="H984" s="8" t="s">
        <v>20</v>
      </c>
      <c r="I984" s="8"/>
      <c r="J984" s="20" t="s">
        <v>2114</v>
      </c>
      <c r="K984" s="663"/>
      <c r="L984" s="8" t="s">
        <v>2143</v>
      </c>
      <c r="M984" s="312"/>
    </row>
    <row r="985" spans="1:13" x14ac:dyDescent="0.2">
      <c r="A985" s="789"/>
      <c r="B985" s="795"/>
      <c r="C985" s="477">
        <v>28</v>
      </c>
      <c r="D985" s="9" t="s">
        <v>25</v>
      </c>
      <c r="E985" s="8">
        <v>1195</v>
      </c>
      <c r="F985" s="8">
        <v>11</v>
      </c>
      <c r="G985" s="8">
        <v>3</v>
      </c>
      <c r="H985" s="8" t="s">
        <v>20</v>
      </c>
      <c r="I985" s="8"/>
      <c r="J985" s="20" t="s">
        <v>2114</v>
      </c>
      <c r="K985" s="663"/>
      <c r="L985" s="8" t="s">
        <v>2144</v>
      </c>
      <c r="M985" s="312"/>
    </row>
    <row r="986" spans="1:13" x14ac:dyDescent="0.2">
      <c r="A986" s="789"/>
      <c r="B986" s="795"/>
      <c r="C986" s="477">
        <v>29</v>
      </c>
      <c r="D986" s="9" t="s">
        <v>17</v>
      </c>
      <c r="E986" s="8">
        <v>1707</v>
      </c>
      <c r="F986" s="8">
        <v>18</v>
      </c>
      <c r="G986" s="8" t="s">
        <v>20</v>
      </c>
      <c r="H986" s="8" t="s">
        <v>20</v>
      </c>
      <c r="I986" s="8"/>
      <c r="J986" s="20" t="s">
        <v>2114</v>
      </c>
      <c r="K986" s="663"/>
      <c r="L986" s="8" t="s">
        <v>2145</v>
      </c>
      <c r="M986" s="312"/>
    </row>
    <row r="987" spans="1:13" x14ac:dyDescent="0.2">
      <c r="A987" s="789"/>
      <c r="B987" s="795"/>
      <c r="C987" s="477">
        <v>30</v>
      </c>
      <c r="D987" s="9" t="s">
        <v>17</v>
      </c>
      <c r="E987" s="8">
        <v>2394</v>
      </c>
      <c r="F987" s="8">
        <v>44</v>
      </c>
      <c r="G987" s="8">
        <v>1</v>
      </c>
      <c r="H987" s="8">
        <v>0</v>
      </c>
      <c r="I987" s="2"/>
      <c r="J987" s="20" t="s">
        <v>2114</v>
      </c>
      <c r="K987" s="663"/>
      <c r="L987" s="8" t="s">
        <v>2146</v>
      </c>
      <c r="M987" s="312"/>
    </row>
    <row r="988" spans="1:13" ht="25.5" customHeight="1" x14ac:dyDescent="0.2">
      <c r="A988" s="789"/>
      <c r="B988" s="795"/>
      <c r="C988" s="791">
        <v>31</v>
      </c>
      <c r="D988" s="819" t="s">
        <v>25</v>
      </c>
      <c r="E988" s="819">
        <v>1110</v>
      </c>
      <c r="F988" s="819">
        <v>9</v>
      </c>
      <c r="G988" s="819">
        <v>0</v>
      </c>
      <c r="H988" s="819">
        <v>0</v>
      </c>
      <c r="I988" s="2" t="s">
        <v>2147</v>
      </c>
      <c r="J988" s="20" t="s">
        <v>2148</v>
      </c>
      <c r="K988" s="663" t="s">
        <v>2149</v>
      </c>
      <c r="L988" s="852" t="s">
        <v>2150</v>
      </c>
      <c r="M988" s="312"/>
    </row>
    <row r="989" spans="1:13" ht="25.5" x14ac:dyDescent="0.2">
      <c r="A989" s="789"/>
      <c r="B989" s="795"/>
      <c r="C989" s="791"/>
      <c r="D989" s="819"/>
      <c r="E989" s="819"/>
      <c r="F989" s="819"/>
      <c r="G989" s="819"/>
      <c r="H989" s="819"/>
      <c r="I989" s="2"/>
      <c r="J989" s="20" t="s">
        <v>2148</v>
      </c>
      <c r="K989" s="663" t="s">
        <v>2151</v>
      </c>
      <c r="L989" s="861"/>
      <c r="M989" s="312"/>
    </row>
    <row r="990" spans="1:13" ht="38.25" x14ac:dyDescent="0.2">
      <c r="A990" s="789"/>
      <c r="B990" s="795"/>
      <c r="C990" s="791"/>
      <c r="D990" s="819"/>
      <c r="E990" s="819"/>
      <c r="F990" s="819"/>
      <c r="G990" s="819"/>
      <c r="H990" s="819"/>
      <c r="I990" s="2"/>
      <c r="J990" s="20" t="s">
        <v>2152</v>
      </c>
      <c r="K990" s="663" t="s">
        <v>2153</v>
      </c>
      <c r="L990" s="861"/>
      <c r="M990" s="312"/>
    </row>
    <row r="991" spans="1:13" ht="89.25" x14ac:dyDescent="0.2">
      <c r="A991" s="789"/>
      <c r="B991" s="795"/>
      <c r="C991" s="791"/>
      <c r="D991" s="819"/>
      <c r="E991" s="819"/>
      <c r="F991" s="819"/>
      <c r="G991" s="819"/>
      <c r="H991" s="819"/>
      <c r="I991" s="2"/>
      <c r="J991" s="20" t="s">
        <v>2154</v>
      </c>
      <c r="K991" s="663" t="s">
        <v>2155</v>
      </c>
      <c r="L991" s="861"/>
      <c r="M991" s="312"/>
    </row>
    <row r="992" spans="1:13" ht="63.75" x14ac:dyDescent="0.2">
      <c r="A992" s="789"/>
      <c r="B992" s="795"/>
      <c r="C992" s="791"/>
      <c r="D992" s="819"/>
      <c r="E992" s="819"/>
      <c r="F992" s="819"/>
      <c r="G992" s="819"/>
      <c r="H992" s="819"/>
      <c r="I992" s="2"/>
      <c r="J992" s="20" t="s">
        <v>2156</v>
      </c>
      <c r="K992" s="663" t="s">
        <v>2157</v>
      </c>
      <c r="L992" s="861"/>
      <c r="M992" s="312"/>
    </row>
    <row r="993" spans="1:13" ht="25.5" x14ac:dyDescent="0.2">
      <c r="A993" s="789"/>
      <c r="B993" s="795"/>
      <c r="C993" s="791"/>
      <c r="D993" s="819"/>
      <c r="E993" s="819"/>
      <c r="F993" s="819"/>
      <c r="G993" s="819"/>
      <c r="H993" s="819"/>
      <c r="I993" s="2" t="s">
        <v>2158</v>
      </c>
      <c r="J993" s="20" t="s">
        <v>2159</v>
      </c>
      <c r="K993" s="663" t="s">
        <v>2160</v>
      </c>
      <c r="L993" s="861"/>
      <c r="M993" s="312"/>
    </row>
    <row r="994" spans="1:13" ht="25.5" x14ac:dyDescent="0.2">
      <c r="A994" s="789"/>
      <c r="B994" s="795"/>
      <c r="C994" s="791"/>
      <c r="D994" s="819"/>
      <c r="E994" s="819"/>
      <c r="F994" s="819"/>
      <c r="G994" s="819"/>
      <c r="H994" s="819"/>
      <c r="I994" s="2" t="s">
        <v>2161</v>
      </c>
      <c r="J994" s="20" t="s">
        <v>2159</v>
      </c>
      <c r="K994" s="663" t="s">
        <v>2162</v>
      </c>
      <c r="L994" s="861"/>
      <c r="M994" s="312"/>
    </row>
    <row r="995" spans="1:13" ht="25.5" x14ac:dyDescent="0.2">
      <c r="A995" s="789"/>
      <c r="B995" s="795"/>
      <c r="C995" s="791"/>
      <c r="D995" s="819"/>
      <c r="E995" s="819"/>
      <c r="F995" s="819"/>
      <c r="G995" s="819"/>
      <c r="H995" s="819"/>
      <c r="I995" s="2"/>
      <c r="J995" s="20" t="s">
        <v>2159</v>
      </c>
      <c r="K995" s="663" t="s">
        <v>2163</v>
      </c>
      <c r="L995" s="861"/>
      <c r="M995" s="312"/>
    </row>
    <row r="996" spans="1:13" ht="25.5" x14ac:dyDescent="0.2">
      <c r="A996" s="789"/>
      <c r="B996" s="795"/>
      <c r="C996" s="791"/>
      <c r="D996" s="819"/>
      <c r="E996" s="819"/>
      <c r="F996" s="819"/>
      <c r="G996" s="819"/>
      <c r="H996" s="819"/>
      <c r="I996" s="2"/>
      <c r="J996" s="20" t="s">
        <v>2164</v>
      </c>
      <c r="K996" s="663" t="s">
        <v>2165</v>
      </c>
      <c r="L996" s="861"/>
      <c r="M996" s="312"/>
    </row>
    <row r="997" spans="1:13" ht="38.25" x14ac:dyDescent="0.2">
      <c r="A997" s="789"/>
      <c r="B997" s="795"/>
      <c r="C997" s="791"/>
      <c r="D997" s="819"/>
      <c r="E997" s="819"/>
      <c r="F997" s="819"/>
      <c r="G997" s="819"/>
      <c r="H997" s="819"/>
      <c r="I997" s="2"/>
      <c r="J997" s="20" t="s">
        <v>2166</v>
      </c>
      <c r="K997" s="663" t="s">
        <v>2167</v>
      </c>
      <c r="L997" s="861"/>
      <c r="M997" s="312"/>
    </row>
    <row r="998" spans="1:13" ht="63.75" x14ac:dyDescent="0.2">
      <c r="A998" s="789"/>
      <c r="B998" s="795"/>
      <c r="C998" s="791"/>
      <c r="D998" s="819"/>
      <c r="E998" s="819"/>
      <c r="F998" s="819"/>
      <c r="G998" s="819"/>
      <c r="H998" s="819"/>
      <c r="I998" s="2"/>
      <c r="J998" s="20" t="s">
        <v>2168</v>
      </c>
      <c r="K998" s="663" t="s">
        <v>2169</v>
      </c>
      <c r="L998" s="861"/>
      <c r="M998" s="312"/>
    </row>
    <row r="999" spans="1:13" ht="76.5" x14ac:dyDescent="0.2">
      <c r="A999" s="789"/>
      <c r="B999" s="795"/>
      <c r="C999" s="791"/>
      <c r="D999" s="819"/>
      <c r="E999" s="819"/>
      <c r="F999" s="819"/>
      <c r="G999" s="819"/>
      <c r="H999" s="819"/>
      <c r="I999" s="2"/>
      <c r="J999" s="20" t="s">
        <v>2170</v>
      </c>
      <c r="K999" s="663" t="s">
        <v>2171</v>
      </c>
      <c r="L999" s="861"/>
      <c r="M999" s="312"/>
    </row>
    <row r="1000" spans="1:13" ht="51" x14ac:dyDescent="0.2">
      <c r="A1000" s="789"/>
      <c r="B1000" s="795"/>
      <c r="C1000" s="791"/>
      <c r="D1000" s="819"/>
      <c r="E1000" s="819"/>
      <c r="F1000" s="819"/>
      <c r="G1000" s="819"/>
      <c r="H1000" s="819"/>
      <c r="I1000" s="2"/>
      <c r="J1000" s="20" t="s">
        <v>2172</v>
      </c>
      <c r="K1000" s="663" t="s">
        <v>2173</v>
      </c>
      <c r="L1000" s="861"/>
      <c r="M1000" s="312"/>
    </row>
    <row r="1001" spans="1:13" ht="63.75" x14ac:dyDescent="0.2">
      <c r="A1001" s="789"/>
      <c r="B1001" s="795"/>
      <c r="C1001" s="791"/>
      <c r="D1001" s="819"/>
      <c r="E1001" s="819"/>
      <c r="F1001" s="819"/>
      <c r="G1001" s="819"/>
      <c r="H1001" s="819"/>
      <c r="I1001" s="2"/>
      <c r="J1001" s="20" t="s">
        <v>2174</v>
      </c>
      <c r="K1001" s="663" t="s">
        <v>2175</v>
      </c>
      <c r="L1001" s="861"/>
      <c r="M1001" s="312"/>
    </row>
    <row r="1002" spans="1:13" ht="76.5" x14ac:dyDescent="0.2">
      <c r="A1002" s="789"/>
      <c r="B1002" s="795"/>
      <c r="C1002" s="791"/>
      <c r="D1002" s="819"/>
      <c r="E1002" s="819"/>
      <c r="F1002" s="819"/>
      <c r="G1002" s="819"/>
      <c r="H1002" s="819"/>
      <c r="I1002" s="2"/>
      <c r="J1002" s="20" t="s">
        <v>2176</v>
      </c>
      <c r="K1002" s="663" t="s">
        <v>2177</v>
      </c>
      <c r="L1002" s="861"/>
      <c r="M1002" s="312"/>
    </row>
    <row r="1003" spans="1:13" ht="89.25" x14ac:dyDescent="0.2">
      <c r="A1003" s="789"/>
      <c r="B1003" s="795"/>
      <c r="C1003" s="791"/>
      <c r="D1003" s="819"/>
      <c r="E1003" s="819"/>
      <c r="F1003" s="819"/>
      <c r="G1003" s="819"/>
      <c r="H1003" s="819"/>
      <c r="I1003" s="2"/>
      <c r="J1003" s="20" t="s">
        <v>2178</v>
      </c>
      <c r="K1003" s="663" t="s">
        <v>2179</v>
      </c>
      <c r="L1003" s="861"/>
      <c r="M1003" s="312"/>
    </row>
    <row r="1004" spans="1:13" ht="38.25" x14ac:dyDescent="0.2">
      <c r="A1004" s="789"/>
      <c r="B1004" s="795"/>
      <c r="C1004" s="791"/>
      <c r="D1004" s="819"/>
      <c r="E1004" s="819"/>
      <c r="F1004" s="819"/>
      <c r="G1004" s="819"/>
      <c r="H1004" s="819"/>
      <c r="I1004" s="2"/>
      <c r="J1004" s="20" t="s">
        <v>2180</v>
      </c>
      <c r="K1004" s="663" t="s">
        <v>2181</v>
      </c>
      <c r="L1004" s="861"/>
      <c r="M1004" s="312"/>
    </row>
    <row r="1005" spans="1:13" ht="89.25" x14ac:dyDescent="0.2">
      <c r="A1005" s="789"/>
      <c r="B1005" s="795"/>
      <c r="C1005" s="791"/>
      <c r="D1005" s="819"/>
      <c r="E1005" s="819"/>
      <c r="F1005" s="819"/>
      <c r="G1005" s="819"/>
      <c r="H1005" s="819"/>
      <c r="I1005" s="2"/>
      <c r="J1005" s="20" t="s">
        <v>2182</v>
      </c>
      <c r="K1005" s="663" t="s">
        <v>2183</v>
      </c>
      <c r="L1005" s="861"/>
      <c r="M1005" s="312"/>
    </row>
    <row r="1006" spans="1:13" ht="63.75" x14ac:dyDescent="0.2">
      <c r="A1006" s="789"/>
      <c r="B1006" s="795"/>
      <c r="C1006" s="791"/>
      <c r="D1006" s="819"/>
      <c r="E1006" s="819"/>
      <c r="F1006" s="819"/>
      <c r="G1006" s="819"/>
      <c r="H1006" s="819"/>
      <c r="I1006" s="2"/>
      <c r="J1006" s="20" t="s">
        <v>2184</v>
      </c>
      <c r="K1006" s="663" t="s">
        <v>2185</v>
      </c>
      <c r="L1006" s="853"/>
      <c r="M1006" s="312"/>
    </row>
    <row r="1007" spans="1:13" ht="25.5" x14ac:dyDescent="0.2">
      <c r="A1007" s="789"/>
      <c r="B1007" s="795"/>
      <c r="C1007" s="791">
        <v>32</v>
      </c>
      <c r="D1007" s="819" t="s">
        <v>17</v>
      </c>
      <c r="E1007" s="819">
        <v>1776</v>
      </c>
      <c r="F1007" s="819">
        <v>9</v>
      </c>
      <c r="G1007" s="819">
        <v>0</v>
      </c>
      <c r="H1007" s="819">
        <v>0</v>
      </c>
      <c r="I1007" s="2"/>
      <c r="J1007" s="20" t="s">
        <v>2148</v>
      </c>
      <c r="K1007" s="663" t="s">
        <v>2186</v>
      </c>
      <c r="L1007" s="852" t="s">
        <v>2117</v>
      </c>
      <c r="M1007" s="312"/>
    </row>
    <row r="1008" spans="1:13" ht="38.25" x14ac:dyDescent="0.2">
      <c r="A1008" s="789"/>
      <c r="B1008" s="795"/>
      <c r="C1008" s="791"/>
      <c r="D1008" s="819"/>
      <c r="E1008" s="819"/>
      <c r="F1008" s="819"/>
      <c r="G1008" s="819"/>
      <c r="H1008" s="819"/>
      <c r="I1008" s="2"/>
      <c r="J1008" s="20" t="s">
        <v>2152</v>
      </c>
      <c r="K1008" s="663" t="s">
        <v>2187</v>
      </c>
      <c r="L1008" s="861"/>
      <c r="M1008" s="312"/>
    </row>
    <row r="1009" spans="1:13" x14ac:dyDescent="0.2">
      <c r="A1009" s="789"/>
      <c r="B1009" s="795"/>
      <c r="C1009" s="791"/>
      <c r="D1009" s="819"/>
      <c r="E1009" s="819"/>
      <c r="F1009" s="819"/>
      <c r="G1009" s="819"/>
      <c r="H1009" s="819"/>
      <c r="I1009" s="2" t="s">
        <v>2188</v>
      </c>
      <c r="J1009" s="20" t="s">
        <v>2154</v>
      </c>
      <c r="K1009" s="663" t="s">
        <v>2189</v>
      </c>
      <c r="L1009" s="861"/>
      <c r="M1009" s="312"/>
    </row>
    <row r="1010" spans="1:13" ht="89.25" x14ac:dyDescent="0.2">
      <c r="A1010" s="789"/>
      <c r="B1010" s="795"/>
      <c r="C1010" s="791"/>
      <c r="D1010" s="819"/>
      <c r="E1010" s="819"/>
      <c r="F1010" s="819"/>
      <c r="G1010" s="819"/>
      <c r="H1010" s="819"/>
      <c r="I1010" s="2"/>
      <c r="J1010" s="20" t="s">
        <v>2154</v>
      </c>
      <c r="K1010" s="663" t="s">
        <v>2190</v>
      </c>
      <c r="L1010" s="861"/>
      <c r="M1010" s="312"/>
    </row>
    <row r="1011" spans="1:13" ht="63.75" x14ac:dyDescent="0.2">
      <c r="A1011" s="789"/>
      <c r="B1011" s="795"/>
      <c r="C1011" s="791"/>
      <c r="D1011" s="819"/>
      <c r="E1011" s="819"/>
      <c r="F1011" s="819"/>
      <c r="G1011" s="819"/>
      <c r="H1011" s="819"/>
      <c r="I1011" s="2"/>
      <c r="J1011" s="20" t="s">
        <v>2156</v>
      </c>
      <c r="K1011" s="663" t="s">
        <v>2157</v>
      </c>
      <c r="L1011" s="861"/>
      <c r="M1011" s="312"/>
    </row>
    <row r="1012" spans="1:13" ht="25.5" x14ac:dyDescent="0.2">
      <c r="A1012" s="789"/>
      <c r="B1012" s="795"/>
      <c r="C1012" s="791"/>
      <c r="D1012" s="819"/>
      <c r="E1012" s="819"/>
      <c r="F1012" s="819"/>
      <c r="G1012" s="819"/>
      <c r="H1012" s="819"/>
      <c r="I1012" s="2"/>
      <c r="J1012" s="20" t="s">
        <v>2159</v>
      </c>
      <c r="K1012" s="663" t="s">
        <v>2163</v>
      </c>
      <c r="L1012" s="861"/>
      <c r="M1012" s="312"/>
    </row>
    <row r="1013" spans="1:13" ht="25.5" x14ac:dyDescent="0.2">
      <c r="A1013" s="789"/>
      <c r="B1013" s="795"/>
      <c r="C1013" s="791"/>
      <c r="D1013" s="819"/>
      <c r="E1013" s="819"/>
      <c r="F1013" s="819"/>
      <c r="G1013" s="819"/>
      <c r="H1013" s="819"/>
      <c r="I1013" s="2"/>
      <c r="J1013" s="20" t="s">
        <v>2164</v>
      </c>
      <c r="K1013" s="663" t="s">
        <v>2165</v>
      </c>
      <c r="L1013" s="861"/>
      <c r="M1013" s="312"/>
    </row>
    <row r="1014" spans="1:13" ht="38.25" x14ac:dyDescent="0.2">
      <c r="A1014" s="789"/>
      <c r="B1014" s="795"/>
      <c r="C1014" s="791"/>
      <c r="D1014" s="819"/>
      <c r="E1014" s="819"/>
      <c r="F1014" s="819"/>
      <c r="G1014" s="819"/>
      <c r="H1014" s="819"/>
      <c r="I1014" s="2"/>
      <c r="J1014" s="20" t="s">
        <v>2166</v>
      </c>
      <c r="K1014" s="663" t="s">
        <v>2167</v>
      </c>
      <c r="L1014" s="861"/>
      <c r="M1014" s="312"/>
    </row>
    <row r="1015" spans="1:13" ht="63.75" x14ac:dyDescent="0.2">
      <c r="A1015" s="789"/>
      <c r="B1015" s="795"/>
      <c r="C1015" s="791"/>
      <c r="D1015" s="819"/>
      <c r="E1015" s="819"/>
      <c r="F1015" s="819"/>
      <c r="G1015" s="819"/>
      <c r="H1015" s="819"/>
      <c r="I1015" s="2"/>
      <c r="J1015" s="20" t="s">
        <v>2191</v>
      </c>
      <c r="K1015" s="663" t="s">
        <v>2169</v>
      </c>
      <c r="L1015" s="861"/>
      <c r="M1015" s="312"/>
    </row>
    <row r="1016" spans="1:13" ht="76.5" x14ac:dyDescent="0.2">
      <c r="A1016" s="789"/>
      <c r="B1016" s="795"/>
      <c r="C1016" s="791"/>
      <c r="D1016" s="819"/>
      <c r="E1016" s="819"/>
      <c r="F1016" s="819"/>
      <c r="G1016" s="819"/>
      <c r="H1016" s="819"/>
      <c r="I1016" s="2"/>
      <c r="J1016" s="20" t="s">
        <v>2170</v>
      </c>
      <c r="K1016" s="663" t="s">
        <v>2171</v>
      </c>
      <c r="L1016" s="861"/>
      <c r="M1016" s="312"/>
    </row>
    <row r="1017" spans="1:13" ht="51" x14ac:dyDescent="0.2">
      <c r="A1017" s="789"/>
      <c r="B1017" s="795"/>
      <c r="C1017" s="791"/>
      <c r="D1017" s="819"/>
      <c r="E1017" s="819"/>
      <c r="F1017" s="819"/>
      <c r="G1017" s="819"/>
      <c r="H1017" s="819"/>
      <c r="I1017" s="2"/>
      <c r="J1017" s="20" t="s">
        <v>2172</v>
      </c>
      <c r="K1017" s="663" t="s">
        <v>2192</v>
      </c>
      <c r="L1017" s="861"/>
      <c r="M1017" s="312"/>
    </row>
    <row r="1018" spans="1:13" ht="63.75" x14ac:dyDescent="0.2">
      <c r="A1018" s="789"/>
      <c r="B1018" s="795"/>
      <c r="C1018" s="791"/>
      <c r="D1018" s="819"/>
      <c r="E1018" s="819"/>
      <c r="F1018" s="819"/>
      <c r="G1018" s="819"/>
      <c r="H1018" s="819"/>
      <c r="I1018" s="2"/>
      <c r="J1018" s="20" t="s">
        <v>2174</v>
      </c>
      <c r="K1018" s="663" t="s">
        <v>2175</v>
      </c>
      <c r="L1018" s="861"/>
      <c r="M1018" s="312"/>
    </row>
    <row r="1019" spans="1:13" ht="76.5" x14ac:dyDescent="0.2">
      <c r="A1019" s="789"/>
      <c r="B1019" s="795"/>
      <c r="C1019" s="791"/>
      <c r="D1019" s="819"/>
      <c r="E1019" s="819"/>
      <c r="F1019" s="819"/>
      <c r="G1019" s="819"/>
      <c r="H1019" s="819"/>
      <c r="I1019" s="2"/>
      <c r="J1019" s="20" t="s">
        <v>2176</v>
      </c>
      <c r="K1019" s="663" t="s">
        <v>2177</v>
      </c>
      <c r="L1019" s="861"/>
      <c r="M1019" s="312"/>
    </row>
    <row r="1020" spans="1:13" ht="89.25" x14ac:dyDescent="0.2">
      <c r="A1020" s="789"/>
      <c r="B1020" s="795"/>
      <c r="C1020" s="791"/>
      <c r="D1020" s="819"/>
      <c r="E1020" s="819"/>
      <c r="F1020" s="819"/>
      <c r="G1020" s="819"/>
      <c r="H1020" s="819"/>
      <c r="I1020" s="2"/>
      <c r="J1020" s="20" t="s">
        <v>2178</v>
      </c>
      <c r="K1020" s="663" t="s">
        <v>2193</v>
      </c>
      <c r="L1020" s="861"/>
      <c r="M1020" s="312"/>
    </row>
    <row r="1021" spans="1:13" ht="51" x14ac:dyDescent="0.2">
      <c r="A1021" s="789"/>
      <c r="B1021" s="795"/>
      <c r="C1021" s="791"/>
      <c r="D1021" s="819"/>
      <c r="E1021" s="819"/>
      <c r="F1021" s="819"/>
      <c r="G1021" s="819"/>
      <c r="H1021" s="819"/>
      <c r="I1021" s="2"/>
      <c r="J1021" s="20" t="s">
        <v>2180</v>
      </c>
      <c r="K1021" s="663" t="s">
        <v>2194</v>
      </c>
      <c r="L1021" s="861"/>
      <c r="M1021" s="312"/>
    </row>
    <row r="1022" spans="1:13" ht="89.25" x14ac:dyDescent="0.2">
      <c r="A1022" s="789"/>
      <c r="B1022" s="795"/>
      <c r="C1022" s="791"/>
      <c r="D1022" s="819"/>
      <c r="E1022" s="819"/>
      <c r="F1022" s="819"/>
      <c r="G1022" s="819"/>
      <c r="H1022" s="819"/>
      <c r="I1022" s="2"/>
      <c r="J1022" s="20" t="s">
        <v>2182</v>
      </c>
      <c r="K1022" s="663" t="s">
        <v>2183</v>
      </c>
      <c r="L1022" s="861"/>
      <c r="M1022" s="312"/>
    </row>
    <row r="1023" spans="1:13" ht="63.75" x14ac:dyDescent="0.2">
      <c r="A1023" s="789"/>
      <c r="B1023" s="795"/>
      <c r="C1023" s="791"/>
      <c r="D1023" s="819"/>
      <c r="E1023" s="819"/>
      <c r="F1023" s="819"/>
      <c r="G1023" s="819"/>
      <c r="H1023" s="819"/>
      <c r="I1023" s="2"/>
      <c r="J1023" s="20" t="s">
        <v>2184</v>
      </c>
      <c r="K1023" s="663" t="s">
        <v>2185</v>
      </c>
      <c r="L1023" s="853"/>
      <c r="M1023" s="312"/>
    </row>
    <row r="1024" spans="1:13" x14ac:dyDescent="0.2">
      <c r="A1024" s="789"/>
      <c r="B1024" s="795"/>
      <c r="C1024" s="477">
        <v>33</v>
      </c>
      <c r="D1024" s="8" t="s">
        <v>25</v>
      </c>
      <c r="E1024" s="8">
        <v>1142</v>
      </c>
      <c r="F1024" s="8">
        <v>9</v>
      </c>
      <c r="G1024" s="8"/>
      <c r="H1024" s="8"/>
      <c r="I1024" s="846"/>
      <c r="J1024" s="849" t="s">
        <v>2195</v>
      </c>
      <c r="K1024" s="852" t="s">
        <v>2196</v>
      </c>
      <c r="L1024" s="42" t="s">
        <v>2197</v>
      </c>
      <c r="M1024" s="312"/>
    </row>
    <row r="1025" spans="1:13" x14ac:dyDescent="0.2">
      <c r="A1025" s="789"/>
      <c r="B1025" s="795"/>
      <c r="C1025" s="791">
        <v>34</v>
      </c>
      <c r="D1025" s="819" t="s">
        <v>17</v>
      </c>
      <c r="E1025" s="819">
        <v>1665</v>
      </c>
      <c r="F1025" s="819">
        <v>9</v>
      </c>
      <c r="G1025" s="819"/>
      <c r="H1025" s="819"/>
      <c r="I1025" s="847"/>
      <c r="J1025" s="850"/>
      <c r="K1025" s="853"/>
      <c r="L1025" s="819" t="s">
        <v>2119</v>
      </c>
      <c r="M1025" s="312"/>
    </row>
    <row r="1026" spans="1:13" x14ac:dyDescent="0.2">
      <c r="A1026" s="789"/>
      <c r="B1026" s="795"/>
      <c r="C1026" s="791"/>
      <c r="D1026" s="819"/>
      <c r="E1026" s="819"/>
      <c r="F1026" s="819"/>
      <c r="G1026" s="819"/>
      <c r="H1026" s="819"/>
      <c r="I1026" s="847"/>
      <c r="J1026" s="20" t="s">
        <v>2152</v>
      </c>
      <c r="K1026" s="663" t="s">
        <v>2198</v>
      </c>
      <c r="L1026" s="819"/>
      <c r="M1026" s="312"/>
    </row>
    <row r="1027" spans="1:13" ht="25.5" x14ac:dyDescent="0.2">
      <c r="A1027" s="789"/>
      <c r="B1027" s="795"/>
      <c r="C1027" s="791"/>
      <c r="D1027" s="819"/>
      <c r="E1027" s="819"/>
      <c r="F1027" s="819"/>
      <c r="G1027" s="819"/>
      <c r="H1027" s="819"/>
      <c r="I1027" s="847"/>
      <c r="J1027" s="20" t="s">
        <v>2199</v>
      </c>
      <c r="K1027" s="663" t="s">
        <v>2200</v>
      </c>
      <c r="L1027" s="819"/>
      <c r="M1027" s="312"/>
    </row>
    <row r="1028" spans="1:13" ht="25.5" x14ac:dyDescent="0.2">
      <c r="A1028" s="789"/>
      <c r="B1028" s="795"/>
      <c r="C1028" s="791"/>
      <c r="D1028" s="819"/>
      <c r="E1028" s="819"/>
      <c r="F1028" s="819"/>
      <c r="G1028" s="819"/>
      <c r="H1028" s="819"/>
      <c r="I1028" s="847"/>
      <c r="J1028" s="20" t="s">
        <v>2201</v>
      </c>
      <c r="K1028" s="663" t="s">
        <v>2202</v>
      </c>
      <c r="L1028" s="819"/>
      <c r="M1028" s="312"/>
    </row>
    <row r="1029" spans="1:13" x14ac:dyDescent="0.2">
      <c r="A1029" s="789"/>
      <c r="B1029" s="795"/>
      <c r="C1029" s="791"/>
      <c r="D1029" s="819"/>
      <c r="E1029" s="819"/>
      <c r="F1029" s="819"/>
      <c r="G1029" s="819"/>
      <c r="H1029" s="819"/>
      <c r="I1029" s="847"/>
      <c r="J1029" s="20" t="s">
        <v>2156</v>
      </c>
      <c r="K1029" s="37">
        <v>162</v>
      </c>
      <c r="L1029" s="819"/>
      <c r="M1029" s="312"/>
    </row>
    <row r="1030" spans="1:13" x14ac:dyDescent="0.2">
      <c r="A1030" s="789"/>
      <c r="B1030" s="795"/>
      <c r="C1030" s="791"/>
      <c r="D1030" s="819"/>
      <c r="E1030" s="819"/>
      <c r="F1030" s="819"/>
      <c r="G1030" s="819"/>
      <c r="H1030" s="819"/>
      <c r="I1030" s="847"/>
      <c r="J1030" s="20" t="s">
        <v>2203</v>
      </c>
      <c r="K1030" s="663" t="s">
        <v>2204</v>
      </c>
      <c r="L1030" s="819"/>
      <c r="M1030" s="312"/>
    </row>
    <row r="1031" spans="1:13" x14ac:dyDescent="0.2">
      <c r="A1031" s="789"/>
      <c r="B1031" s="795"/>
      <c r="C1031" s="791"/>
      <c r="D1031" s="819"/>
      <c r="E1031" s="819"/>
      <c r="F1031" s="819"/>
      <c r="G1031" s="819"/>
      <c r="H1031" s="819"/>
      <c r="I1031" s="848"/>
      <c r="J1031" s="20" t="s">
        <v>2205</v>
      </c>
      <c r="K1031" s="663" t="s">
        <v>2206</v>
      </c>
      <c r="L1031" s="819"/>
      <c r="M1031" s="312"/>
    </row>
    <row r="1032" spans="1:13" ht="25.5" x14ac:dyDescent="0.2">
      <c r="A1032" s="789"/>
      <c r="B1032" s="795"/>
      <c r="C1032" s="791"/>
      <c r="D1032" s="819"/>
      <c r="E1032" s="819"/>
      <c r="F1032" s="819"/>
      <c r="G1032" s="819"/>
      <c r="H1032" s="819"/>
      <c r="I1032" s="2" t="s">
        <v>2207</v>
      </c>
      <c r="J1032" s="20" t="s">
        <v>2208</v>
      </c>
      <c r="K1032" s="663" t="s">
        <v>2209</v>
      </c>
      <c r="L1032" s="819"/>
      <c r="M1032" s="312"/>
    </row>
    <row r="1033" spans="1:13" x14ac:dyDescent="0.2">
      <c r="A1033" s="789"/>
      <c r="B1033" s="795"/>
      <c r="C1033" s="791"/>
      <c r="D1033" s="819"/>
      <c r="E1033" s="819"/>
      <c r="F1033" s="819"/>
      <c r="G1033" s="819"/>
      <c r="H1033" s="819"/>
      <c r="I1033" s="2" t="s">
        <v>2210</v>
      </c>
      <c r="J1033" s="20" t="s">
        <v>2208</v>
      </c>
      <c r="K1033" s="663" t="s">
        <v>2211</v>
      </c>
      <c r="L1033" s="819"/>
      <c r="M1033" s="312"/>
    </row>
    <row r="1034" spans="1:13" x14ac:dyDescent="0.2">
      <c r="A1034" s="789"/>
      <c r="B1034" s="795"/>
      <c r="C1034" s="791"/>
      <c r="D1034" s="819"/>
      <c r="E1034" s="819"/>
      <c r="F1034" s="819"/>
      <c r="G1034" s="819"/>
      <c r="H1034" s="819"/>
      <c r="I1034" s="2" t="s">
        <v>2212</v>
      </c>
      <c r="J1034" s="20" t="s">
        <v>2208</v>
      </c>
      <c r="K1034" s="663" t="s">
        <v>2213</v>
      </c>
      <c r="L1034" s="819"/>
      <c r="M1034" s="312"/>
    </row>
    <row r="1035" spans="1:13" x14ac:dyDescent="0.2">
      <c r="A1035" s="789"/>
      <c r="B1035" s="795"/>
      <c r="C1035" s="791"/>
      <c r="D1035" s="819"/>
      <c r="E1035" s="819"/>
      <c r="F1035" s="819"/>
      <c r="G1035" s="819"/>
      <c r="H1035" s="819"/>
      <c r="I1035" s="2" t="s">
        <v>2214</v>
      </c>
      <c r="J1035" s="20" t="s">
        <v>2208</v>
      </c>
      <c r="K1035" s="663" t="s">
        <v>2215</v>
      </c>
      <c r="L1035" s="819"/>
      <c r="M1035" s="312"/>
    </row>
    <row r="1036" spans="1:13" ht="76.5" x14ac:dyDescent="0.2">
      <c r="A1036" s="789"/>
      <c r="B1036" s="795"/>
      <c r="C1036" s="791"/>
      <c r="D1036" s="819"/>
      <c r="E1036" s="819"/>
      <c r="F1036" s="819"/>
      <c r="G1036" s="819"/>
      <c r="H1036" s="819"/>
      <c r="I1036" s="2"/>
      <c r="J1036" s="20" t="s">
        <v>2208</v>
      </c>
      <c r="K1036" s="663" t="s">
        <v>2216</v>
      </c>
      <c r="L1036" s="819"/>
      <c r="M1036" s="312"/>
    </row>
    <row r="1037" spans="1:13" x14ac:dyDescent="0.2">
      <c r="A1037" s="789"/>
      <c r="B1037" s="795"/>
      <c r="C1037" s="791"/>
      <c r="D1037" s="819"/>
      <c r="E1037" s="819"/>
      <c r="F1037" s="819"/>
      <c r="G1037" s="819"/>
      <c r="H1037" s="819"/>
      <c r="I1037" s="2"/>
      <c r="J1037" s="20" t="s">
        <v>2217</v>
      </c>
      <c r="K1037" s="663" t="s">
        <v>2218</v>
      </c>
      <c r="L1037" s="819"/>
      <c r="M1037" s="312"/>
    </row>
    <row r="1038" spans="1:13" x14ac:dyDescent="0.2">
      <c r="A1038" s="789"/>
      <c r="B1038" s="795"/>
      <c r="C1038" s="791"/>
      <c r="D1038" s="819"/>
      <c r="E1038" s="819"/>
      <c r="F1038" s="819"/>
      <c r="G1038" s="819"/>
      <c r="H1038" s="819"/>
      <c r="I1038" s="2"/>
      <c r="J1038" s="20" t="s">
        <v>2219</v>
      </c>
      <c r="K1038" s="663" t="s">
        <v>2220</v>
      </c>
      <c r="L1038" s="819"/>
      <c r="M1038" s="312"/>
    </row>
    <row r="1039" spans="1:13" ht="38.25" x14ac:dyDescent="0.2">
      <c r="A1039" s="789"/>
      <c r="B1039" s="795"/>
      <c r="C1039" s="791">
        <v>35</v>
      </c>
      <c r="D1039" s="819" t="s">
        <v>17</v>
      </c>
      <c r="E1039" s="819">
        <v>1740</v>
      </c>
      <c r="F1039" s="819">
        <v>57</v>
      </c>
      <c r="G1039" s="819">
        <v>1</v>
      </c>
      <c r="H1039" s="819">
        <v>0</v>
      </c>
      <c r="I1039" s="819"/>
      <c r="J1039" s="9" t="s">
        <v>2195</v>
      </c>
      <c r="K1039" s="496" t="s">
        <v>2221</v>
      </c>
      <c r="L1039" s="819" t="s">
        <v>2121</v>
      </c>
      <c r="M1039" s="312"/>
    </row>
    <row r="1040" spans="1:13" x14ac:dyDescent="0.2">
      <c r="A1040" s="789"/>
      <c r="B1040" s="795"/>
      <c r="C1040" s="791"/>
      <c r="D1040" s="819"/>
      <c r="E1040" s="819"/>
      <c r="F1040" s="819"/>
      <c r="G1040" s="819"/>
      <c r="H1040" s="819"/>
      <c r="I1040" s="819"/>
      <c r="J1040" s="20" t="s">
        <v>2152</v>
      </c>
      <c r="K1040" s="663" t="s">
        <v>2198</v>
      </c>
      <c r="L1040" s="819"/>
      <c r="M1040" s="312"/>
    </row>
    <row r="1041" spans="1:13" ht="25.5" x14ac:dyDescent="0.2">
      <c r="A1041" s="789"/>
      <c r="B1041" s="795"/>
      <c r="C1041" s="791"/>
      <c r="D1041" s="819"/>
      <c r="E1041" s="819"/>
      <c r="F1041" s="819"/>
      <c r="G1041" s="819"/>
      <c r="H1041" s="819"/>
      <c r="I1041" s="819"/>
      <c r="J1041" s="20" t="s">
        <v>2199</v>
      </c>
      <c r="K1041" s="663" t="s">
        <v>2200</v>
      </c>
      <c r="L1041" s="819"/>
      <c r="M1041" s="312"/>
    </row>
    <row r="1042" spans="1:13" ht="25.5" x14ac:dyDescent="0.2">
      <c r="A1042" s="789"/>
      <c r="B1042" s="795"/>
      <c r="C1042" s="791"/>
      <c r="D1042" s="819"/>
      <c r="E1042" s="819"/>
      <c r="F1042" s="819"/>
      <c r="G1042" s="819"/>
      <c r="H1042" s="819"/>
      <c r="I1042" s="819"/>
      <c r="J1042" s="20" t="s">
        <v>2201</v>
      </c>
      <c r="K1042" s="663" t="s">
        <v>2202</v>
      </c>
      <c r="L1042" s="819"/>
      <c r="M1042" s="312"/>
    </row>
    <row r="1043" spans="1:13" x14ac:dyDescent="0.2">
      <c r="A1043" s="789"/>
      <c r="B1043" s="795"/>
      <c r="C1043" s="791"/>
      <c r="D1043" s="819"/>
      <c r="E1043" s="819"/>
      <c r="F1043" s="819"/>
      <c r="G1043" s="819"/>
      <c r="H1043" s="819"/>
      <c r="I1043" s="819"/>
      <c r="J1043" s="20" t="s">
        <v>2156</v>
      </c>
      <c r="K1043" s="37">
        <v>162</v>
      </c>
      <c r="L1043" s="819"/>
      <c r="M1043" s="312"/>
    </row>
    <row r="1044" spans="1:13" x14ac:dyDescent="0.2">
      <c r="A1044" s="789"/>
      <c r="B1044" s="795"/>
      <c r="C1044" s="791"/>
      <c r="D1044" s="819"/>
      <c r="E1044" s="819"/>
      <c r="F1044" s="819"/>
      <c r="G1044" s="819"/>
      <c r="H1044" s="819"/>
      <c r="I1044" s="819"/>
      <c r="J1044" s="20" t="s">
        <v>2203</v>
      </c>
      <c r="K1044" s="663" t="s">
        <v>2204</v>
      </c>
      <c r="L1044" s="819"/>
      <c r="M1044" s="312"/>
    </row>
    <row r="1045" spans="1:13" x14ac:dyDescent="0.2">
      <c r="A1045" s="789"/>
      <c r="B1045" s="795"/>
      <c r="C1045" s="791"/>
      <c r="D1045" s="819"/>
      <c r="E1045" s="819"/>
      <c r="F1045" s="819"/>
      <c r="G1045" s="819"/>
      <c r="H1045" s="819"/>
      <c r="I1045" s="819"/>
      <c r="J1045" s="20" t="s">
        <v>2205</v>
      </c>
      <c r="K1045" s="663" t="s">
        <v>2206</v>
      </c>
      <c r="L1045" s="819"/>
      <c r="M1045" s="312"/>
    </row>
    <row r="1046" spans="1:13" ht="114.75" x14ac:dyDescent="0.2">
      <c r="A1046" s="789"/>
      <c r="B1046" s="795"/>
      <c r="C1046" s="791"/>
      <c r="D1046" s="819"/>
      <c r="E1046" s="819"/>
      <c r="F1046" s="819"/>
      <c r="G1046" s="819"/>
      <c r="H1046" s="819"/>
      <c r="I1046" s="819"/>
      <c r="J1046" s="20" t="s">
        <v>2208</v>
      </c>
      <c r="K1046" s="663" t="s">
        <v>2222</v>
      </c>
      <c r="L1046" s="819"/>
      <c r="M1046" s="312"/>
    </row>
    <row r="1047" spans="1:13" x14ac:dyDescent="0.2">
      <c r="A1047" s="789"/>
      <c r="B1047" s="795"/>
      <c r="C1047" s="791"/>
      <c r="D1047" s="819"/>
      <c r="E1047" s="819"/>
      <c r="F1047" s="819"/>
      <c r="G1047" s="819"/>
      <c r="H1047" s="819"/>
      <c r="I1047" s="819"/>
      <c r="J1047" s="20" t="s">
        <v>2217</v>
      </c>
      <c r="K1047" s="663" t="s">
        <v>2218</v>
      </c>
      <c r="L1047" s="819"/>
      <c r="M1047" s="312"/>
    </row>
    <row r="1048" spans="1:13" x14ac:dyDescent="0.2">
      <c r="A1048" s="789"/>
      <c r="B1048" s="795"/>
      <c r="C1048" s="791"/>
      <c r="D1048" s="819"/>
      <c r="E1048" s="819"/>
      <c r="F1048" s="819"/>
      <c r="G1048" s="819"/>
      <c r="H1048" s="819"/>
      <c r="I1048" s="819"/>
      <c r="J1048" s="20" t="s">
        <v>2219</v>
      </c>
      <c r="K1048" s="663" t="s">
        <v>2220</v>
      </c>
      <c r="L1048" s="819"/>
      <c r="M1048" s="312"/>
    </row>
    <row r="1049" spans="1:13" ht="127.5" x14ac:dyDescent="0.2">
      <c r="A1049" s="789"/>
      <c r="B1049" s="795"/>
      <c r="C1049" s="477">
        <v>36</v>
      </c>
      <c r="D1049" s="8" t="s">
        <v>17</v>
      </c>
      <c r="E1049" s="8">
        <v>1623</v>
      </c>
      <c r="F1049" s="8">
        <v>13</v>
      </c>
      <c r="G1049" s="8">
        <v>1</v>
      </c>
      <c r="H1049" s="8"/>
      <c r="I1049" s="8"/>
      <c r="J1049" s="555" t="s">
        <v>2223</v>
      </c>
      <c r="K1049" s="663"/>
      <c r="L1049" s="262" t="s">
        <v>2224</v>
      </c>
      <c r="M1049" s="312"/>
    </row>
    <row r="1050" spans="1:13" ht="89.25" x14ac:dyDescent="0.2">
      <c r="A1050" s="789"/>
      <c r="B1050" s="795"/>
      <c r="C1050" s="477">
        <v>37</v>
      </c>
      <c r="D1050" s="8" t="s">
        <v>17</v>
      </c>
      <c r="E1050" s="8">
        <v>1575</v>
      </c>
      <c r="F1050" s="8">
        <v>10</v>
      </c>
      <c r="G1050" s="8"/>
      <c r="H1050" s="8"/>
      <c r="I1050" s="8"/>
      <c r="J1050" s="20" t="s">
        <v>2225</v>
      </c>
      <c r="K1050" s="663"/>
      <c r="L1050" s="262" t="s">
        <v>2226</v>
      </c>
      <c r="M1050" s="312"/>
    </row>
    <row r="1051" spans="1:13" x14ac:dyDescent="0.2">
      <c r="A1051" s="789"/>
      <c r="B1051" s="795"/>
      <c r="C1051" s="477">
        <v>38</v>
      </c>
      <c r="D1051" s="8" t="s">
        <v>17</v>
      </c>
      <c r="E1051" s="8">
        <v>1638</v>
      </c>
      <c r="F1051" s="8">
        <v>34</v>
      </c>
      <c r="G1051" s="8">
        <v>0</v>
      </c>
      <c r="H1051" s="8"/>
      <c r="I1051" s="8"/>
      <c r="J1051" s="20" t="s">
        <v>2114</v>
      </c>
      <c r="K1051" s="663"/>
      <c r="L1051" s="262" t="s">
        <v>2227</v>
      </c>
      <c r="M1051" s="312"/>
    </row>
    <row r="1052" spans="1:13" ht="25.5" x14ac:dyDescent="0.2">
      <c r="A1052" s="586"/>
      <c r="B1052" s="587" t="s">
        <v>2228</v>
      </c>
      <c r="C1052" s="588"/>
      <c r="D1052" s="589"/>
      <c r="E1052" s="589">
        <f>SUM(E958:E1051)</f>
        <v>64115</v>
      </c>
      <c r="F1052" s="589"/>
      <c r="G1052" s="589"/>
      <c r="H1052" s="589"/>
      <c r="I1052" s="589"/>
      <c r="J1052" s="595"/>
      <c r="K1052" s="635"/>
      <c r="L1052" s="589"/>
      <c r="M1052" s="664"/>
    </row>
    <row r="1053" spans="1:13" ht="12.75" customHeight="1" x14ac:dyDescent="0.2">
      <c r="A1053" s="785">
        <v>8</v>
      </c>
      <c r="B1053" s="794" t="s">
        <v>2229</v>
      </c>
      <c r="C1053" s="206" t="s">
        <v>16</v>
      </c>
      <c r="D1053" s="259" t="s">
        <v>17</v>
      </c>
      <c r="E1053" s="237">
        <v>2333</v>
      </c>
      <c r="F1053" s="237">
        <v>37</v>
      </c>
      <c r="G1053" s="237">
        <v>0</v>
      </c>
      <c r="H1053" s="237">
        <v>0</v>
      </c>
      <c r="I1053" s="237"/>
      <c r="J1053" s="566" t="s">
        <v>2230</v>
      </c>
      <c r="K1053" s="602" t="s">
        <v>2230</v>
      </c>
      <c r="L1053" s="237" t="s">
        <v>2231</v>
      </c>
      <c r="M1053" s="312"/>
    </row>
    <row r="1054" spans="1:13" x14ac:dyDescent="0.2">
      <c r="A1054" s="785"/>
      <c r="B1054" s="794"/>
      <c r="C1054" s="790" t="s">
        <v>24</v>
      </c>
      <c r="D1054" s="820" t="s">
        <v>25</v>
      </c>
      <c r="E1054" s="771">
        <v>438</v>
      </c>
      <c r="F1054" s="771">
        <v>4</v>
      </c>
      <c r="G1054" s="771">
        <v>0</v>
      </c>
      <c r="H1054" s="771">
        <v>0</v>
      </c>
      <c r="I1054" s="771"/>
      <c r="J1054" s="559" t="s">
        <v>1941</v>
      </c>
      <c r="K1054" s="602" t="s">
        <v>2232</v>
      </c>
      <c r="L1054" s="771" t="s">
        <v>2233</v>
      </c>
      <c r="M1054" s="312"/>
    </row>
    <row r="1055" spans="1:13" ht="154.5" customHeight="1" x14ac:dyDescent="0.2">
      <c r="A1055" s="785"/>
      <c r="B1055" s="794"/>
      <c r="C1055" s="790"/>
      <c r="D1055" s="820"/>
      <c r="E1055" s="771"/>
      <c r="F1055" s="771"/>
      <c r="G1055" s="771"/>
      <c r="H1055" s="771"/>
      <c r="I1055" s="771"/>
      <c r="J1055" s="559" t="s">
        <v>2234</v>
      </c>
      <c r="K1055" s="602" t="s">
        <v>2235</v>
      </c>
      <c r="L1055" s="771"/>
      <c r="M1055" s="312"/>
    </row>
    <row r="1056" spans="1:13" x14ac:dyDescent="0.2">
      <c r="A1056" s="785"/>
      <c r="B1056" s="794"/>
      <c r="C1056" s="206" t="s">
        <v>37</v>
      </c>
      <c r="D1056" s="259" t="s">
        <v>17</v>
      </c>
      <c r="E1056" s="237">
        <v>2323</v>
      </c>
      <c r="F1056" s="237">
        <v>47</v>
      </c>
      <c r="G1056" s="237">
        <v>0</v>
      </c>
      <c r="H1056" s="237">
        <v>0</v>
      </c>
      <c r="I1056" s="237"/>
      <c r="J1056" s="566" t="s">
        <v>2114</v>
      </c>
      <c r="K1056" s="559" t="s">
        <v>2114</v>
      </c>
      <c r="L1056" s="237" t="s">
        <v>2236</v>
      </c>
      <c r="M1056" s="312"/>
    </row>
    <row r="1057" spans="1:13" x14ac:dyDescent="0.2">
      <c r="A1057" s="785"/>
      <c r="B1057" s="794"/>
      <c r="C1057" s="790" t="s">
        <v>47</v>
      </c>
      <c r="D1057" s="820" t="s">
        <v>25</v>
      </c>
      <c r="E1057" s="771">
        <v>694</v>
      </c>
      <c r="F1057" s="771">
        <v>7</v>
      </c>
      <c r="G1057" s="771">
        <v>0</v>
      </c>
      <c r="H1057" s="771">
        <v>0</v>
      </c>
      <c r="I1057" s="771"/>
      <c r="J1057" s="566" t="s">
        <v>2237</v>
      </c>
      <c r="K1057" s="559" t="s">
        <v>2238</v>
      </c>
      <c r="L1057" s="771" t="s">
        <v>2233</v>
      </c>
      <c r="M1057" s="312"/>
    </row>
    <row r="1058" spans="1:13" x14ac:dyDescent="0.2">
      <c r="A1058" s="785"/>
      <c r="B1058" s="794"/>
      <c r="C1058" s="790"/>
      <c r="D1058" s="820"/>
      <c r="E1058" s="771"/>
      <c r="F1058" s="771"/>
      <c r="G1058" s="771"/>
      <c r="H1058" s="771"/>
      <c r="I1058" s="771"/>
      <c r="J1058" s="566" t="s">
        <v>2239</v>
      </c>
      <c r="K1058" s="559" t="s">
        <v>2240</v>
      </c>
      <c r="L1058" s="771"/>
      <c r="M1058" s="312"/>
    </row>
    <row r="1059" spans="1:13" ht="25.5" x14ac:dyDescent="0.2">
      <c r="A1059" s="785"/>
      <c r="B1059" s="794"/>
      <c r="C1059" s="790"/>
      <c r="D1059" s="820"/>
      <c r="E1059" s="771"/>
      <c r="F1059" s="771"/>
      <c r="G1059" s="771"/>
      <c r="H1059" s="771"/>
      <c r="I1059" s="771"/>
      <c r="J1059" s="566" t="s">
        <v>2241</v>
      </c>
      <c r="K1059" s="559" t="s">
        <v>2242</v>
      </c>
      <c r="L1059" s="771"/>
      <c r="M1059" s="312"/>
    </row>
    <row r="1060" spans="1:13" x14ac:dyDescent="0.2">
      <c r="A1060" s="785"/>
      <c r="B1060" s="794"/>
      <c r="C1060" s="790"/>
      <c r="D1060" s="820"/>
      <c r="E1060" s="771"/>
      <c r="F1060" s="771"/>
      <c r="G1060" s="771"/>
      <c r="H1060" s="771"/>
      <c r="I1060" s="771"/>
      <c r="J1060" s="566" t="s">
        <v>2243</v>
      </c>
      <c r="K1060" s="559" t="s">
        <v>2244</v>
      </c>
      <c r="L1060" s="771"/>
      <c r="M1060" s="312"/>
    </row>
    <row r="1061" spans="1:13" x14ac:dyDescent="0.2">
      <c r="A1061" s="785"/>
      <c r="B1061" s="794"/>
      <c r="C1061" s="790"/>
      <c r="D1061" s="820"/>
      <c r="E1061" s="771"/>
      <c r="F1061" s="771"/>
      <c r="G1061" s="771"/>
      <c r="H1061" s="771"/>
      <c r="I1061" s="771"/>
      <c r="J1061" s="566" t="s">
        <v>2245</v>
      </c>
      <c r="K1061" s="559" t="s">
        <v>2246</v>
      </c>
      <c r="L1061" s="771"/>
      <c r="M1061" s="312"/>
    </row>
    <row r="1062" spans="1:13" x14ac:dyDescent="0.2">
      <c r="A1062" s="785"/>
      <c r="B1062" s="794"/>
      <c r="C1062" s="790"/>
      <c r="D1062" s="820"/>
      <c r="E1062" s="771"/>
      <c r="F1062" s="771"/>
      <c r="G1062" s="771"/>
      <c r="H1062" s="771"/>
      <c r="I1062" s="771"/>
      <c r="J1062" s="566" t="s">
        <v>2247</v>
      </c>
      <c r="K1062" s="559" t="s">
        <v>2248</v>
      </c>
      <c r="L1062" s="771"/>
      <c r="M1062" s="312"/>
    </row>
    <row r="1063" spans="1:13" x14ac:dyDescent="0.2">
      <c r="A1063" s="785"/>
      <c r="B1063" s="794"/>
      <c r="C1063" s="790"/>
      <c r="D1063" s="820"/>
      <c r="E1063" s="771"/>
      <c r="F1063" s="771"/>
      <c r="G1063" s="771"/>
      <c r="H1063" s="771"/>
      <c r="I1063" s="771"/>
      <c r="J1063" s="851" t="s">
        <v>2249</v>
      </c>
      <c r="K1063" s="854" t="s">
        <v>2250</v>
      </c>
      <c r="L1063" s="771"/>
      <c r="M1063" s="312"/>
    </row>
    <row r="1064" spans="1:13" x14ac:dyDescent="0.2">
      <c r="A1064" s="785"/>
      <c r="B1064" s="794"/>
      <c r="C1064" s="790"/>
      <c r="D1064" s="820"/>
      <c r="E1064" s="771"/>
      <c r="F1064" s="771"/>
      <c r="G1064" s="771"/>
      <c r="H1064" s="771"/>
      <c r="I1064" s="771"/>
      <c r="J1064" s="851"/>
      <c r="K1064" s="855"/>
      <c r="L1064" s="771"/>
      <c r="M1064" s="312"/>
    </row>
    <row r="1065" spans="1:13" ht="6" customHeight="1" x14ac:dyDescent="0.2">
      <c r="A1065" s="785"/>
      <c r="B1065" s="794"/>
      <c r="C1065" s="790"/>
      <c r="D1065" s="820"/>
      <c r="E1065" s="771"/>
      <c r="F1065" s="771"/>
      <c r="G1065" s="771"/>
      <c r="H1065" s="771"/>
      <c r="I1065" s="771"/>
      <c r="J1065" s="851"/>
      <c r="K1065" s="855"/>
      <c r="L1065" s="771"/>
      <c r="M1065" s="312"/>
    </row>
    <row r="1066" spans="1:13" ht="12.75" customHeight="1" x14ac:dyDescent="0.2">
      <c r="A1066" s="785"/>
      <c r="B1066" s="794"/>
      <c r="C1066" s="790"/>
      <c r="D1066" s="820"/>
      <c r="E1066" s="771"/>
      <c r="F1066" s="771"/>
      <c r="G1066" s="771"/>
      <c r="H1066" s="771"/>
      <c r="I1066" s="771"/>
      <c r="J1066" s="851"/>
      <c r="K1066" s="855"/>
      <c r="L1066" s="771"/>
      <c r="M1066" s="312"/>
    </row>
    <row r="1067" spans="1:13" ht="12.75" customHeight="1" x14ac:dyDescent="0.2">
      <c r="A1067" s="785"/>
      <c r="B1067" s="794"/>
      <c r="C1067" s="790"/>
      <c r="D1067" s="820"/>
      <c r="E1067" s="771"/>
      <c r="F1067" s="771"/>
      <c r="G1067" s="771"/>
      <c r="H1067" s="771"/>
      <c r="I1067" s="771"/>
      <c r="J1067" s="851"/>
      <c r="K1067" s="855"/>
      <c r="L1067" s="771"/>
      <c r="M1067" s="312"/>
    </row>
    <row r="1068" spans="1:13" ht="25.5" x14ac:dyDescent="0.2">
      <c r="A1068" s="785"/>
      <c r="B1068" s="794"/>
      <c r="C1068" s="790" t="s">
        <v>67</v>
      </c>
      <c r="D1068" s="820" t="s">
        <v>25</v>
      </c>
      <c r="E1068" s="771">
        <v>742</v>
      </c>
      <c r="F1068" s="771">
        <v>0</v>
      </c>
      <c r="G1068" s="771">
        <v>0</v>
      </c>
      <c r="H1068" s="771">
        <v>0</v>
      </c>
      <c r="I1068" s="771"/>
      <c r="J1068" s="566" t="s">
        <v>2251</v>
      </c>
      <c r="K1068" s="602" t="s">
        <v>2252</v>
      </c>
      <c r="L1068" s="771" t="s">
        <v>2233</v>
      </c>
      <c r="M1068" s="312"/>
    </row>
    <row r="1069" spans="1:13" x14ac:dyDescent="0.2">
      <c r="A1069" s="785"/>
      <c r="B1069" s="794"/>
      <c r="C1069" s="790"/>
      <c r="D1069" s="820"/>
      <c r="E1069" s="771"/>
      <c r="F1069" s="771"/>
      <c r="G1069" s="771"/>
      <c r="H1069" s="771"/>
      <c r="I1069" s="771"/>
      <c r="J1069" s="566" t="s">
        <v>2253</v>
      </c>
      <c r="K1069" s="602" t="s">
        <v>2254</v>
      </c>
      <c r="L1069" s="771"/>
      <c r="M1069" s="312"/>
    </row>
    <row r="1070" spans="1:13" x14ac:dyDescent="0.2">
      <c r="A1070" s="785"/>
      <c r="B1070" s="794"/>
      <c r="C1070" s="790"/>
      <c r="D1070" s="820"/>
      <c r="E1070" s="771"/>
      <c r="F1070" s="771"/>
      <c r="G1070" s="771"/>
      <c r="H1070" s="771"/>
      <c r="I1070" s="771"/>
      <c r="J1070" s="566" t="s">
        <v>2255</v>
      </c>
      <c r="K1070" s="602" t="s">
        <v>2256</v>
      </c>
      <c r="L1070" s="771"/>
      <c r="M1070" s="312"/>
    </row>
    <row r="1071" spans="1:13" x14ac:dyDescent="0.2">
      <c r="A1071" s="785"/>
      <c r="B1071" s="794"/>
      <c r="C1071" s="790"/>
      <c r="D1071" s="820"/>
      <c r="E1071" s="771"/>
      <c r="F1071" s="771"/>
      <c r="G1071" s="771"/>
      <c r="H1071" s="771"/>
      <c r="I1071" s="771"/>
      <c r="J1071" s="566" t="s">
        <v>2257</v>
      </c>
      <c r="K1071" s="602" t="s">
        <v>2258</v>
      </c>
      <c r="L1071" s="771"/>
      <c r="M1071" s="312"/>
    </row>
    <row r="1072" spans="1:13" x14ac:dyDescent="0.2">
      <c r="A1072" s="785"/>
      <c r="B1072" s="794"/>
      <c r="C1072" s="790"/>
      <c r="D1072" s="820"/>
      <c r="E1072" s="771"/>
      <c r="F1072" s="771"/>
      <c r="G1072" s="771"/>
      <c r="H1072" s="771"/>
      <c r="I1072" s="771"/>
      <c r="J1072" s="566" t="s">
        <v>2259</v>
      </c>
      <c r="K1072" s="602" t="s">
        <v>2260</v>
      </c>
      <c r="L1072" s="771"/>
      <c r="M1072" s="312"/>
    </row>
    <row r="1073" spans="1:13" x14ac:dyDescent="0.2">
      <c r="A1073" s="785"/>
      <c r="B1073" s="794"/>
      <c r="C1073" s="790"/>
      <c r="D1073" s="820"/>
      <c r="E1073" s="771"/>
      <c r="F1073" s="771"/>
      <c r="G1073" s="771"/>
      <c r="H1073" s="771"/>
      <c r="I1073" s="771"/>
      <c r="J1073" s="259" t="s">
        <v>2261</v>
      </c>
      <c r="K1073" s="559" t="s">
        <v>2262</v>
      </c>
      <c r="L1073" s="771"/>
      <c r="M1073" s="312"/>
    </row>
    <row r="1074" spans="1:13" x14ac:dyDescent="0.2">
      <c r="A1074" s="785"/>
      <c r="B1074" s="794"/>
      <c r="C1074" s="206" t="s">
        <v>69</v>
      </c>
      <c r="D1074" s="259" t="s">
        <v>17</v>
      </c>
      <c r="E1074" s="237">
        <v>2434</v>
      </c>
      <c r="F1074" s="237">
        <v>39</v>
      </c>
      <c r="G1074" s="237">
        <v>1</v>
      </c>
      <c r="H1074" s="237">
        <v>0</v>
      </c>
      <c r="I1074" s="237"/>
      <c r="J1074" s="566" t="s">
        <v>2230</v>
      </c>
      <c r="K1074" s="602"/>
      <c r="L1074" s="237" t="s">
        <v>2263</v>
      </c>
      <c r="M1074" s="312"/>
    </row>
    <row r="1075" spans="1:13" x14ac:dyDescent="0.2">
      <c r="A1075" s="785"/>
      <c r="B1075" s="794"/>
      <c r="C1075" s="790" t="s">
        <v>72</v>
      </c>
      <c r="D1075" s="820" t="s">
        <v>17</v>
      </c>
      <c r="E1075" s="771">
        <v>2472</v>
      </c>
      <c r="F1075" s="771">
        <v>63</v>
      </c>
      <c r="G1075" s="771">
        <v>1</v>
      </c>
      <c r="H1075" s="771">
        <v>0</v>
      </c>
      <c r="I1075" s="771"/>
      <c r="J1075" s="566" t="s">
        <v>2264</v>
      </c>
      <c r="K1075" s="602" t="s">
        <v>2265</v>
      </c>
      <c r="L1075" s="771" t="s">
        <v>2266</v>
      </c>
      <c r="M1075" s="312"/>
    </row>
    <row r="1076" spans="1:13" x14ac:dyDescent="0.2">
      <c r="A1076" s="785"/>
      <c r="B1076" s="794"/>
      <c r="C1076" s="790"/>
      <c r="D1076" s="820"/>
      <c r="E1076" s="771"/>
      <c r="F1076" s="771"/>
      <c r="G1076" s="771"/>
      <c r="H1076" s="771"/>
      <c r="I1076" s="771"/>
      <c r="J1076" s="566" t="s">
        <v>2267</v>
      </c>
      <c r="K1076" s="602" t="s">
        <v>2268</v>
      </c>
      <c r="L1076" s="771"/>
      <c r="M1076" s="312"/>
    </row>
    <row r="1077" spans="1:13" x14ac:dyDescent="0.2">
      <c r="A1077" s="785"/>
      <c r="B1077" s="794"/>
      <c r="C1077" s="790"/>
      <c r="D1077" s="820"/>
      <c r="E1077" s="771"/>
      <c r="F1077" s="771"/>
      <c r="G1077" s="771"/>
      <c r="H1077" s="771"/>
      <c r="I1077" s="771"/>
      <c r="J1077" s="566" t="s">
        <v>2269</v>
      </c>
      <c r="K1077" s="602" t="s">
        <v>2270</v>
      </c>
      <c r="L1077" s="771"/>
      <c r="M1077" s="312"/>
    </row>
    <row r="1078" spans="1:13" ht="25.5" x14ac:dyDescent="0.2">
      <c r="A1078" s="785"/>
      <c r="B1078" s="794"/>
      <c r="C1078" s="790"/>
      <c r="D1078" s="820"/>
      <c r="E1078" s="771"/>
      <c r="F1078" s="771"/>
      <c r="G1078" s="771"/>
      <c r="H1078" s="771"/>
      <c r="I1078" s="771"/>
      <c r="J1078" s="566" t="s">
        <v>2271</v>
      </c>
      <c r="K1078" s="602" t="s">
        <v>2272</v>
      </c>
      <c r="L1078" s="771"/>
      <c r="M1078" s="312"/>
    </row>
    <row r="1079" spans="1:13" ht="51" x14ac:dyDescent="0.2">
      <c r="A1079" s="785"/>
      <c r="B1079" s="794"/>
      <c r="C1079" s="790"/>
      <c r="D1079" s="820"/>
      <c r="E1079" s="771"/>
      <c r="F1079" s="771"/>
      <c r="G1079" s="771"/>
      <c r="H1079" s="771"/>
      <c r="I1079" s="771"/>
      <c r="J1079" s="566" t="s">
        <v>2273</v>
      </c>
      <c r="K1079" s="602" t="s">
        <v>2274</v>
      </c>
      <c r="L1079" s="771"/>
      <c r="M1079" s="312"/>
    </row>
    <row r="1080" spans="1:13" x14ac:dyDescent="0.2">
      <c r="A1080" s="785"/>
      <c r="B1080" s="794"/>
      <c r="C1080" s="790"/>
      <c r="D1080" s="820"/>
      <c r="E1080" s="771"/>
      <c r="F1080" s="771"/>
      <c r="G1080" s="771"/>
      <c r="H1080" s="771"/>
      <c r="I1080" s="771"/>
      <c r="J1080" s="566" t="s">
        <v>2275</v>
      </c>
      <c r="K1080" s="602" t="s">
        <v>2276</v>
      </c>
      <c r="L1080" s="771"/>
      <c r="M1080" s="312"/>
    </row>
    <row r="1081" spans="1:13" ht="25.5" x14ac:dyDescent="0.2">
      <c r="A1081" s="785"/>
      <c r="B1081" s="794"/>
      <c r="C1081" s="790"/>
      <c r="D1081" s="820"/>
      <c r="E1081" s="771"/>
      <c r="F1081" s="771"/>
      <c r="G1081" s="771"/>
      <c r="H1081" s="771"/>
      <c r="I1081" s="771"/>
      <c r="J1081" s="566" t="s">
        <v>2277</v>
      </c>
      <c r="K1081" s="602" t="s">
        <v>2278</v>
      </c>
      <c r="L1081" s="771"/>
      <c r="M1081" s="312"/>
    </row>
    <row r="1082" spans="1:13" x14ac:dyDescent="0.2">
      <c r="A1082" s="785"/>
      <c r="B1082" s="794"/>
      <c r="C1082" s="790" t="s">
        <v>19</v>
      </c>
      <c r="D1082" s="820" t="s">
        <v>17</v>
      </c>
      <c r="E1082" s="771">
        <v>2375</v>
      </c>
      <c r="F1082" s="771">
        <v>48</v>
      </c>
      <c r="G1082" s="771">
        <v>2</v>
      </c>
      <c r="H1082" s="771">
        <v>0</v>
      </c>
      <c r="I1082" s="771"/>
      <c r="J1082" s="566" t="s">
        <v>2279</v>
      </c>
      <c r="K1082" s="602" t="s">
        <v>2240</v>
      </c>
      <c r="L1082" s="771" t="s">
        <v>2280</v>
      </c>
      <c r="M1082" s="312"/>
    </row>
    <row r="1083" spans="1:13" x14ac:dyDescent="0.2">
      <c r="A1083" s="785"/>
      <c r="B1083" s="794"/>
      <c r="C1083" s="790"/>
      <c r="D1083" s="820"/>
      <c r="E1083" s="771"/>
      <c r="F1083" s="771"/>
      <c r="G1083" s="771"/>
      <c r="H1083" s="771"/>
      <c r="I1083" s="771"/>
      <c r="J1083" s="566" t="s">
        <v>2281</v>
      </c>
      <c r="K1083" s="602" t="s">
        <v>2282</v>
      </c>
      <c r="L1083" s="771"/>
      <c r="M1083" s="312"/>
    </row>
    <row r="1084" spans="1:13" ht="25.5" x14ac:dyDescent="0.2">
      <c r="A1084" s="785"/>
      <c r="B1084" s="794"/>
      <c r="C1084" s="790"/>
      <c r="D1084" s="820"/>
      <c r="E1084" s="771"/>
      <c r="F1084" s="771"/>
      <c r="G1084" s="771"/>
      <c r="H1084" s="771"/>
      <c r="I1084" s="771"/>
      <c r="J1084" s="566" t="s">
        <v>2283</v>
      </c>
      <c r="K1084" s="602" t="s">
        <v>2284</v>
      </c>
      <c r="L1084" s="771"/>
      <c r="M1084" s="312"/>
    </row>
    <row r="1085" spans="1:13" x14ac:dyDescent="0.2">
      <c r="A1085" s="785"/>
      <c r="B1085" s="794"/>
      <c r="C1085" s="790"/>
      <c r="D1085" s="820"/>
      <c r="E1085" s="771"/>
      <c r="F1085" s="771"/>
      <c r="G1085" s="771"/>
      <c r="H1085" s="771"/>
      <c r="I1085" s="771"/>
      <c r="J1085" s="566" t="s">
        <v>2243</v>
      </c>
      <c r="K1085" s="602" t="s">
        <v>2285</v>
      </c>
      <c r="L1085" s="771"/>
      <c r="M1085" s="312"/>
    </row>
    <row r="1086" spans="1:13" x14ac:dyDescent="0.2">
      <c r="A1086" s="785"/>
      <c r="B1086" s="794"/>
      <c r="C1086" s="790"/>
      <c r="D1086" s="820"/>
      <c r="E1086" s="771"/>
      <c r="F1086" s="771"/>
      <c r="G1086" s="771"/>
      <c r="H1086" s="771"/>
      <c r="I1086" s="771"/>
      <c r="J1086" s="566" t="s">
        <v>2286</v>
      </c>
      <c r="K1086" s="602" t="s">
        <v>2287</v>
      </c>
      <c r="L1086" s="771"/>
      <c r="M1086" s="312"/>
    </row>
    <row r="1087" spans="1:13" x14ac:dyDescent="0.2">
      <c r="A1087" s="785"/>
      <c r="B1087" s="794"/>
      <c r="C1087" s="790"/>
      <c r="D1087" s="820"/>
      <c r="E1087" s="771"/>
      <c r="F1087" s="771"/>
      <c r="G1087" s="771"/>
      <c r="H1087" s="771"/>
      <c r="I1087" s="771"/>
      <c r="J1087" s="566" t="s">
        <v>2277</v>
      </c>
      <c r="K1087" s="602" t="s">
        <v>2238</v>
      </c>
      <c r="L1087" s="771"/>
      <c r="M1087" s="312"/>
    </row>
    <row r="1088" spans="1:13" x14ac:dyDescent="0.2">
      <c r="A1088" s="785"/>
      <c r="B1088" s="794"/>
      <c r="C1088" s="790"/>
      <c r="D1088" s="820"/>
      <c r="E1088" s="771"/>
      <c r="F1088" s="771"/>
      <c r="G1088" s="771"/>
      <c r="H1088" s="771"/>
      <c r="I1088" s="771"/>
      <c r="J1088" s="566" t="s">
        <v>2288</v>
      </c>
      <c r="K1088" s="602" t="s">
        <v>2289</v>
      </c>
      <c r="L1088" s="771"/>
      <c r="M1088" s="312"/>
    </row>
    <row r="1089" spans="1:13" ht="25.5" x14ac:dyDescent="0.2">
      <c r="A1089" s="785"/>
      <c r="B1089" s="794"/>
      <c r="C1089" s="790"/>
      <c r="D1089" s="820"/>
      <c r="E1089" s="771"/>
      <c r="F1089" s="771"/>
      <c r="G1089" s="771"/>
      <c r="H1089" s="771"/>
      <c r="I1089" s="771"/>
      <c r="J1089" s="566" t="s">
        <v>2290</v>
      </c>
      <c r="K1089" s="602" t="s">
        <v>2291</v>
      </c>
      <c r="L1089" s="771"/>
      <c r="M1089" s="312"/>
    </row>
    <row r="1090" spans="1:13" x14ac:dyDescent="0.2">
      <c r="A1090" s="785"/>
      <c r="B1090" s="794"/>
      <c r="C1090" s="206" t="s">
        <v>55</v>
      </c>
      <c r="D1090" s="259" t="s">
        <v>17</v>
      </c>
      <c r="E1090" s="237">
        <v>2334</v>
      </c>
      <c r="F1090" s="237">
        <v>26</v>
      </c>
      <c r="G1090" s="237">
        <v>0</v>
      </c>
      <c r="H1090" s="237">
        <v>0</v>
      </c>
      <c r="I1090" s="237"/>
      <c r="J1090" s="566" t="s">
        <v>2230</v>
      </c>
      <c r="K1090" s="602"/>
      <c r="L1090" s="237" t="s">
        <v>2292</v>
      </c>
      <c r="M1090" s="312"/>
    </row>
    <row r="1091" spans="1:13" x14ac:dyDescent="0.2">
      <c r="A1091" s="785"/>
      <c r="B1091" s="794"/>
      <c r="C1091" s="206">
        <v>11</v>
      </c>
      <c r="D1091" s="259" t="s">
        <v>17</v>
      </c>
      <c r="E1091" s="312">
        <v>1106</v>
      </c>
      <c r="F1091" s="312"/>
      <c r="G1091" s="312"/>
      <c r="H1091" s="312"/>
      <c r="I1091" s="312"/>
      <c r="J1091" s="566" t="s">
        <v>2230</v>
      </c>
      <c r="K1091" s="602"/>
      <c r="L1091" s="237" t="s">
        <v>2231</v>
      </c>
      <c r="M1091" s="312"/>
    </row>
    <row r="1092" spans="1:13" x14ac:dyDescent="0.2">
      <c r="A1092" s="785"/>
      <c r="B1092" s="794"/>
      <c r="C1092" s="206">
        <v>12</v>
      </c>
      <c r="D1092" s="259" t="s">
        <v>17</v>
      </c>
      <c r="E1092" s="312">
        <v>1106</v>
      </c>
      <c r="F1092" s="312"/>
      <c r="G1092" s="312"/>
      <c r="H1092" s="312"/>
      <c r="I1092" s="312"/>
      <c r="J1092" s="566" t="s">
        <v>2230</v>
      </c>
      <c r="K1092" s="602"/>
      <c r="L1092" s="237" t="s">
        <v>2293</v>
      </c>
      <c r="M1092" s="312"/>
    </row>
    <row r="1093" spans="1:13" x14ac:dyDescent="0.2">
      <c r="A1093" s="785"/>
      <c r="B1093" s="794"/>
      <c r="C1093" s="206">
        <v>13</v>
      </c>
      <c r="D1093" s="259" t="s">
        <v>17</v>
      </c>
      <c r="E1093" s="312">
        <v>1106</v>
      </c>
      <c r="F1093" s="312"/>
      <c r="G1093" s="312"/>
      <c r="H1093" s="312"/>
      <c r="I1093" s="312"/>
      <c r="J1093" s="566" t="s">
        <v>2230</v>
      </c>
      <c r="K1093" s="602"/>
      <c r="L1093" s="237" t="s">
        <v>2263</v>
      </c>
      <c r="M1093" s="312"/>
    </row>
    <row r="1094" spans="1:13" ht="25.5" x14ac:dyDescent="0.2">
      <c r="A1094" s="586"/>
      <c r="B1094" s="587" t="s">
        <v>2294</v>
      </c>
      <c r="C1094" s="588"/>
      <c r="D1094" s="578"/>
      <c r="E1094" s="664">
        <f>SUM(E1053:E1093)</f>
        <v>19463</v>
      </c>
      <c r="F1094" s="664"/>
      <c r="G1094" s="664"/>
      <c r="H1094" s="664"/>
      <c r="I1094" s="664"/>
      <c r="J1094" s="595"/>
      <c r="K1094" s="635"/>
      <c r="L1094" s="589"/>
      <c r="M1094" s="664"/>
    </row>
    <row r="1095" spans="1:13" x14ac:dyDescent="0.2">
      <c r="A1095" s="790">
        <v>9</v>
      </c>
      <c r="B1095" s="796" t="s">
        <v>2295</v>
      </c>
      <c r="C1095" s="206" t="s">
        <v>72</v>
      </c>
      <c r="D1095" s="259" t="s">
        <v>17</v>
      </c>
      <c r="E1095" s="237">
        <v>1960</v>
      </c>
      <c r="F1095" s="237">
        <v>12</v>
      </c>
      <c r="G1095" s="237" t="s">
        <v>19</v>
      </c>
      <c r="H1095" s="237" t="s">
        <v>20</v>
      </c>
      <c r="I1095" s="237"/>
      <c r="J1095" s="566" t="s">
        <v>2296</v>
      </c>
      <c r="K1095" s="559">
        <v>33</v>
      </c>
      <c r="L1095" s="237" t="s">
        <v>2297</v>
      </c>
      <c r="M1095" s="312" t="s">
        <v>2298</v>
      </c>
    </row>
    <row r="1096" spans="1:13" x14ac:dyDescent="0.2">
      <c r="A1096" s="790"/>
      <c r="B1096" s="796"/>
      <c r="C1096" s="206">
        <v>3</v>
      </c>
      <c r="D1096" s="259" t="s">
        <v>17</v>
      </c>
      <c r="E1096" s="237">
        <v>1687</v>
      </c>
      <c r="F1096" s="237">
        <v>9</v>
      </c>
      <c r="G1096" s="237">
        <v>0</v>
      </c>
      <c r="H1096" s="237">
        <v>0</v>
      </c>
      <c r="I1096" s="237"/>
      <c r="J1096" s="566" t="s">
        <v>2296</v>
      </c>
      <c r="K1096" s="559">
        <v>33</v>
      </c>
      <c r="L1096" s="237" t="s">
        <v>2299</v>
      </c>
      <c r="M1096" s="312"/>
    </row>
    <row r="1097" spans="1:13" x14ac:dyDescent="0.2">
      <c r="A1097" s="790"/>
      <c r="B1097" s="796"/>
      <c r="C1097" s="206" t="s">
        <v>19</v>
      </c>
      <c r="D1097" s="259" t="s">
        <v>17</v>
      </c>
      <c r="E1097" s="237">
        <v>2004</v>
      </c>
      <c r="F1097" s="237" t="s">
        <v>18</v>
      </c>
      <c r="G1097" s="237" t="s">
        <v>20</v>
      </c>
      <c r="H1097" s="237" t="s">
        <v>20</v>
      </c>
      <c r="I1097" s="237"/>
      <c r="J1097" s="566" t="s">
        <v>1715</v>
      </c>
      <c r="K1097" s="559">
        <v>33</v>
      </c>
      <c r="L1097" s="237" t="s">
        <v>2300</v>
      </c>
      <c r="M1097" s="312" t="s">
        <v>2298</v>
      </c>
    </row>
    <row r="1098" spans="1:13" x14ac:dyDescent="0.2">
      <c r="A1098" s="588"/>
      <c r="B1098" s="589" t="s">
        <v>2301</v>
      </c>
      <c r="C1098" s="588"/>
      <c r="D1098" s="578"/>
      <c r="E1098" s="589">
        <f>SUM(E1095:E1097)</f>
        <v>5651</v>
      </c>
      <c r="F1098" s="589"/>
      <c r="G1098" s="589"/>
      <c r="H1098" s="589"/>
      <c r="I1098" s="589"/>
      <c r="J1098" s="595"/>
      <c r="K1098" s="670"/>
      <c r="L1098" s="589"/>
      <c r="M1098" s="664"/>
    </row>
    <row r="1099" spans="1:13" s="546" customFormat="1" ht="15.75" x14ac:dyDescent="0.2">
      <c r="A1099" s="790">
        <v>10</v>
      </c>
      <c r="B1099" s="796" t="s">
        <v>2302</v>
      </c>
      <c r="C1099" s="206">
        <v>1</v>
      </c>
      <c r="D1099" s="259" t="s">
        <v>17</v>
      </c>
      <c r="E1099" s="237">
        <v>1796</v>
      </c>
      <c r="F1099" s="237" t="s">
        <v>98</v>
      </c>
      <c r="G1099" s="237" t="s">
        <v>19</v>
      </c>
      <c r="H1099" s="237" t="s">
        <v>20</v>
      </c>
      <c r="I1099" s="237"/>
      <c r="J1099" s="566" t="s">
        <v>895</v>
      </c>
      <c r="K1099" s="602" t="s">
        <v>2303</v>
      </c>
      <c r="L1099" s="620" t="s">
        <v>2304</v>
      </c>
      <c r="M1099" s="312"/>
    </row>
    <row r="1100" spans="1:13" s="546" customFormat="1" ht="31.5" x14ac:dyDescent="0.2">
      <c r="A1100" s="790"/>
      <c r="B1100" s="796"/>
      <c r="C1100" s="206">
        <v>2</v>
      </c>
      <c r="D1100" s="259" t="s">
        <v>17</v>
      </c>
      <c r="E1100" s="237">
        <v>1792</v>
      </c>
      <c r="F1100" s="237" t="s">
        <v>18</v>
      </c>
      <c r="G1100" s="237" t="s">
        <v>20</v>
      </c>
      <c r="H1100" s="237" t="s">
        <v>20</v>
      </c>
      <c r="I1100" s="237"/>
      <c r="J1100" s="566" t="s">
        <v>43</v>
      </c>
      <c r="K1100" s="602" t="s">
        <v>2305</v>
      </c>
      <c r="L1100" s="620" t="s">
        <v>2306</v>
      </c>
      <c r="M1100" s="312"/>
    </row>
    <row r="1101" spans="1:13" s="546" customFormat="1" ht="15.75" x14ac:dyDescent="0.2">
      <c r="A1101" s="790"/>
      <c r="B1101" s="796"/>
      <c r="C1101" s="206">
        <v>3</v>
      </c>
      <c r="D1101" s="259" t="s">
        <v>17</v>
      </c>
      <c r="E1101" s="237">
        <v>1792</v>
      </c>
      <c r="F1101" s="237" t="s">
        <v>143</v>
      </c>
      <c r="G1101" s="237" t="s">
        <v>19</v>
      </c>
      <c r="H1101" s="237" t="s">
        <v>20</v>
      </c>
      <c r="I1101" s="237"/>
      <c r="J1101" s="566" t="s">
        <v>2307</v>
      </c>
      <c r="K1101" s="559">
        <v>94</v>
      </c>
      <c r="L1101" s="620" t="s">
        <v>2304</v>
      </c>
      <c r="M1101" s="312"/>
    </row>
    <row r="1102" spans="1:13" s="546" customFormat="1" ht="15.75" x14ac:dyDescent="0.2">
      <c r="A1102" s="790"/>
      <c r="B1102" s="796"/>
      <c r="C1102" s="206">
        <v>4</v>
      </c>
      <c r="D1102" s="259" t="s">
        <v>17</v>
      </c>
      <c r="E1102" s="237">
        <v>1792</v>
      </c>
      <c r="F1102" s="237" t="s">
        <v>118</v>
      </c>
      <c r="G1102" s="237" t="s">
        <v>20</v>
      </c>
      <c r="H1102" s="237" t="s">
        <v>20</v>
      </c>
      <c r="I1102" s="237"/>
      <c r="J1102" s="566" t="s">
        <v>2308</v>
      </c>
      <c r="K1102" s="602" t="s">
        <v>2309</v>
      </c>
      <c r="L1102" s="620" t="s">
        <v>2310</v>
      </c>
      <c r="M1102" s="312"/>
    </row>
    <row r="1103" spans="1:13" s="546" customFormat="1" ht="31.5" x14ac:dyDescent="0.2">
      <c r="A1103" s="790"/>
      <c r="B1103" s="796"/>
      <c r="C1103" s="206">
        <v>5</v>
      </c>
      <c r="D1103" s="259" t="s">
        <v>17</v>
      </c>
      <c r="E1103" s="237">
        <v>1792</v>
      </c>
      <c r="F1103" s="237" t="s">
        <v>18</v>
      </c>
      <c r="G1103" s="237" t="s">
        <v>20</v>
      </c>
      <c r="H1103" s="237" t="s">
        <v>20</v>
      </c>
      <c r="I1103" s="237"/>
      <c r="J1103" s="566" t="s">
        <v>2311</v>
      </c>
      <c r="K1103" s="559">
        <v>87</v>
      </c>
      <c r="L1103" s="620" t="s">
        <v>2312</v>
      </c>
      <c r="M1103" s="312"/>
    </row>
    <row r="1104" spans="1:13" s="546" customFormat="1" ht="31.5" x14ac:dyDescent="0.2">
      <c r="A1104" s="790"/>
      <c r="B1104" s="796"/>
      <c r="C1104" s="206">
        <v>6</v>
      </c>
      <c r="D1104" s="259" t="s">
        <v>17</v>
      </c>
      <c r="E1104" s="584">
        <v>1792</v>
      </c>
      <c r="F1104" s="237">
        <v>0</v>
      </c>
      <c r="G1104" s="237">
        <v>0</v>
      </c>
      <c r="H1104" s="237">
        <v>0</v>
      </c>
      <c r="I1104" s="237"/>
      <c r="J1104" s="566" t="s">
        <v>2313</v>
      </c>
      <c r="K1104" s="559">
        <v>87</v>
      </c>
      <c r="L1104" s="620" t="s">
        <v>2314</v>
      </c>
      <c r="M1104" s="312"/>
    </row>
    <row r="1105" spans="1:13" s="546" customFormat="1" ht="31.5" x14ac:dyDescent="0.2">
      <c r="A1105" s="790"/>
      <c r="B1105" s="796"/>
      <c r="C1105" s="206">
        <v>7</v>
      </c>
      <c r="D1105" s="259" t="s">
        <v>17</v>
      </c>
      <c r="E1105" s="584">
        <v>1792</v>
      </c>
      <c r="F1105" s="237">
        <v>0</v>
      </c>
      <c r="G1105" s="237">
        <v>0</v>
      </c>
      <c r="H1105" s="237">
        <v>0</v>
      </c>
      <c r="I1105" s="237"/>
      <c r="J1105" s="566" t="s">
        <v>2315</v>
      </c>
      <c r="K1105" s="602" t="s">
        <v>2316</v>
      </c>
      <c r="L1105" s="620" t="s">
        <v>2317</v>
      </c>
      <c r="M1105" s="312"/>
    </row>
    <row r="1106" spans="1:13" s="546" customFormat="1" ht="31.5" x14ac:dyDescent="0.2">
      <c r="A1106" s="790"/>
      <c r="B1106" s="796"/>
      <c r="C1106" s="206">
        <v>8</v>
      </c>
      <c r="D1106" s="259" t="s">
        <v>17</v>
      </c>
      <c r="E1106" s="584">
        <v>1792</v>
      </c>
      <c r="F1106" s="237">
        <v>0</v>
      </c>
      <c r="G1106" s="237">
        <v>0</v>
      </c>
      <c r="H1106" s="237">
        <v>0</v>
      </c>
      <c r="I1106" s="237"/>
      <c r="J1106" s="566" t="s">
        <v>2318</v>
      </c>
      <c r="K1106" s="559">
        <v>94</v>
      </c>
      <c r="L1106" s="620" t="s">
        <v>2319</v>
      </c>
      <c r="M1106" s="312"/>
    </row>
    <row r="1107" spans="1:13" s="546" customFormat="1" ht="15.75" x14ac:dyDescent="0.2">
      <c r="A1107" s="665"/>
      <c r="B1107" s="589" t="s">
        <v>2320</v>
      </c>
      <c r="C1107" s="665"/>
      <c r="D1107" s="666"/>
      <c r="E1107" s="667">
        <f>SUM(E1099:E1106)</f>
        <v>14340</v>
      </c>
      <c r="F1107" s="668"/>
      <c r="G1107" s="668"/>
      <c r="H1107" s="668"/>
      <c r="I1107" s="668"/>
      <c r="J1107" s="671"/>
      <c r="K1107" s="672"/>
      <c r="L1107" s="673"/>
      <c r="M1107" s="674"/>
    </row>
    <row r="1108" spans="1:13" x14ac:dyDescent="0.2">
      <c r="A1108" s="791">
        <v>11</v>
      </c>
      <c r="B1108" s="797" t="s">
        <v>2321</v>
      </c>
      <c r="C1108" s="477" t="s">
        <v>67</v>
      </c>
      <c r="D1108" s="9" t="s">
        <v>17</v>
      </c>
      <c r="E1108" s="8">
        <v>1471</v>
      </c>
      <c r="F1108" s="8">
        <v>12</v>
      </c>
      <c r="G1108" s="8" t="s">
        <v>20</v>
      </c>
      <c r="H1108" s="8" t="s">
        <v>20</v>
      </c>
      <c r="I1108" s="8"/>
      <c r="J1108" s="20" t="s">
        <v>1817</v>
      </c>
      <c r="K1108" s="37">
        <v>555</v>
      </c>
      <c r="L1108" s="8" t="s">
        <v>2322</v>
      </c>
      <c r="M1108" s="312"/>
    </row>
    <row r="1109" spans="1:13" x14ac:dyDescent="0.2">
      <c r="A1109" s="791"/>
      <c r="B1109" s="797"/>
      <c r="C1109" s="477" t="s">
        <v>69</v>
      </c>
      <c r="D1109" s="9" t="s">
        <v>17</v>
      </c>
      <c r="E1109" s="8">
        <v>1616</v>
      </c>
      <c r="F1109" s="8">
        <v>18</v>
      </c>
      <c r="G1109" s="8" t="s">
        <v>20</v>
      </c>
      <c r="H1109" s="8" t="s">
        <v>20</v>
      </c>
      <c r="I1109" s="8"/>
      <c r="J1109" s="20" t="s">
        <v>1817</v>
      </c>
      <c r="K1109" s="37">
        <v>498</v>
      </c>
      <c r="L1109" s="8" t="s">
        <v>2323</v>
      </c>
      <c r="M1109" s="312"/>
    </row>
    <row r="1110" spans="1:13" x14ac:dyDescent="0.2">
      <c r="A1110" s="791"/>
      <c r="B1110" s="797"/>
      <c r="C1110" s="477" t="s">
        <v>26</v>
      </c>
      <c r="D1110" s="9" t="s">
        <v>17</v>
      </c>
      <c r="E1110" s="8">
        <v>1573</v>
      </c>
      <c r="F1110" s="8">
        <v>31</v>
      </c>
      <c r="G1110" s="8" t="s">
        <v>20</v>
      </c>
      <c r="H1110" s="8" t="s">
        <v>20</v>
      </c>
      <c r="I1110" s="8"/>
      <c r="J1110" s="20" t="s">
        <v>1817</v>
      </c>
      <c r="K1110" s="37">
        <v>555</v>
      </c>
      <c r="L1110" s="8" t="s">
        <v>2324</v>
      </c>
      <c r="M1110" s="312"/>
    </row>
    <row r="1111" spans="1:13" x14ac:dyDescent="0.2">
      <c r="A1111" s="791"/>
      <c r="B1111" s="797"/>
      <c r="C1111" s="477" t="s">
        <v>72</v>
      </c>
      <c r="D1111" s="9" t="s">
        <v>17</v>
      </c>
      <c r="E1111" s="8">
        <v>2044</v>
      </c>
      <c r="F1111" s="8">
        <v>25</v>
      </c>
      <c r="G1111" s="8" t="s">
        <v>20</v>
      </c>
      <c r="H1111" s="8" t="s">
        <v>20</v>
      </c>
      <c r="I1111" s="8"/>
      <c r="J1111" s="20" t="s">
        <v>1817</v>
      </c>
      <c r="K1111" s="37">
        <v>498</v>
      </c>
      <c r="L1111" s="8" t="s">
        <v>2325</v>
      </c>
      <c r="M1111" s="312"/>
    </row>
    <row r="1112" spans="1:13" x14ac:dyDescent="0.2">
      <c r="A1112" s="791"/>
      <c r="B1112" s="797"/>
      <c r="C1112" s="477" t="s">
        <v>19</v>
      </c>
      <c r="D1112" s="9" t="s">
        <v>17</v>
      </c>
      <c r="E1112" s="8">
        <v>2133</v>
      </c>
      <c r="F1112" s="8">
        <v>21</v>
      </c>
      <c r="G1112" s="8" t="s">
        <v>20</v>
      </c>
      <c r="H1112" s="8" t="s">
        <v>20</v>
      </c>
      <c r="I1112" s="8"/>
      <c r="J1112" s="20" t="s">
        <v>1817</v>
      </c>
      <c r="K1112" s="37">
        <v>498</v>
      </c>
      <c r="L1112" s="8" t="s">
        <v>2326</v>
      </c>
      <c r="M1112" s="312"/>
    </row>
    <row r="1113" spans="1:13" x14ac:dyDescent="0.2">
      <c r="A1113" s="588"/>
      <c r="B1113" s="589" t="s">
        <v>2327</v>
      </c>
      <c r="C1113" s="588"/>
      <c r="D1113" s="578"/>
      <c r="E1113" s="589">
        <f>SUM(E1108:E1112)</f>
        <v>8837</v>
      </c>
      <c r="F1113" s="589"/>
      <c r="G1113" s="589"/>
      <c r="H1113" s="589"/>
      <c r="I1113" s="589"/>
      <c r="J1113" s="595"/>
      <c r="K1113" s="670"/>
      <c r="L1113" s="589"/>
      <c r="M1113" s="664"/>
    </row>
    <row r="1114" spans="1:13" x14ac:dyDescent="0.2">
      <c r="A1114" s="791">
        <v>12</v>
      </c>
      <c r="B1114" s="797" t="s">
        <v>2328</v>
      </c>
      <c r="C1114" s="477" t="s">
        <v>26</v>
      </c>
      <c r="D1114" s="9" t="s">
        <v>17</v>
      </c>
      <c r="E1114" s="8">
        <v>1800</v>
      </c>
      <c r="F1114" s="8">
        <v>31</v>
      </c>
      <c r="G1114" s="8">
        <v>0</v>
      </c>
      <c r="H1114" s="8">
        <v>0</v>
      </c>
      <c r="I1114" s="8"/>
      <c r="J1114" s="20" t="s">
        <v>2329</v>
      </c>
      <c r="K1114" s="37" t="s">
        <v>2330</v>
      </c>
      <c r="L1114" s="8" t="s">
        <v>2331</v>
      </c>
      <c r="M1114" s="312" t="s">
        <v>2332</v>
      </c>
    </row>
    <row r="1115" spans="1:13" x14ac:dyDescent="0.2">
      <c r="A1115" s="791"/>
      <c r="B1115" s="797"/>
      <c r="C1115" s="477" t="s">
        <v>19</v>
      </c>
      <c r="D1115" s="9" t="s">
        <v>25</v>
      </c>
      <c r="E1115" s="8">
        <v>1190</v>
      </c>
      <c r="F1115" s="8">
        <v>1</v>
      </c>
      <c r="G1115" s="8">
        <v>0</v>
      </c>
      <c r="H1115" s="8">
        <v>0</v>
      </c>
      <c r="I1115" s="8"/>
      <c r="J1115" s="20" t="s">
        <v>2329</v>
      </c>
      <c r="K1115" s="37" t="s">
        <v>2330</v>
      </c>
      <c r="L1115" s="8" t="s">
        <v>2333</v>
      </c>
      <c r="M1115" s="312" t="s">
        <v>2332</v>
      </c>
    </row>
    <row r="1116" spans="1:13" x14ac:dyDescent="0.2">
      <c r="A1116" s="791"/>
      <c r="B1116" s="797"/>
      <c r="C1116" s="477" t="s">
        <v>19</v>
      </c>
      <c r="D1116" s="9" t="s">
        <v>17</v>
      </c>
      <c r="E1116" s="8">
        <v>1800</v>
      </c>
      <c r="F1116" s="8">
        <v>17</v>
      </c>
      <c r="G1116" s="8">
        <v>0</v>
      </c>
      <c r="H1116" s="8">
        <v>0</v>
      </c>
      <c r="I1116" s="8"/>
      <c r="J1116" s="20" t="s">
        <v>2329</v>
      </c>
      <c r="K1116" s="37">
        <v>157</v>
      </c>
      <c r="L1116" s="8" t="s">
        <v>2334</v>
      </c>
      <c r="M1116" s="312" t="s">
        <v>2332</v>
      </c>
    </row>
    <row r="1117" spans="1:13" s="545" customFormat="1" x14ac:dyDescent="0.2">
      <c r="A1117" s="588"/>
      <c r="B1117" s="589" t="s">
        <v>2335</v>
      </c>
      <c r="C1117" s="588"/>
      <c r="D1117" s="578"/>
      <c r="E1117" s="589">
        <f>SUM(E1114:E1116)</f>
        <v>4790</v>
      </c>
      <c r="F1117" s="589"/>
      <c r="G1117" s="589"/>
      <c r="H1117" s="589"/>
      <c r="I1117" s="589"/>
      <c r="J1117" s="595"/>
      <c r="K1117" s="670"/>
      <c r="L1117" s="589"/>
      <c r="M1117" s="664"/>
    </row>
    <row r="1118" spans="1:13" x14ac:dyDescent="0.2">
      <c r="A1118" s="791">
        <v>13</v>
      </c>
      <c r="B1118" s="797" t="s">
        <v>2336</v>
      </c>
      <c r="C1118" s="477" t="s">
        <v>72</v>
      </c>
      <c r="D1118" s="9" t="s">
        <v>17</v>
      </c>
      <c r="E1118" s="8">
        <v>6656</v>
      </c>
      <c r="F1118" s="8">
        <v>24</v>
      </c>
      <c r="G1118" s="8">
        <v>2</v>
      </c>
      <c r="H1118" s="8">
        <v>0</v>
      </c>
      <c r="I1118" s="8" t="s">
        <v>2337</v>
      </c>
      <c r="J1118" s="9" t="s">
        <v>642</v>
      </c>
      <c r="K1118" s="663" t="s">
        <v>2338</v>
      </c>
      <c r="L1118" s="8" t="s">
        <v>2339</v>
      </c>
      <c r="M1118" s="312"/>
    </row>
    <row r="1119" spans="1:13" ht="25.5" x14ac:dyDescent="0.2">
      <c r="A1119" s="791"/>
      <c r="B1119" s="797"/>
      <c r="C1119" s="477" t="s">
        <v>19</v>
      </c>
      <c r="D1119" s="9" t="s">
        <v>17</v>
      </c>
      <c r="E1119" s="8">
        <v>6657</v>
      </c>
      <c r="F1119" s="8">
        <v>43</v>
      </c>
      <c r="G1119" s="8">
        <v>1</v>
      </c>
      <c r="H1119" s="8">
        <v>0</v>
      </c>
      <c r="I1119" s="8" t="s">
        <v>2340</v>
      </c>
      <c r="J1119" s="9" t="s">
        <v>642</v>
      </c>
      <c r="K1119" s="663" t="s">
        <v>2338</v>
      </c>
      <c r="L1119" s="8" t="s">
        <v>2339</v>
      </c>
      <c r="M1119" s="312"/>
    </row>
    <row r="1120" spans="1:13" x14ac:dyDescent="0.2">
      <c r="A1120" s="588"/>
      <c r="B1120" s="589" t="s">
        <v>2341</v>
      </c>
      <c r="C1120" s="588"/>
      <c r="D1120" s="578"/>
      <c r="E1120" s="589">
        <f>SUM(E1118:E1119)</f>
        <v>13313</v>
      </c>
      <c r="F1120" s="589"/>
      <c r="G1120" s="589"/>
      <c r="H1120" s="589"/>
      <c r="I1120" s="589"/>
      <c r="J1120" s="578"/>
      <c r="K1120" s="635"/>
      <c r="L1120" s="589"/>
      <c r="M1120" s="664"/>
    </row>
    <row r="1121" spans="1:13" x14ac:dyDescent="0.2">
      <c r="A1121" s="791">
        <v>14</v>
      </c>
      <c r="B1121" s="797" t="s">
        <v>2342</v>
      </c>
      <c r="C1121" s="477" t="s">
        <v>37</v>
      </c>
      <c r="D1121" s="9" t="s">
        <v>17</v>
      </c>
      <c r="E1121" s="8">
        <v>1942</v>
      </c>
      <c r="F1121" s="8">
        <v>10</v>
      </c>
      <c r="G1121" s="8">
        <v>0</v>
      </c>
      <c r="H1121" s="8">
        <v>0</v>
      </c>
      <c r="I1121" s="8"/>
      <c r="J1121" s="20" t="s">
        <v>1755</v>
      </c>
      <c r="K1121" s="37">
        <v>66</v>
      </c>
      <c r="L1121" s="8" t="s">
        <v>2343</v>
      </c>
      <c r="M1121" s="312"/>
    </row>
    <row r="1122" spans="1:13" x14ac:dyDescent="0.2">
      <c r="A1122" s="791"/>
      <c r="B1122" s="797"/>
      <c r="C1122" s="477" t="s">
        <v>55</v>
      </c>
      <c r="D1122" s="9" t="s">
        <v>17</v>
      </c>
      <c r="E1122" s="8">
        <v>1942</v>
      </c>
      <c r="F1122" s="8">
        <v>27</v>
      </c>
      <c r="G1122" s="8">
        <v>0</v>
      </c>
      <c r="H1122" s="8">
        <v>0</v>
      </c>
      <c r="I1122" s="8"/>
      <c r="J1122" s="20" t="s">
        <v>1755</v>
      </c>
      <c r="K1122" s="37">
        <v>60</v>
      </c>
      <c r="L1122" s="8" t="s">
        <v>2344</v>
      </c>
      <c r="M1122" s="312"/>
    </row>
    <row r="1123" spans="1:13" x14ac:dyDescent="0.2">
      <c r="A1123" s="791"/>
      <c r="B1123" s="797"/>
      <c r="C1123" s="477" t="s">
        <v>67</v>
      </c>
      <c r="D1123" s="9" t="s">
        <v>17</v>
      </c>
      <c r="E1123" s="8">
        <v>1942</v>
      </c>
      <c r="F1123" s="8">
        <v>23</v>
      </c>
      <c r="G1123" s="8">
        <v>0</v>
      </c>
      <c r="H1123" s="8">
        <v>0</v>
      </c>
      <c r="I1123" s="8"/>
      <c r="J1123" s="20" t="s">
        <v>2345</v>
      </c>
      <c r="K1123" s="37">
        <v>81</v>
      </c>
      <c r="L1123" s="8" t="s">
        <v>2346</v>
      </c>
      <c r="M1123" s="312"/>
    </row>
    <row r="1124" spans="1:13" x14ac:dyDescent="0.2">
      <c r="A1124" s="791"/>
      <c r="B1124" s="797"/>
      <c r="C1124" s="477" t="s">
        <v>69</v>
      </c>
      <c r="D1124" s="9" t="s">
        <v>17</v>
      </c>
      <c r="E1124" s="8">
        <v>1846</v>
      </c>
      <c r="F1124" s="8">
        <v>29</v>
      </c>
      <c r="G1124" s="8">
        <v>0</v>
      </c>
      <c r="H1124" s="8">
        <v>0</v>
      </c>
      <c r="I1124" s="8"/>
      <c r="J1124" s="20" t="s">
        <v>1755</v>
      </c>
      <c r="K1124" s="37">
        <v>66</v>
      </c>
      <c r="L1124" s="8" t="s">
        <v>2347</v>
      </c>
      <c r="M1124" s="312"/>
    </row>
    <row r="1125" spans="1:13" x14ac:dyDescent="0.2">
      <c r="A1125" s="791"/>
      <c r="B1125" s="797"/>
      <c r="C1125" s="477" t="s">
        <v>26</v>
      </c>
      <c r="D1125" s="9" t="s">
        <v>17</v>
      </c>
      <c r="E1125" s="8">
        <v>1942</v>
      </c>
      <c r="F1125" s="8">
        <v>29</v>
      </c>
      <c r="G1125" s="8">
        <v>0</v>
      </c>
      <c r="H1125" s="8">
        <v>0</v>
      </c>
      <c r="I1125" s="8"/>
      <c r="J1125" s="20" t="s">
        <v>1755</v>
      </c>
      <c r="K1125" s="37">
        <v>61</v>
      </c>
      <c r="L1125" s="8" t="s">
        <v>2348</v>
      </c>
      <c r="M1125" s="312"/>
    </row>
    <row r="1126" spans="1:13" x14ac:dyDescent="0.2">
      <c r="A1126" s="791"/>
      <c r="B1126" s="797"/>
      <c r="C1126" s="477" t="s">
        <v>72</v>
      </c>
      <c r="D1126" s="9" t="s">
        <v>539</v>
      </c>
      <c r="E1126" s="8">
        <v>2279</v>
      </c>
      <c r="F1126" s="8">
        <v>27</v>
      </c>
      <c r="G1126" s="8">
        <v>0</v>
      </c>
      <c r="H1126" s="8">
        <v>0</v>
      </c>
      <c r="I1126" s="8"/>
      <c r="J1126" s="20" t="s">
        <v>2345</v>
      </c>
      <c r="K1126" s="37">
        <v>81</v>
      </c>
      <c r="L1126" s="8" t="s">
        <v>2343</v>
      </c>
      <c r="M1126" s="312"/>
    </row>
    <row r="1127" spans="1:13" x14ac:dyDescent="0.2">
      <c r="A1127" s="791"/>
      <c r="B1127" s="797"/>
      <c r="C1127" s="477" t="s">
        <v>19</v>
      </c>
      <c r="D1127" s="9" t="s">
        <v>539</v>
      </c>
      <c r="E1127" s="8">
        <v>2239</v>
      </c>
      <c r="F1127" s="8">
        <v>19</v>
      </c>
      <c r="G1127" s="8">
        <v>1</v>
      </c>
      <c r="H1127" s="8">
        <v>0</v>
      </c>
      <c r="I1127" s="8"/>
      <c r="J1127" s="20" t="s">
        <v>1755</v>
      </c>
      <c r="K1127" s="37">
        <v>66</v>
      </c>
      <c r="L1127" s="8" t="s">
        <v>2344</v>
      </c>
      <c r="M1127" s="312"/>
    </row>
    <row r="1128" spans="1:13" x14ac:dyDescent="0.2">
      <c r="A1128" s="791"/>
      <c r="B1128" s="797"/>
      <c r="C1128" s="477" t="s">
        <v>24</v>
      </c>
      <c r="D1128" s="9" t="s">
        <v>17</v>
      </c>
      <c r="E1128" s="8">
        <v>1829</v>
      </c>
      <c r="F1128" s="8">
        <v>1</v>
      </c>
      <c r="G1128" s="8">
        <v>0</v>
      </c>
      <c r="H1128" s="8">
        <v>0</v>
      </c>
      <c r="I1128" s="8"/>
      <c r="J1128" s="20" t="s">
        <v>1755</v>
      </c>
      <c r="K1128" s="37">
        <v>60</v>
      </c>
      <c r="L1128" s="8" t="s">
        <v>2346</v>
      </c>
      <c r="M1128" s="312"/>
    </row>
    <row r="1129" spans="1:13" x14ac:dyDescent="0.2">
      <c r="A1129" s="791"/>
      <c r="B1129" s="797"/>
      <c r="C1129" s="477" t="s">
        <v>16</v>
      </c>
      <c r="D1129" s="9" t="s">
        <v>17</v>
      </c>
      <c r="E1129" s="8">
        <v>1942</v>
      </c>
      <c r="F1129" s="8">
        <v>36</v>
      </c>
      <c r="G1129" s="8">
        <v>0</v>
      </c>
      <c r="H1129" s="8">
        <v>0</v>
      </c>
      <c r="I1129" s="8"/>
      <c r="J1129" s="20" t="s">
        <v>2345</v>
      </c>
      <c r="K1129" s="37">
        <v>81</v>
      </c>
      <c r="L1129" s="8" t="s">
        <v>2347</v>
      </c>
      <c r="M1129" s="312"/>
    </row>
    <row r="1130" spans="1:13" x14ac:dyDescent="0.2">
      <c r="A1130" s="791"/>
      <c r="B1130" s="797"/>
      <c r="C1130" s="477" t="s">
        <v>105</v>
      </c>
      <c r="D1130" s="9" t="s">
        <v>25</v>
      </c>
      <c r="E1130" s="8">
        <v>946</v>
      </c>
      <c r="F1130" s="8">
        <v>6</v>
      </c>
      <c r="G1130" s="8">
        <v>0</v>
      </c>
      <c r="H1130" s="8">
        <v>0</v>
      </c>
      <c r="I1130" s="8"/>
      <c r="J1130" s="20" t="s">
        <v>2345</v>
      </c>
      <c r="K1130" s="37">
        <v>81</v>
      </c>
      <c r="L1130" s="8" t="s">
        <v>2348</v>
      </c>
      <c r="M1130" s="312"/>
    </row>
    <row r="1131" spans="1:13" s="545" customFormat="1" x14ac:dyDescent="0.2">
      <c r="A1131" s="588"/>
      <c r="B1131" s="589" t="s">
        <v>2349</v>
      </c>
      <c r="C1131" s="588"/>
      <c r="D1131" s="578"/>
      <c r="E1131" s="589">
        <f>SUM(E1121:E1130)</f>
        <v>18849</v>
      </c>
      <c r="F1131" s="589"/>
      <c r="G1131" s="589"/>
      <c r="H1131" s="589"/>
      <c r="I1131" s="589"/>
      <c r="J1131" s="595"/>
      <c r="K1131" s="670"/>
      <c r="L1131" s="589"/>
      <c r="M1131" s="664"/>
    </row>
    <row r="1132" spans="1:13" ht="12.75" customHeight="1" x14ac:dyDescent="0.2">
      <c r="A1132" s="785">
        <v>15</v>
      </c>
      <c r="B1132" s="798" t="s">
        <v>2350</v>
      </c>
      <c r="C1132" s="790" t="s">
        <v>19</v>
      </c>
      <c r="D1132" s="771" t="s">
        <v>25</v>
      </c>
      <c r="E1132" s="821">
        <v>787</v>
      </c>
      <c r="F1132" s="821">
        <v>6</v>
      </c>
      <c r="G1132" s="821">
        <v>1</v>
      </c>
      <c r="H1132" s="771">
        <v>0</v>
      </c>
      <c r="I1132" s="771"/>
      <c r="J1132" s="259" t="s">
        <v>1561</v>
      </c>
      <c r="K1132" s="602" t="s">
        <v>2351</v>
      </c>
      <c r="L1132" s="859" t="s">
        <v>2352</v>
      </c>
      <c r="M1132" s="312"/>
    </row>
    <row r="1133" spans="1:13" ht="12.75" customHeight="1" x14ac:dyDescent="0.2">
      <c r="A1133" s="785"/>
      <c r="B1133" s="798"/>
      <c r="C1133" s="790"/>
      <c r="D1133" s="771"/>
      <c r="E1133" s="821"/>
      <c r="F1133" s="821"/>
      <c r="G1133" s="821"/>
      <c r="H1133" s="771"/>
      <c r="I1133" s="771"/>
      <c r="J1133" s="259" t="s">
        <v>447</v>
      </c>
      <c r="K1133" s="602" t="s">
        <v>2353</v>
      </c>
      <c r="L1133" s="859"/>
      <c r="M1133" s="312"/>
    </row>
    <row r="1134" spans="1:13" ht="12.75" customHeight="1" x14ac:dyDescent="0.2">
      <c r="A1134" s="785"/>
      <c r="B1134" s="798"/>
      <c r="C1134" s="790"/>
      <c r="D1134" s="771"/>
      <c r="E1134" s="821"/>
      <c r="F1134" s="821"/>
      <c r="G1134" s="821"/>
      <c r="H1134" s="771"/>
      <c r="I1134" s="771"/>
      <c r="J1134" s="259" t="s">
        <v>2354</v>
      </c>
      <c r="K1134" s="559">
        <v>221</v>
      </c>
      <c r="L1134" s="859"/>
      <c r="M1134" s="312"/>
    </row>
    <row r="1135" spans="1:13" ht="12.75" customHeight="1" x14ac:dyDescent="0.2">
      <c r="A1135" s="785"/>
      <c r="B1135" s="798"/>
      <c r="C1135" s="790"/>
      <c r="D1135" s="771"/>
      <c r="E1135" s="821"/>
      <c r="F1135" s="821"/>
      <c r="G1135" s="821"/>
      <c r="H1135" s="771"/>
      <c r="I1135" s="771"/>
      <c r="J1135" s="259" t="s">
        <v>942</v>
      </c>
      <c r="K1135" s="602" t="s">
        <v>2355</v>
      </c>
      <c r="L1135" s="859"/>
      <c r="M1135" s="312"/>
    </row>
    <row r="1136" spans="1:13" ht="12.75" customHeight="1" x14ac:dyDescent="0.2">
      <c r="A1136" s="785"/>
      <c r="B1136" s="798"/>
      <c r="C1136" s="790"/>
      <c r="D1136" s="771"/>
      <c r="E1136" s="821"/>
      <c r="F1136" s="821"/>
      <c r="G1136" s="821"/>
      <c r="H1136" s="771"/>
      <c r="I1136" s="771"/>
      <c r="J1136" s="259" t="s">
        <v>2230</v>
      </c>
      <c r="K1136" s="602" t="s">
        <v>2356</v>
      </c>
      <c r="L1136" s="859"/>
      <c r="M1136" s="312"/>
    </row>
    <row r="1137" spans="1:13" ht="31.5" x14ac:dyDescent="0.2">
      <c r="A1137" s="785"/>
      <c r="B1137" s="798"/>
      <c r="C1137" s="206" t="s">
        <v>174</v>
      </c>
      <c r="D1137" s="259" t="s">
        <v>17</v>
      </c>
      <c r="E1137" s="669">
        <v>1788</v>
      </c>
      <c r="F1137" s="669">
        <v>23</v>
      </c>
      <c r="G1137" s="669">
        <v>0</v>
      </c>
      <c r="H1137" s="237">
        <v>0</v>
      </c>
      <c r="I1137" s="237"/>
      <c r="J1137" s="566" t="s">
        <v>2230</v>
      </c>
      <c r="K1137" s="602"/>
      <c r="L1137" s="620" t="s">
        <v>2357</v>
      </c>
      <c r="M1137" s="312"/>
    </row>
    <row r="1138" spans="1:13" ht="12.75" customHeight="1" x14ac:dyDescent="0.2">
      <c r="A1138" s="785"/>
      <c r="B1138" s="798"/>
      <c r="C1138" s="790" t="s">
        <v>115</v>
      </c>
      <c r="D1138" s="771" t="s">
        <v>17</v>
      </c>
      <c r="E1138" s="821">
        <v>1737</v>
      </c>
      <c r="F1138" s="821">
        <v>24</v>
      </c>
      <c r="G1138" s="821">
        <v>0</v>
      </c>
      <c r="H1138" s="771">
        <v>0</v>
      </c>
      <c r="I1138" s="771"/>
      <c r="J1138" s="259" t="s">
        <v>1644</v>
      </c>
      <c r="K1138" s="602" t="s">
        <v>2358</v>
      </c>
      <c r="L1138" s="859" t="s">
        <v>2359</v>
      </c>
      <c r="M1138" s="312"/>
    </row>
    <row r="1139" spans="1:13" ht="12.75" customHeight="1" x14ac:dyDescent="0.2">
      <c r="A1139" s="785"/>
      <c r="B1139" s="798"/>
      <c r="C1139" s="790"/>
      <c r="D1139" s="771"/>
      <c r="E1139" s="821"/>
      <c r="F1139" s="821"/>
      <c r="G1139" s="821"/>
      <c r="H1139" s="771"/>
      <c r="I1139" s="771"/>
      <c r="J1139" s="259" t="s">
        <v>2360</v>
      </c>
      <c r="K1139" s="602" t="s">
        <v>2361</v>
      </c>
      <c r="L1139" s="859"/>
      <c r="M1139" s="312"/>
    </row>
    <row r="1140" spans="1:13" ht="31.5" x14ac:dyDescent="0.2">
      <c r="A1140" s="785"/>
      <c r="B1140" s="798"/>
      <c r="C1140" s="206" t="s">
        <v>154</v>
      </c>
      <c r="D1140" s="259" t="s">
        <v>17</v>
      </c>
      <c r="E1140" s="669">
        <v>1771</v>
      </c>
      <c r="F1140" s="669">
        <v>24</v>
      </c>
      <c r="G1140" s="669">
        <v>1</v>
      </c>
      <c r="H1140" s="237">
        <v>0</v>
      </c>
      <c r="I1140" s="237"/>
      <c r="J1140" s="566" t="s">
        <v>2230</v>
      </c>
      <c r="K1140" s="602"/>
      <c r="L1140" s="620" t="s">
        <v>2362</v>
      </c>
      <c r="M1140" s="312"/>
    </row>
    <row r="1141" spans="1:13" ht="12.75" customHeight="1" x14ac:dyDescent="0.2">
      <c r="A1141" s="785"/>
      <c r="B1141" s="798"/>
      <c r="C1141" s="790" t="s">
        <v>88</v>
      </c>
      <c r="D1141" s="821" t="s">
        <v>17</v>
      </c>
      <c r="E1141" s="821">
        <v>1871</v>
      </c>
      <c r="F1141" s="821">
        <v>3</v>
      </c>
      <c r="G1141" s="771">
        <v>0</v>
      </c>
      <c r="H1141" s="771">
        <v>0</v>
      </c>
      <c r="I1141" s="771"/>
      <c r="J1141" s="566" t="s">
        <v>602</v>
      </c>
      <c r="K1141" s="602" t="s">
        <v>2363</v>
      </c>
      <c r="L1141" s="859" t="s">
        <v>2364</v>
      </c>
      <c r="M1141" s="312"/>
    </row>
    <row r="1142" spans="1:13" ht="12.75" customHeight="1" x14ac:dyDescent="0.2">
      <c r="A1142" s="785"/>
      <c r="B1142" s="798"/>
      <c r="C1142" s="790"/>
      <c r="D1142" s="821"/>
      <c r="E1142" s="821"/>
      <c r="F1142" s="821"/>
      <c r="G1142" s="771"/>
      <c r="H1142" s="771"/>
      <c r="I1142" s="771"/>
      <c r="J1142" s="259" t="s">
        <v>151</v>
      </c>
      <c r="K1142" s="602" t="s">
        <v>2365</v>
      </c>
      <c r="L1142" s="859"/>
      <c r="M1142" s="312"/>
    </row>
    <row r="1143" spans="1:13" ht="12.75" customHeight="1" x14ac:dyDescent="0.2">
      <c r="A1143" s="785"/>
      <c r="B1143" s="798"/>
      <c r="C1143" s="790"/>
      <c r="D1143" s="821"/>
      <c r="E1143" s="821"/>
      <c r="F1143" s="821"/>
      <c r="G1143" s="771"/>
      <c r="H1143" s="771"/>
      <c r="I1143" s="771"/>
      <c r="J1143" s="566" t="s">
        <v>2366</v>
      </c>
      <c r="K1143" s="602"/>
      <c r="L1143" s="859"/>
      <c r="M1143" s="312"/>
    </row>
    <row r="1144" spans="1:13" ht="15.75" x14ac:dyDescent="0.2">
      <c r="A1144" s="785"/>
      <c r="B1144" s="798"/>
      <c r="C1144" s="206" t="s">
        <v>140</v>
      </c>
      <c r="D1144" s="259" t="s">
        <v>17</v>
      </c>
      <c r="E1144" s="669">
        <v>1729</v>
      </c>
      <c r="F1144" s="669">
        <v>13</v>
      </c>
      <c r="G1144" s="669">
        <v>0</v>
      </c>
      <c r="H1144" s="237">
        <v>0</v>
      </c>
      <c r="I1144" s="237"/>
      <c r="J1144" s="259" t="s">
        <v>38</v>
      </c>
      <c r="K1144" s="602" t="s">
        <v>2367</v>
      </c>
      <c r="L1144" s="620" t="s">
        <v>2368</v>
      </c>
      <c r="M1144" s="312"/>
    </row>
    <row r="1145" spans="1:13" ht="12.75" customHeight="1" x14ac:dyDescent="0.2">
      <c r="A1145" s="785"/>
      <c r="B1145" s="798"/>
      <c r="C1145" s="790" t="s">
        <v>61</v>
      </c>
      <c r="D1145" s="771" t="s">
        <v>17</v>
      </c>
      <c r="E1145" s="821">
        <v>1746</v>
      </c>
      <c r="F1145" s="821">
        <v>8</v>
      </c>
      <c r="G1145" s="821">
        <v>0</v>
      </c>
      <c r="H1145" s="771">
        <v>0</v>
      </c>
      <c r="I1145" s="771"/>
      <c r="J1145" s="259" t="s">
        <v>148</v>
      </c>
      <c r="K1145" s="602" t="s">
        <v>2369</v>
      </c>
      <c r="L1145" s="859" t="s">
        <v>2370</v>
      </c>
      <c r="M1145" s="312"/>
    </row>
    <row r="1146" spans="1:13" ht="12.75" customHeight="1" x14ac:dyDescent="0.2">
      <c r="A1146" s="785"/>
      <c r="B1146" s="798"/>
      <c r="C1146" s="790"/>
      <c r="D1146" s="771"/>
      <c r="E1146" s="821"/>
      <c r="F1146" s="821"/>
      <c r="G1146" s="821"/>
      <c r="H1146" s="771"/>
      <c r="I1146" s="771"/>
      <c r="J1146" s="259" t="s">
        <v>2354</v>
      </c>
      <c r="K1146" s="602" t="s">
        <v>2371</v>
      </c>
      <c r="L1146" s="859"/>
      <c r="M1146" s="312"/>
    </row>
    <row r="1147" spans="1:13" ht="12.75" customHeight="1" x14ac:dyDescent="0.2">
      <c r="A1147" s="785"/>
      <c r="B1147" s="798"/>
      <c r="C1147" s="790"/>
      <c r="D1147" s="771"/>
      <c r="E1147" s="237"/>
      <c r="F1147" s="237"/>
      <c r="G1147" s="237"/>
      <c r="H1147" s="771"/>
      <c r="I1147" s="771"/>
      <c r="J1147" s="259" t="s">
        <v>1610</v>
      </c>
      <c r="K1147" s="602">
        <v>510.512</v>
      </c>
      <c r="L1147" s="859"/>
      <c r="M1147" s="312"/>
    </row>
    <row r="1148" spans="1:13" ht="12.75" customHeight="1" x14ac:dyDescent="0.2">
      <c r="A1148" s="785"/>
      <c r="B1148" s="798"/>
      <c r="C1148" s="790" t="s">
        <v>52</v>
      </c>
      <c r="D1148" s="771" t="s">
        <v>17</v>
      </c>
      <c r="E1148" s="821">
        <v>1775</v>
      </c>
      <c r="F1148" s="821">
        <v>29</v>
      </c>
      <c r="G1148" s="821">
        <v>0</v>
      </c>
      <c r="H1148" s="771">
        <v>0</v>
      </c>
      <c r="I1148" s="771"/>
      <c r="J1148" s="259" t="s">
        <v>2372</v>
      </c>
      <c r="K1148" s="602" t="s">
        <v>2373</v>
      </c>
      <c r="L1148" s="859" t="s">
        <v>2374</v>
      </c>
      <c r="M1148" s="312"/>
    </row>
    <row r="1149" spans="1:13" ht="12.75" customHeight="1" x14ac:dyDescent="0.2">
      <c r="A1149" s="785"/>
      <c r="B1149" s="798"/>
      <c r="C1149" s="790"/>
      <c r="D1149" s="771"/>
      <c r="E1149" s="821"/>
      <c r="F1149" s="821"/>
      <c r="G1149" s="821"/>
      <c r="H1149" s="771"/>
      <c r="I1149" s="771"/>
      <c r="J1149" s="259" t="s">
        <v>2375</v>
      </c>
      <c r="K1149" s="602" t="s">
        <v>2376</v>
      </c>
      <c r="L1149" s="859"/>
      <c r="M1149" s="312"/>
    </row>
    <row r="1150" spans="1:13" ht="12.75" customHeight="1" x14ac:dyDescent="0.2">
      <c r="A1150" s="785"/>
      <c r="B1150" s="798"/>
      <c r="C1150" s="790"/>
      <c r="D1150" s="771"/>
      <c r="E1150" s="821"/>
      <c r="F1150" s="821"/>
      <c r="G1150" s="821"/>
      <c r="H1150" s="771"/>
      <c r="I1150" s="771"/>
      <c r="J1150" s="259" t="s">
        <v>2377</v>
      </c>
      <c r="K1150" s="602" t="s">
        <v>2378</v>
      </c>
      <c r="L1150" s="859"/>
      <c r="M1150" s="312"/>
    </row>
    <row r="1151" spans="1:13" ht="12.75" customHeight="1" x14ac:dyDescent="0.2">
      <c r="A1151" s="785"/>
      <c r="B1151" s="798"/>
      <c r="C1151" s="790"/>
      <c r="D1151" s="771"/>
      <c r="E1151" s="821"/>
      <c r="F1151" s="821"/>
      <c r="G1151" s="821"/>
      <c r="H1151" s="771"/>
      <c r="I1151" s="771"/>
      <c r="J1151" s="259" t="s">
        <v>2379</v>
      </c>
      <c r="K1151" s="602" t="s">
        <v>2380</v>
      </c>
      <c r="L1151" s="859"/>
      <c r="M1151" s="312"/>
    </row>
    <row r="1152" spans="1:13" ht="12.75" customHeight="1" x14ac:dyDescent="0.2">
      <c r="A1152" s="785"/>
      <c r="B1152" s="798"/>
      <c r="C1152" s="790"/>
      <c r="D1152" s="771"/>
      <c r="E1152" s="821"/>
      <c r="F1152" s="821"/>
      <c r="G1152" s="821"/>
      <c r="H1152" s="771"/>
      <c r="I1152" s="771"/>
      <c r="J1152" s="259" t="s">
        <v>2381</v>
      </c>
      <c r="K1152" s="602" t="s">
        <v>2382</v>
      </c>
      <c r="L1152" s="859"/>
      <c r="M1152" s="312"/>
    </row>
    <row r="1153" spans="1:13" ht="12.75" customHeight="1" x14ac:dyDescent="0.2">
      <c r="A1153" s="785"/>
      <c r="B1153" s="798"/>
      <c r="C1153" s="790" t="s">
        <v>98</v>
      </c>
      <c r="D1153" s="771" t="s">
        <v>17</v>
      </c>
      <c r="E1153" s="821">
        <v>1701</v>
      </c>
      <c r="F1153" s="821">
        <v>12</v>
      </c>
      <c r="G1153" s="821">
        <v>0</v>
      </c>
      <c r="H1153" s="771">
        <v>0</v>
      </c>
      <c r="I1153" s="771"/>
      <c r="J1153" s="259" t="s">
        <v>2383</v>
      </c>
      <c r="K1153" s="602" t="s">
        <v>2384</v>
      </c>
      <c r="L1153" s="859" t="s">
        <v>2385</v>
      </c>
      <c r="M1153" s="312"/>
    </row>
    <row r="1154" spans="1:13" ht="12.75" customHeight="1" x14ac:dyDescent="0.2">
      <c r="A1154" s="785"/>
      <c r="B1154" s="798"/>
      <c r="C1154" s="790"/>
      <c r="D1154" s="771"/>
      <c r="E1154" s="821"/>
      <c r="F1154" s="821"/>
      <c r="G1154" s="821"/>
      <c r="H1154" s="771"/>
      <c r="I1154" s="771"/>
      <c r="J1154" s="259" t="s">
        <v>2386</v>
      </c>
      <c r="K1154" s="602" t="s">
        <v>2387</v>
      </c>
      <c r="L1154" s="859"/>
      <c r="M1154" s="312"/>
    </row>
    <row r="1155" spans="1:13" ht="12.75" customHeight="1" x14ac:dyDescent="0.2">
      <c r="A1155" s="785"/>
      <c r="B1155" s="798"/>
      <c r="C1155" s="790"/>
      <c r="D1155" s="771"/>
      <c r="E1155" s="821"/>
      <c r="F1155" s="821"/>
      <c r="G1155" s="821"/>
      <c r="H1155" s="771"/>
      <c r="I1155" s="771"/>
      <c r="J1155" s="259" t="s">
        <v>2388</v>
      </c>
      <c r="K1155" s="602" t="s">
        <v>2389</v>
      </c>
      <c r="L1155" s="859"/>
      <c r="M1155" s="312"/>
    </row>
    <row r="1156" spans="1:13" ht="12.75" customHeight="1" x14ac:dyDescent="0.2">
      <c r="A1156" s="785"/>
      <c r="B1156" s="798"/>
      <c r="C1156" s="790"/>
      <c r="D1156" s="771"/>
      <c r="E1156" s="821"/>
      <c r="F1156" s="821"/>
      <c r="G1156" s="821"/>
      <c r="H1156" s="771"/>
      <c r="I1156" s="771"/>
      <c r="J1156" s="259" t="s">
        <v>1615</v>
      </c>
      <c r="K1156" s="602" t="s">
        <v>2390</v>
      </c>
      <c r="L1156" s="859"/>
      <c r="M1156" s="312"/>
    </row>
    <row r="1157" spans="1:13" ht="12.75" customHeight="1" x14ac:dyDescent="0.2">
      <c r="A1157" s="785"/>
      <c r="B1157" s="798"/>
      <c r="C1157" s="790"/>
      <c r="D1157" s="771"/>
      <c r="E1157" s="821"/>
      <c r="F1157" s="821"/>
      <c r="G1157" s="821"/>
      <c r="H1157" s="771"/>
      <c r="I1157" s="771"/>
      <c r="J1157" s="259" t="s">
        <v>2391</v>
      </c>
      <c r="K1157" s="602" t="s">
        <v>2392</v>
      </c>
      <c r="L1157" s="859"/>
      <c r="M1157" s="312"/>
    </row>
    <row r="1158" spans="1:13" ht="12.75" customHeight="1" x14ac:dyDescent="0.2">
      <c r="A1158" s="785"/>
      <c r="B1158" s="798"/>
      <c r="C1158" s="790" t="s">
        <v>118</v>
      </c>
      <c r="D1158" s="771" t="s">
        <v>17</v>
      </c>
      <c r="E1158" s="771">
        <v>1759</v>
      </c>
      <c r="F1158" s="771">
        <v>20</v>
      </c>
      <c r="G1158" s="771">
        <v>0</v>
      </c>
      <c r="H1158" s="771">
        <v>0</v>
      </c>
      <c r="I1158" s="771"/>
      <c r="J1158" s="259" t="s">
        <v>2393</v>
      </c>
      <c r="K1158" s="602" t="s">
        <v>2394</v>
      </c>
      <c r="L1158" s="859" t="s">
        <v>2395</v>
      </c>
      <c r="M1158" s="312"/>
    </row>
    <row r="1159" spans="1:13" ht="12.75" customHeight="1" x14ac:dyDescent="0.2">
      <c r="A1159" s="785"/>
      <c r="B1159" s="798"/>
      <c r="C1159" s="790"/>
      <c r="D1159" s="771"/>
      <c r="E1159" s="771"/>
      <c r="F1159" s="771"/>
      <c r="G1159" s="771"/>
      <c r="H1159" s="771"/>
      <c r="I1159" s="771"/>
      <c r="J1159" s="259" t="s">
        <v>2396</v>
      </c>
      <c r="K1159" s="602" t="s">
        <v>2397</v>
      </c>
      <c r="L1159" s="859"/>
      <c r="M1159" s="312"/>
    </row>
    <row r="1160" spans="1:13" ht="12.75" customHeight="1" x14ac:dyDescent="0.2">
      <c r="A1160" s="785"/>
      <c r="B1160" s="798"/>
      <c r="C1160" s="790"/>
      <c r="D1160" s="771"/>
      <c r="E1160" s="771"/>
      <c r="F1160" s="771"/>
      <c r="G1160" s="771"/>
      <c r="H1160" s="771"/>
      <c r="I1160" s="771"/>
      <c r="J1160" s="259" t="s">
        <v>2398</v>
      </c>
      <c r="K1160" s="602" t="s">
        <v>2399</v>
      </c>
      <c r="L1160" s="859"/>
      <c r="M1160" s="312"/>
    </row>
    <row r="1161" spans="1:13" ht="12.75" customHeight="1" x14ac:dyDescent="0.2">
      <c r="A1161" s="785"/>
      <c r="B1161" s="798"/>
      <c r="C1161" s="790"/>
      <c r="D1161" s="771"/>
      <c r="E1161" s="771"/>
      <c r="F1161" s="771"/>
      <c r="G1161" s="771"/>
      <c r="H1161" s="771"/>
      <c r="I1161" s="771"/>
      <c r="J1161" s="259" t="s">
        <v>2400</v>
      </c>
      <c r="K1161" s="602" t="s">
        <v>2401</v>
      </c>
      <c r="L1161" s="859"/>
      <c r="M1161" s="312"/>
    </row>
    <row r="1162" spans="1:13" ht="12.75" customHeight="1" x14ac:dyDescent="0.2">
      <c r="A1162" s="785"/>
      <c r="B1162" s="798"/>
      <c r="C1162" s="790"/>
      <c r="D1162" s="771"/>
      <c r="E1162" s="771"/>
      <c r="F1162" s="771"/>
      <c r="G1162" s="771"/>
      <c r="H1162" s="771"/>
      <c r="I1162" s="771"/>
      <c r="J1162" s="259" t="s">
        <v>2402</v>
      </c>
      <c r="K1162" s="602" t="s">
        <v>2403</v>
      </c>
      <c r="L1162" s="859"/>
      <c r="M1162" s="312"/>
    </row>
    <row r="1163" spans="1:13" ht="12.75" customHeight="1" x14ac:dyDescent="0.2">
      <c r="A1163" s="785"/>
      <c r="B1163" s="798"/>
      <c r="C1163" s="790"/>
      <c r="D1163" s="771"/>
      <c r="E1163" s="771"/>
      <c r="F1163" s="771"/>
      <c r="G1163" s="771"/>
      <c r="H1163" s="771"/>
      <c r="I1163" s="771"/>
      <c r="J1163" s="259" t="s">
        <v>2404</v>
      </c>
      <c r="K1163" s="559">
        <v>54</v>
      </c>
      <c r="L1163" s="859"/>
      <c r="M1163" s="312"/>
    </row>
    <row r="1164" spans="1:13" ht="31.5" x14ac:dyDescent="0.2">
      <c r="A1164" s="785"/>
      <c r="B1164" s="798"/>
      <c r="C1164" s="206" t="s">
        <v>18</v>
      </c>
      <c r="D1164" s="259" t="s">
        <v>17</v>
      </c>
      <c r="E1164" s="669">
        <v>1717</v>
      </c>
      <c r="F1164" s="669">
        <v>14</v>
      </c>
      <c r="G1164" s="669">
        <v>0</v>
      </c>
      <c r="H1164" s="237">
        <v>0</v>
      </c>
      <c r="I1164" s="237"/>
      <c r="J1164" s="259" t="s">
        <v>2372</v>
      </c>
      <c r="K1164" s="602" t="s">
        <v>2405</v>
      </c>
      <c r="L1164" s="620" t="s">
        <v>2406</v>
      </c>
      <c r="M1164" s="312"/>
    </row>
    <row r="1165" spans="1:13" ht="12.75" customHeight="1" x14ac:dyDescent="0.2">
      <c r="A1165" s="785"/>
      <c r="B1165" s="798"/>
      <c r="C1165" s="790" t="s">
        <v>16</v>
      </c>
      <c r="D1165" s="771" t="s">
        <v>17</v>
      </c>
      <c r="E1165" s="821">
        <v>1706</v>
      </c>
      <c r="F1165" s="821">
        <v>52</v>
      </c>
      <c r="G1165" s="821">
        <v>0</v>
      </c>
      <c r="H1165" s="771">
        <v>0</v>
      </c>
      <c r="I1165" s="771"/>
      <c r="J1165" s="259" t="s">
        <v>2360</v>
      </c>
      <c r="K1165" s="602" t="s">
        <v>2407</v>
      </c>
      <c r="L1165" s="859" t="s">
        <v>2408</v>
      </c>
      <c r="M1165" s="312"/>
    </row>
    <row r="1166" spans="1:13" ht="12.75" customHeight="1" x14ac:dyDescent="0.2">
      <c r="A1166" s="785"/>
      <c r="B1166" s="798"/>
      <c r="C1166" s="790"/>
      <c r="D1166" s="771"/>
      <c r="E1166" s="821"/>
      <c r="F1166" s="821"/>
      <c r="G1166" s="821"/>
      <c r="H1166" s="771"/>
      <c r="I1166" s="771"/>
      <c r="J1166" s="259" t="s">
        <v>441</v>
      </c>
      <c r="K1166" s="602" t="s">
        <v>2409</v>
      </c>
      <c r="L1166" s="859"/>
      <c r="M1166" s="312"/>
    </row>
    <row r="1167" spans="1:13" ht="12.75" customHeight="1" x14ac:dyDescent="0.2">
      <c r="A1167" s="785"/>
      <c r="B1167" s="798"/>
      <c r="C1167" s="790" t="s">
        <v>24</v>
      </c>
      <c r="D1167" s="771" t="s">
        <v>17</v>
      </c>
      <c r="E1167" s="821">
        <v>1762</v>
      </c>
      <c r="F1167" s="821">
        <v>64</v>
      </c>
      <c r="G1167" s="821">
        <v>0</v>
      </c>
      <c r="H1167" s="771">
        <v>0</v>
      </c>
      <c r="I1167" s="771"/>
      <c r="J1167" s="259"/>
      <c r="K1167" s="602"/>
      <c r="L1167" s="859" t="s">
        <v>2410</v>
      </c>
      <c r="M1167" s="312"/>
    </row>
    <row r="1168" spans="1:13" ht="12.75" customHeight="1" x14ac:dyDescent="0.2">
      <c r="A1168" s="785"/>
      <c r="B1168" s="798"/>
      <c r="C1168" s="790"/>
      <c r="D1168" s="771"/>
      <c r="E1168" s="821"/>
      <c r="F1168" s="821"/>
      <c r="G1168" s="821"/>
      <c r="H1168" s="771"/>
      <c r="I1168" s="771"/>
      <c r="J1168" s="259" t="s">
        <v>895</v>
      </c>
      <c r="K1168" s="602" t="s">
        <v>2411</v>
      </c>
      <c r="L1168" s="859"/>
      <c r="M1168" s="312"/>
    </row>
    <row r="1169" spans="1:13" ht="12.75" customHeight="1" x14ac:dyDescent="0.2">
      <c r="A1169" s="785"/>
      <c r="B1169" s="798"/>
      <c r="C1169" s="790" t="s">
        <v>37</v>
      </c>
      <c r="D1169" s="771" t="s">
        <v>17</v>
      </c>
      <c r="E1169" s="821">
        <v>1794</v>
      </c>
      <c r="F1169" s="821">
        <v>24</v>
      </c>
      <c r="G1169" s="821">
        <v>0</v>
      </c>
      <c r="H1169" s="771">
        <v>0</v>
      </c>
      <c r="I1169" s="771"/>
      <c r="J1169" s="259" t="s">
        <v>2360</v>
      </c>
      <c r="K1169" s="602" t="s">
        <v>2412</v>
      </c>
      <c r="L1169" s="859" t="s">
        <v>2413</v>
      </c>
      <c r="M1169" s="312"/>
    </row>
    <row r="1170" spans="1:13" ht="12.75" customHeight="1" x14ac:dyDescent="0.2">
      <c r="A1170" s="785"/>
      <c r="B1170" s="798"/>
      <c r="C1170" s="790"/>
      <c r="D1170" s="771"/>
      <c r="E1170" s="821"/>
      <c r="F1170" s="821"/>
      <c r="G1170" s="821"/>
      <c r="H1170" s="771"/>
      <c r="I1170" s="771"/>
      <c r="J1170" s="259" t="s">
        <v>2414</v>
      </c>
      <c r="K1170" s="602" t="s">
        <v>2415</v>
      </c>
      <c r="L1170" s="859"/>
      <c r="M1170" s="312"/>
    </row>
    <row r="1171" spans="1:13" ht="12.75" customHeight="1" x14ac:dyDescent="0.2">
      <c r="A1171" s="785"/>
      <c r="B1171" s="798"/>
      <c r="C1171" s="790"/>
      <c r="D1171" s="771"/>
      <c r="E1171" s="821"/>
      <c r="F1171" s="821"/>
      <c r="G1171" s="821"/>
      <c r="H1171" s="771"/>
      <c r="I1171" s="771"/>
      <c r="J1171" s="259" t="s">
        <v>2414</v>
      </c>
      <c r="K1171" s="602" t="s">
        <v>2416</v>
      </c>
      <c r="L1171" s="859"/>
      <c r="M1171" s="312"/>
    </row>
    <row r="1172" spans="1:13" ht="12.75" customHeight="1" x14ac:dyDescent="0.2">
      <c r="A1172" s="785"/>
      <c r="B1172" s="798"/>
      <c r="C1172" s="790"/>
      <c r="D1172" s="771"/>
      <c r="E1172" s="821"/>
      <c r="F1172" s="821"/>
      <c r="G1172" s="821"/>
      <c r="H1172" s="771"/>
      <c r="I1172" s="771"/>
      <c r="J1172" s="259" t="s">
        <v>2417</v>
      </c>
      <c r="K1172" s="602" t="s">
        <v>2418</v>
      </c>
      <c r="L1172" s="859"/>
      <c r="M1172" s="312"/>
    </row>
    <row r="1173" spans="1:13" ht="12.75" customHeight="1" x14ac:dyDescent="0.2">
      <c r="A1173" s="785"/>
      <c r="B1173" s="798"/>
      <c r="C1173" s="790"/>
      <c r="D1173" s="771"/>
      <c r="E1173" s="821"/>
      <c r="F1173" s="821"/>
      <c r="G1173" s="821"/>
      <c r="H1173" s="771"/>
      <c r="I1173" s="771"/>
      <c r="J1173" s="259" t="s">
        <v>2419</v>
      </c>
      <c r="K1173" s="602" t="s">
        <v>2420</v>
      </c>
      <c r="L1173" s="859"/>
      <c r="M1173" s="312"/>
    </row>
    <row r="1174" spans="1:13" ht="12.75" customHeight="1" x14ac:dyDescent="0.2">
      <c r="A1174" s="785"/>
      <c r="B1174" s="798"/>
      <c r="C1174" s="790"/>
      <c r="D1174" s="771"/>
      <c r="E1174" s="821"/>
      <c r="F1174" s="821"/>
      <c r="G1174" s="821"/>
      <c r="H1174" s="771"/>
      <c r="I1174" s="771"/>
      <c r="J1174" s="259" t="s">
        <v>1712</v>
      </c>
      <c r="K1174" s="602" t="s">
        <v>2421</v>
      </c>
      <c r="L1174" s="859"/>
      <c r="M1174" s="312"/>
    </row>
    <row r="1175" spans="1:13" ht="12.75" customHeight="1" x14ac:dyDescent="0.2">
      <c r="A1175" s="785"/>
      <c r="B1175" s="798"/>
      <c r="C1175" s="790"/>
      <c r="D1175" s="771"/>
      <c r="E1175" s="821"/>
      <c r="F1175" s="821"/>
      <c r="G1175" s="821"/>
      <c r="H1175" s="771"/>
      <c r="I1175" s="771"/>
      <c r="J1175" s="259" t="s">
        <v>2422</v>
      </c>
      <c r="K1175" s="602" t="s">
        <v>2423</v>
      </c>
      <c r="L1175" s="859"/>
      <c r="M1175" s="312"/>
    </row>
    <row r="1176" spans="1:13" ht="12.75" customHeight="1" x14ac:dyDescent="0.2">
      <c r="A1176" s="785"/>
      <c r="B1176" s="798"/>
      <c r="C1176" s="790"/>
      <c r="D1176" s="771"/>
      <c r="E1176" s="821"/>
      <c r="F1176" s="821"/>
      <c r="G1176" s="821"/>
      <c r="H1176" s="771"/>
      <c r="I1176" s="771"/>
      <c r="J1176" s="259" t="s">
        <v>2424</v>
      </c>
      <c r="K1176" s="602" t="s">
        <v>2425</v>
      </c>
      <c r="L1176" s="859"/>
      <c r="M1176" s="312"/>
    </row>
    <row r="1177" spans="1:13" ht="12.75" customHeight="1" x14ac:dyDescent="0.2">
      <c r="A1177" s="785"/>
      <c r="B1177" s="798"/>
      <c r="C1177" s="790"/>
      <c r="D1177" s="771"/>
      <c r="E1177" s="821"/>
      <c r="F1177" s="821"/>
      <c r="G1177" s="821"/>
      <c r="H1177" s="771"/>
      <c r="I1177" s="771"/>
      <c r="J1177" s="259" t="s">
        <v>1610</v>
      </c>
      <c r="K1177" s="602" t="s">
        <v>2426</v>
      </c>
      <c r="L1177" s="859"/>
      <c r="M1177" s="312"/>
    </row>
    <row r="1178" spans="1:13" ht="12.75" customHeight="1" x14ac:dyDescent="0.2">
      <c r="A1178" s="785"/>
      <c r="B1178" s="798"/>
      <c r="C1178" s="790"/>
      <c r="D1178" s="771"/>
      <c r="E1178" s="821"/>
      <c r="F1178" s="821"/>
      <c r="G1178" s="821"/>
      <c r="H1178" s="771"/>
      <c r="I1178" s="771"/>
      <c r="J1178" s="259" t="s">
        <v>2427</v>
      </c>
      <c r="K1178" s="602" t="s">
        <v>2428</v>
      </c>
      <c r="L1178" s="859"/>
      <c r="M1178" s="312"/>
    </row>
    <row r="1179" spans="1:13" ht="12.75" customHeight="1" x14ac:dyDescent="0.2">
      <c r="A1179" s="785"/>
      <c r="B1179" s="798"/>
      <c r="C1179" s="790"/>
      <c r="D1179" s="771"/>
      <c r="E1179" s="821"/>
      <c r="F1179" s="821"/>
      <c r="G1179" s="821"/>
      <c r="H1179" s="771"/>
      <c r="I1179" s="771"/>
      <c r="J1179" s="259" t="s">
        <v>2429</v>
      </c>
      <c r="K1179" s="602" t="s">
        <v>2430</v>
      </c>
      <c r="L1179" s="859"/>
      <c r="M1179" s="312"/>
    </row>
    <row r="1180" spans="1:13" ht="12.75" customHeight="1" x14ac:dyDescent="0.2">
      <c r="A1180" s="785"/>
      <c r="B1180" s="798"/>
      <c r="C1180" s="790"/>
      <c r="D1180" s="771"/>
      <c r="E1180" s="821"/>
      <c r="F1180" s="821"/>
      <c r="G1180" s="821"/>
      <c r="H1180" s="771"/>
      <c r="I1180" s="771"/>
      <c r="J1180" s="259" t="s">
        <v>2427</v>
      </c>
      <c r="K1180" s="602" t="s">
        <v>2431</v>
      </c>
      <c r="L1180" s="859"/>
      <c r="M1180" s="312"/>
    </row>
    <row r="1181" spans="1:13" x14ac:dyDescent="0.2">
      <c r="A1181" s="785"/>
      <c r="B1181" s="798"/>
      <c r="C1181" s="790" t="s">
        <v>47</v>
      </c>
      <c r="D1181" s="771" t="s">
        <v>17</v>
      </c>
      <c r="E1181" s="821">
        <v>1717</v>
      </c>
      <c r="F1181" s="821">
        <v>33</v>
      </c>
      <c r="G1181" s="821">
        <v>0</v>
      </c>
      <c r="H1181" s="771">
        <v>0</v>
      </c>
      <c r="I1181" s="771"/>
      <c r="J1181" s="259" t="s">
        <v>2432</v>
      </c>
      <c r="K1181" s="602" t="s">
        <v>2433</v>
      </c>
      <c r="L1181" s="859" t="s">
        <v>2434</v>
      </c>
      <c r="M1181" s="312"/>
    </row>
    <row r="1182" spans="1:13" x14ac:dyDescent="0.2">
      <c r="A1182" s="785"/>
      <c r="B1182" s="798"/>
      <c r="C1182" s="790"/>
      <c r="D1182" s="771"/>
      <c r="E1182" s="821"/>
      <c r="F1182" s="821"/>
      <c r="G1182" s="821"/>
      <c r="H1182" s="771"/>
      <c r="I1182" s="771"/>
      <c r="J1182" s="259" t="s">
        <v>43</v>
      </c>
      <c r="K1182" s="602" t="s">
        <v>2435</v>
      </c>
      <c r="L1182" s="859"/>
      <c r="M1182" s="312"/>
    </row>
    <row r="1183" spans="1:13" x14ac:dyDescent="0.2">
      <c r="A1183" s="785"/>
      <c r="B1183" s="798"/>
      <c r="C1183" s="790"/>
      <c r="D1183" s="771"/>
      <c r="E1183" s="821"/>
      <c r="F1183" s="821"/>
      <c r="G1183" s="821"/>
      <c r="H1183" s="771"/>
      <c r="I1183" s="771"/>
      <c r="J1183" s="259" t="s">
        <v>602</v>
      </c>
      <c r="K1183" s="602" t="s">
        <v>2436</v>
      </c>
      <c r="L1183" s="859"/>
      <c r="M1183" s="312"/>
    </row>
    <row r="1184" spans="1:13" ht="12.75" customHeight="1" x14ac:dyDescent="0.2">
      <c r="A1184" s="785"/>
      <c r="B1184" s="798"/>
      <c r="C1184" s="790" t="s">
        <v>69</v>
      </c>
      <c r="D1184" s="771" t="s">
        <v>17</v>
      </c>
      <c r="E1184" s="821">
        <v>1709</v>
      </c>
      <c r="F1184" s="821">
        <v>68</v>
      </c>
      <c r="G1184" s="821">
        <v>0</v>
      </c>
      <c r="H1184" s="771">
        <v>0</v>
      </c>
      <c r="I1184" s="771"/>
      <c r="J1184" s="259" t="s">
        <v>1561</v>
      </c>
      <c r="K1184" s="602">
        <v>21.23</v>
      </c>
      <c r="L1184" s="859" t="s">
        <v>2437</v>
      </c>
      <c r="M1184" s="312"/>
    </row>
    <row r="1185" spans="1:13" ht="12.75" customHeight="1" x14ac:dyDescent="0.2">
      <c r="A1185" s="785"/>
      <c r="B1185" s="798"/>
      <c r="C1185" s="790"/>
      <c r="D1185" s="771"/>
      <c r="E1185" s="821"/>
      <c r="F1185" s="821"/>
      <c r="G1185" s="821"/>
      <c r="H1185" s="771"/>
      <c r="I1185" s="771"/>
      <c r="J1185" s="259" t="s">
        <v>460</v>
      </c>
      <c r="K1185" s="602" t="s">
        <v>2438</v>
      </c>
      <c r="L1185" s="859"/>
      <c r="M1185" s="312"/>
    </row>
    <row r="1186" spans="1:13" ht="15.75" x14ac:dyDescent="0.2">
      <c r="A1186" s="785"/>
      <c r="B1186" s="798"/>
      <c r="C1186" s="800">
        <v>5</v>
      </c>
      <c r="D1186" s="755" t="s">
        <v>17</v>
      </c>
      <c r="E1186" s="830">
        <v>1703</v>
      </c>
      <c r="F1186" s="830">
        <v>22</v>
      </c>
      <c r="G1186" s="830">
        <v>0</v>
      </c>
      <c r="H1186" s="755"/>
      <c r="I1186" s="284"/>
      <c r="J1186" s="678" t="s">
        <v>441</v>
      </c>
      <c r="K1186" s="679" t="s">
        <v>2439</v>
      </c>
      <c r="L1186" s="862" t="s">
        <v>2368</v>
      </c>
      <c r="M1186" s="312"/>
    </row>
    <row r="1187" spans="1:13" ht="31.5" x14ac:dyDescent="0.2">
      <c r="A1187" s="785"/>
      <c r="B1187" s="798"/>
      <c r="C1187" s="807"/>
      <c r="D1187" s="757"/>
      <c r="E1187" s="831"/>
      <c r="F1187" s="831"/>
      <c r="G1187" s="831"/>
      <c r="H1187" s="757"/>
      <c r="I1187" s="298"/>
      <c r="J1187" s="678" t="s">
        <v>602</v>
      </c>
      <c r="K1187" s="679" t="s">
        <v>2440</v>
      </c>
      <c r="L1187" s="863"/>
      <c r="M1187" s="312"/>
    </row>
    <row r="1188" spans="1:13" ht="15.75" x14ac:dyDescent="0.2">
      <c r="A1188" s="785"/>
      <c r="B1188" s="798"/>
      <c r="C1188" s="790">
        <v>22</v>
      </c>
      <c r="D1188" s="771" t="s">
        <v>17</v>
      </c>
      <c r="E1188" s="821">
        <v>1783</v>
      </c>
      <c r="F1188" s="821">
        <v>36</v>
      </c>
      <c r="G1188" s="821">
        <v>0</v>
      </c>
      <c r="H1188" s="771"/>
      <c r="I1188" s="771"/>
      <c r="J1188" s="678" t="s">
        <v>2441</v>
      </c>
      <c r="K1188" s="679" t="s">
        <v>2442</v>
      </c>
      <c r="L1188" s="864" t="s">
        <v>2443</v>
      </c>
      <c r="M1188" s="312"/>
    </row>
    <row r="1189" spans="1:13" ht="15.75" x14ac:dyDescent="0.2">
      <c r="A1189" s="785"/>
      <c r="B1189" s="798"/>
      <c r="C1189" s="790"/>
      <c r="D1189" s="771"/>
      <c r="E1189" s="821"/>
      <c r="F1189" s="821"/>
      <c r="G1189" s="821"/>
      <c r="H1189" s="771"/>
      <c r="I1189" s="771"/>
      <c r="J1189" s="678" t="s">
        <v>895</v>
      </c>
      <c r="K1189" s="679" t="s">
        <v>2444</v>
      </c>
      <c r="L1189" s="864"/>
      <c r="M1189" s="312"/>
    </row>
    <row r="1190" spans="1:13" ht="15.75" x14ac:dyDescent="0.2">
      <c r="A1190" s="785"/>
      <c r="B1190" s="798"/>
      <c r="C1190" s="790"/>
      <c r="D1190" s="771"/>
      <c r="E1190" s="821"/>
      <c r="F1190" s="821"/>
      <c r="G1190" s="821"/>
      <c r="H1190" s="771"/>
      <c r="I1190" s="771"/>
      <c r="J1190" s="678" t="s">
        <v>2445</v>
      </c>
      <c r="K1190" s="679">
        <v>96</v>
      </c>
      <c r="L1190" s="864"/>
      <c r="M1190" s="312"/>
    </row>
    <row r="1191" spans="1:13" ht="15.75" x14ac:dyDescent="0.2">
      <c r="A1191" s="785"/>
      <c r="B1191" s="798"/>
      <c r="C1191" s="790">
        <v>24</v>
      </c>
      <c r="D1191" s="771" t="s">
        <v>17</v>
      </c>
      <c r="E1191" s="821">
        <v>1706</v>
      </c>
      <c r="F1191" s="821">
        <v>19</v>
      </c>
      <c r="G1191" s="821">
        <v>1</v>
      </c>
      <c r="H1191" s="771"/>
      <c r="I1191" s="771"/>
      <c r="J1191" s="678" t="s">
        <v>2446</v>
      </c>
      <c r="K1191" s="679" t="s">
        <v>2447</v>
      </c>
      <c r="L1191" s="864" t="s">
        <v>2448</v>
      </c>
      <c r="M1191" s="312"/>
    </row>
    <row r="1192" spans="1:13" ht="15.75" x14ac:dyDescent="0.2">
      <c r="A1192" s="785"/>
      <c r="B1192" s="798"/>
      <c r="C1192" s="790"/>
      <c r="D1192" s="771"/>
      <c r="E1192" s="821"/>
      <c r="F1192" s="821"/>
      <c r="G1192" s="821"/>
      <c r="H1192" s="771"/>
      <c r="I1192" s="771"/>
      <c r="J1192" s="678" t="s">
        <v>2449</v>
      </c>
      <c r="K1192" s="680" t="s">
        <v>2450</v>
      </c>
      <c r="L1192" s="864"/>
      <c r="M1192" s="312"/>
    </row>
    <row r="1193" spans="1:13" x14ac:dyDescent="0.2">
      <c r="A1193" s="785"/>
      <c r="B1193" s="798"/>
      <c r="C1193" s="790" t="s">
        <v>26</v>
      </c>
      <c r="D1193" s="771" t="s">
        <v>17</v>
      </c>
      <c r="E1193" s="771">
        <v>1708</v>
      </c>
      <c r="F1193" s="771">
        <v>36</v>
      </c>
      <c r="G1193" s="771">
        <v>1</v>
      </c>
      <c r="H1193" s="771">
        <v>0</v>
      </c>
      <c r="I1193" s="771"/>
      <c r="J1193" s="259" t="s">
        <v>1644</v>
      </c>
      <c r="K1193" s="602" t="s">
        <v>2451</v>
      </c>
      <c r="L1193" s="859" t="s">
        <v>2452</v>
      </c>
      <c r="M1193" s="312"/>
    </row>
    <row r="1194" spans="1:13" x14ac:dyDescent="0.2">
      <c r="A1194" s="785"/>
      <c r="B1194" s="798"/>
      <c r="C1194" s="790"/>
      <c r="D1194" s="771"/>
      <c r="E1194" s="771"/>
      <c r="F1194" s="771"/>
      <c r="G1194" s="771"/>
      <c r="H1194" s="771"/>
      <c r="I1194" s="771"/>
      <c r="J1194" s="259" t="s">
        <v>1615</v>
      </c>
      <c r="K1194" s="602" t="s">
        <v>2453</v>
      </c>
      <c r="L1194" s="859"/>
      <c r="M1194" s="312"/>
    </row>
    <row r="1195" spans="1:13" x14ac:dyDescent="0.2">
      <c r="A1195" s="785"/>
      <c r="B1195" s="798"/>
      <c r="C1195" s="790"/>
      <c r="D1195" s="771"/>
      <c r="E1195" s="771"/>
      <c r="F1195" s="771"/>
      <c r="G1195" s="771"/>
      <c r="H1195" s="771"/>
      <c r="I1195" s="771"/>
      <c r="J1195" s="259" t="s">
        <v>43</v>
      </c>
      <c r="K1195" s="602" t="s">
        <v>2454</v>
      </c>
      <c r="L1195" s="859"/>
      <c r="M1195" s="312"/>
    </row>
    <row r="1196" spans="1:13" x14ac:dyDescent="0.2">
      <c r="A1196" s="785"/>
      <c r="B1196" s="798"/>
      <c r="C1196" s="790" t="s">
        <v>72</v>
      </c>
      <c r="D1196" s="771" t="s">
        <v>25</v>
      </c>
      <c r="E1196" s="821">
        <v>940</v>
      </c>
      <c r="F1196" s="821">
        <v>0</v>
      </c>
      <c r="G1196" s="821">
        <v>0</v>
      </c>
      <c r="H1196" s="771">
        <v>0</v>
      </c>
      <c r="I1196" s="771"/>
      <c r="J1196" s="259" t="s">
        <v>1561</v>
      </c>
      <c r="K1196" s="602" t="s">
        <v>2455</v>
      </c>
      <c r="L1196" s="859" t="s">
        <v>2456</v>
      </c>
      <c r="M1196" s="312"/>
    </row>
    <row r="1197" spans="1:13" x14ac:dyDescent="0.2">
      <c r="A1197" s="785"/>
      <c r="B1197" s="798"/>
      <c r="C1197" s="790"/>
      <c r="D1197" s="771"/>
      <c r="E1197" s="821"/>
      <c r="F1197" s="821"/>
      <c r="G1197" s="821"/>
      <c r="H1197" s="771"/>
      <c r="I1197" s="771"/>
      <c r="J1197" s="259" t="s">
        <v>447</v>
      </c>
      <c r="K1197" s="602" t="s">
        <v>2457</v>
      </c>
      <c r="L1197" s="859"/>
      <c r="M1197" s="312"/>
    </row>
    <row r="1198" spans="1:13" ht="25.5" x14ac:dyDescent="0.2">
      <c r="A1198" s="785"/>
      <c r="B1198" s="798"/>
      <c r="C1198" s="790" t="s">
        <v>105</v>
      </c>
      <c r="D1198" s="771" t="s">
        <v>17</v>
      </c>
      <c r="E1198" s="771">
        <v>1699</v>
      </c>
      <c r="F1198" s="771">
        <v>25</v>
      </c>
      <c r="G1198" s="771">
        <v>0</v>
      </c>
      <c r="H1198" s="771">
        <v>0</v>
      </c>
      <c r="I1198" s="771"/>
      <c r="J1198" s="566" t="s">
        <v>151</v>
      </c>
      <c r="K1198" s="602" t="s">
        <v>2458</v>
      </c>
      <c r="L1198" s="859" t="s">
        <v>2459</v>
      </c>
      <c r="M1198" s="312"/>
    </row>
    <row r="1199" spans="1:13" ht="25.5" x14ac:dyDescent="0.2">
      <c r="A1199" s="785"/>
      <c r="B1199" s="798"/>
      <c r="C1199" s="790"/>
      <c r="D1199" s="771"/>
      <c r="E1199" s="771"/>
      <c r="F1199" s="771"/>
      <c r="G1199" s="771"/>
      <c r="H1199" s="771"/>
      <c r="I1199" s="771"/>
      <c r="J1199" s="259" t="s">
        <v>2460</v>
      </c>
      <c r="K1199" s="602" t="s">
        <v>2461</v>
      </c>
      <c r="L1199" s="859"/>
      <c r="M1199" s="312"/>
    </row>
    <row r="1200" spans="1:13" x14ac:dyDescent="0.2">
      <c r="A1200" s="785"/>
      <c r="B1200" s="798"/>
      <c r="C1200" s="790"/>
      <c r="D1200" s="771"/>
      <c r="E1200" s="771"/>
      <c r="F1200" s="771"/>
      <c r="G1200" s="771"/>
      <c r="H1200" s="771"/>
      <c r="I1200" s="771"/>
      <c r="J1200" s="259" t="s">
        <v>2462</v>
      </c>
      <c r="K1200" s="602" t="s">
        <v>2463</v>
      </c>
      <c r="L1200" s="859"/>
      <c r="M1200" s="312"/>
    </row>
    <row r="1201" spans="1:13" x14ac:dyDescent="0.2">
      <c r="A1201" s="785"/>
      <c r="B1201" s="798"/>
      <c r="C1201" s="790"/>
      <c r="D1201" s="771"/>
      <c r="E1201" s="771"/>
      <c r="F1201" s="771"/>
      <c r="G1201" s="771"/>
      <c r="H1201" s="771"/>
      <c r="I1201" s="771"/>
      <c r="J1201" s="820" t="s">
        <v>602</v>
      </c>
      <c r="K1201" s="602" t="s">
        <v>2464</v>
      </c>
      <c r="L1201" s="859"/>
      <c r="M1201" s="312"/>
    </row>
    <row r="1202" spans="1:13" x14ac:dyDescent="0.2">
      <c r="A1202" s="785"/>
      <c r="B1202" s="798"/>
      <c r="C1202" s="790"/>
      <c r="D1202" s="771"/>
      <c r="E1202" s="771"/>
      <c r="F1202" s="771"/>
      <c r="G1202" s="771"/>
      <c r="H1202" s="771"/>
      <c r="I1202" s="771"/>
      <c r="J1202" s="820"/>
      <c r="K1202" s="602" t="s">
        <v>2465</v>
      </c>
      <c r="L1202" s="859"/>
      <c r="M1202" s="312"/>
    </row>
    <row r="1203" spans="1:13" ht="31.5" x14ac:dyDescent="0.2">
      <c r="A1203" s="785"/>
      <c r="B1203" s="798"/>
      <c r="C1203" s="296">
        <v>6</v>
      </c>
      <c r="D1203" s="262" t="s">
        <v>17</v>
      </c>
      <c r="E1203" s="675">
        <v>1776</v>
      </c>
      <c r="F1203" s="675">
        <v>43</v>
      </c>
      <c r="G1203" s="675">
        <v>0</v>
      </c>
      <c r="H1203" s="262"/>
      <c r="I1203" s="262"/>
      <c r="J1203" s="678" t="s">
        <v>460</v>
      </c>
      <c r="K1203" s="678">
        <v>41</v>
      </c>
      <c r="L1203" s="678" t="s">
        <v>2466</v>
      </c>
      <c r="M1203" s="312"/>
    </row>
    <row r="1204" spans="1:13" ht="12.75" customHeight="1" x14ac:dyDescent="0.2">
      <c r="A1204" s="785"/>
      <c r="B1204" s="798"/>
      <c r="C1204" s="206" t="s">
        <v>35</v>
      </c>
      <c r="D1204" s="259" t="s">
        <v>17</v>
      </c>
      <c r="E1204" s="669">
        <v>1739</v>
      </c>
      <c r="F1204" s="669">
        <v>34</v>
      </c>
      <c r="G1204" s="669">
        <v>0</v>
      </c>
      <c r="H1204" s="237">
        <v>0</v>
      </c>
      <c r="I1204" s="237"/>
      <c r="J1204" s="566" t="s">
        <v>2467</v>
      </c>
      <c r="K1204" s="602"/>
      <c r="L1204" s="678"/>
      <c r="M1204" s="312"/>
    </row>
    <row r="1205" spans="1:13" ht="15.75" x14ac:dyDescent="0.2">
      <c r="A1205" s="586"/>
      <c r="B1205" s="676" t="s">
        <v>2468</v>
      </c>
      <c r="C1205" s="588"/>
      <c r="D1205" s="578"/>
      <c r="E1205" s="677">
        <f>SUM(E1132:E1204)</f>
        <v>40123</v>
      </c>
      <c r="F1205" s="677"/>
      <c r="G1205" s="677"/>
      <c r="H1205" s="589"/>
      <c r="I1205" s="589"/>
      <c r="J1205" s="595"/>
      <c r="K1205" s="635"/>
      <c r="L1205" s="681"/>
      <c r="M1205" s="312"/>
    </row>
    <row r="1206" spans="1:13" ht="63.75" x14ac:dyDescent="0.2">
      <c r="A1206" s="789">
        <v>16</v>
      </c>
      <c r="B1206" s="795" t="s">
        <v>2469</v>
      </c>
      <c r="C1206" s="477">
        <v>1</v>
      </c>
      <c r="D1206" s="9" t="s">
        <v>17</v>
      </c>
      <c r="E1206" s="8">
        <v>1500</v>
      </c>
      <c r="F1206" s="8"/>
      <c r="G1206" s="8"/>
      <c r="H1206" s="8"/>
      <c r="I1206" s="8" t="s">
        <v>2470</v>
      </c>
      <c r="J1206" s="20" t="s">
        <v>1012</v>
      </c>
      <c r="K1206" s="663" t="s">
        <v>2471</v>
      </c>
      <c r="L1206" s="8" t="s">
        <v>2472</v>
      </c>
      <c r="M1206" s="312"/>
    </row>
    <row r="1207" spans="1:13" ht="25.5" x14ac:dyDescent="0.2">
      <c r="A1207" s="789"/>
      <c r="B1207" s="795"/>
      <c r="C1207" s="477">
        <v>2</v>
      </c>
      <c r="D1207" s="9" t="s">
        <v>539</v>
      </c>
      <c r="E1207" s="8">
        <v>2139</v>
      </c>
      <c r="F1207" s="8"/>
      <c r="G1207" s="8"/>
      <c r="H1207" s="8"/>
      <c r="I1207" s="8" t="s">
        <v>2473</v>
      </c>
      <c r="J1207" s="20" t="s">
        <v>2474</v>
      </c>
      <c r="K1207" s="663" t="s">
        <v>2475</v>
      </c>
      <c r="L1207" s="8" t="s">
        <v>2476</v>
      </c>
      <c r="M1207" s="312"/>
    </row>
    <row r="1208" spans="1:13" ht="102" x14ac:dyDescent="0.2">
      <c r="A1208" s="789"/>
      <c r="B1208" s="795"/>
      <c r="C1208" s="477">
        <v>3</v>
      </c>
      <c r="D1208" s="9" t="s">
        <v>17</v>
      </c>
      <c r="E1208" s="8">
        <v>1500</v>
      </c>
      <c r="F1208" s="8"/>
      <c r="G1208" s="8"/>
      <c r="H1208" s="8"/>
      <c r="I1208" s="8" t="s">
        <v>2477</v>
      </c>
      <c r="J1208" s="20" t="s">
        <v>2478</v>
      </c>
      <c r="K1208" s="663" t="s">
        <v>2479</v>
      </c>
      <c r="L1208" s="8" t="s">
        <v>2480</v>
      </c>
      <c r="M1208" s="312"/>
    </row>
    <row r="1209" spans="1:13" ht="102" x14ac:dyDescent="0.2">
      <c r="A1209" s="789"/>
      <c r="B1209" s="795"/>
      <c r="C1209" s="477">
        <v>4</v>
      </c>
      <c r="D1209" s="9" t="s">
        <v>17</v>
      </c>
      <c r="E1209" s="8">
        <v>1500</v>
      </c>
      <c r="F1209" s="8"/>
      <c r="G1209" s="8"/>
      <c r="H1209" s="8"/>
      <c r="I1209" s="8" t="s">
        <v>2481</v>
      </c>
      <c r="J1209" s="20" t="s">
        <v>2482</v>
      </c>
      <c r="K1209" s="663" t="s">
        <v>2483</v>
      </c>
      <c r="L1209" s="8" t="s">
        <v>2484</v>
      </c>
      <c r="M1209" s="312"/>
    </row>
    <row r="1210" spans="1:13" ht="165.75" x14ac:dyDescent="0.2">
      <c r="A1210" s="789"/>
      <c r="B1210" s="795"/>
      <c r="C1210" s="477" t="s">
        <v>67</v>
      </c>
      <c r="D1210" s="9" t="s">
        <v>539</v>
      </c>
      <c r="E1210" s="8">
        <v>1500</v>
      </c>
      <c r="F1210" s="8" t="s">
        <v>154</v>
      </c>
      <c r="G1210" s="8" t="s">
        <v>20</v>
      </c>
      <c r="H1210" s="8" t="s">
        <v>20</v>
      </c>
      <c r="I1210" s="8" t="s">
        <v>2485</v>
      </c>
      <c r="J1210" s="20" t="s">
        <v>2486</v>
      </c>
      <c r="K1210" s="663" t="s">
        <v>2487</v>
      </c>
      <c r="L1210" s="8" t="s">
        <v>2488</v>
      </c>
      <c r="M1210" s="312"/>
    </row>
    <row r="1211" spans="1:13" ht="102" x14ac:dyDescent="0.2">
      <c r="A1211" s="789"/>
      <c r="B1211" s="795"/>
      <c r="C1211" s="477" t="s">
        <v>55</v>
      </c>
      <c r="D1211" s="9" t="s">
        <v>17</v>
      </c>
      <c r="E1211" s="8">
        <v>1500</v>
      </c>
      <c r="F1211" s="8" t="s">
        <v>37</v>
      </c>
      <c r="G1211" s="8" t="s">
        <v>20</v>
      </c>
      <c r="H1211" s="8" t="s">
        <v>20</v>
      </c>
      <c r="I1211" s="8" t="s">
        <v>2489</v>
      </c>
      <c r="J1211" s="20" t="s">
        <v>2486</v>
      </c>
      <c r="K1211" s="663" t="s">
        <v>2471</v>
      </c>
      <c r="L1211" s="8" t="s">
        <v>2490</v>
      </c>
      <c r="M1211" s="312"/>
    </row>
    <row r="1212" spans="1:13" ht="114.75" x14ac:dyDescent="0.2">
      <c r="A1212" s="789"/>
      <c r="B1212" s="795"/>
      <c r="C1212" s="477" t="s">
        <v>47</v>
      </c>
      <c r="D1212" s="9" t="s">
        <v>17</v>
      </c>
      <c r="E1212" s="8">
        <v>1556</v>
      </c>
      <c r="F1212" s="8" t="s">
        <v>118</v>
      </c>
      <c r="G1212" s="8" t="s">
        <v>19</v>
      </c>
      <c r="H1212" s="8" t="s">
        <v>20</v>
      </c>
      <c r="I1212" s="8" t="s">
        <v>2491</v>
      </c>
      <c r="J1212" s="20" t="s">
        <v>2492</v>
      </c>
      <c r="K1212" s="663" t="s">
        <v>2493</v>
      </c>
      <c r="L1212" s="8" t="s">
        <v>2494</v>
      </c>
      <c r="M1212" s="312"/>
    </row>
    <row r="1213" spans="1:13" ht="204" x14ac:dyDescent="0.2">
      <c r="A1213" s="789"/>
      <c r="B1213" s="795"/>
      <c r="C1213" s="477" t="s">
        <v>37</v>
      </c>
      <c r="D1213" s="9" t="s">
        <v>17</v>
      </c>
      <c r="E1213" s="8">
        <v>1500</v>
      </c>
      <c r="F1213" s="8" t="s">
        <v>88</v>
      </c>
      <c r="G1213" s="8" t="s">
        <v>26</v>
      </c>
      <c r="H1213" s="8" t="s">
        <v>20</v>
      </c>
      <c r="I1213" s="8" t="s">
        <v>2495</v>
      </c>
      <c r="J1213" s="20" t="s">
        <v>1019</v>
      </c>
      <c r="K1213" s="663" t="s">
        <v>2496</v>
      </c>
      <c r="L1213" s="8" t="s">
        <v>2497</v>
      </c>
      <c r="M1213" s="312"/>
    </row>
    <row r="1214" spans="1:13" ht="51" x14ac:dyDescent="0.2">
      <c r="A1214" s="789"/>
      <c r="B1214" s="795"/>
      <c r="C1214" s="477">
        <v>9</v>
      </c>
      <c r="D1214" s="9" t="s">
        <v>17</v>
      </c>
      <c r="E1214" s="8">
        <v>800</v>
      </c>
      <c r="F1214" s="8" t="s">
        <v>72</v>
      </c>
      <c r="G1214" s="8" t="s">
        <v>19</v>
      </c>
      <c r="H1214" s="8" t="s">
        <v>20</v>
      </c>
      <c r="I1214" s="8" t="s">
        <v>2498</v>
      </c>
      <c r="J1214" s="20" t="s">
        <v>2499</v>
      </c>
      <c r="K1214" s="663"/>
      <c r="L1214" s="8" t="s">
        <v>2500</v>
      </c>
      <c r="M1214" s="312"/>
    </row>
    <row r="1215" spans="1:13" ht="51" x14ac:dyDescent="0.2">
      <c r="A1215" s="789"/>
      <c r="B1215" s="795"/>
      <c r="C1215" s="477">
        <v>10</v>
      </c>
      <c r="D1215" s="9" t="s">
        <v>17</v>
      </c>
      <c r="E1215" s="8">
        <v>642</v>
      </c>
      <c r="F1215" s="8"/>
      <c r="G1215" s="8"/>
      <c r="H1215" s="8"/>
      <c r="I1215" s="8" t="s">
        <v>2498</v>
      </c>
      <c r="J1215" s="20" t="s">
        <v>2499</v>
      </c>
      <c r="K1215" s="663"/>
      <c r="L1215" s="8" t="s">
        <v>2501</v>
      </c>
      <c r="M1215" s="312"/>
    </row>
    <row r="1216" spans="1:13" ht="51" x14ac:dyDescent="0.2">
      <c r="A1216" s="586"/>
      <c r="B1216" s="587" t="s">
        <v>2502</v>
      </c>
      <c r="C1216" s="588"/>
      <c r="D1216" s="578"/>
      <c r="E1216" s="589">
        <f>SUM(E1206:E1215)</f>
        <v>14137</v>
      </c>
      <c r="F1216" s="589"/>
      <c r="G1216" s="589"/>
      <c r="H1216" s="589"/>
      <c r="I1216" s="589"/>
      <c r="J1216" s="595"/>
      <c r="K1216" s="635"/>
      <c r="L1216" s="589"/>
      <c r="M1216" s="664"/>
    </row>
    <row r="1217" spans="1:62" x14ac:dyDescent="0.2">
      <c r="A1217" s="791">
        <v>17</v>
      </c>
      <c r="B1217" s="797" t="s">
        <v>2503</v>
      </c>
      <c r="C1217" s="477" t="s">
        <v>118</v>
      </c>
      <c r="D1217" s="9" t="s">
        <v>17</v>
      </c>
      <c r="E1217" s="8">
        <v>1862</v>
      </c>
      <c r="F1217" s="8">
        <v>3</v>
      </c>
      <c r="G1217" s="8">
        <v>0</v>
      </c>
      <c r="H1217" s="8">
        <v>0</v>
      </c>
      <c r="I1217" s="37"/>
      <c r="J1217" s="37" t="s">
        <v>2504</v>
      </c>
      <c r="K1217" s="37" t="s">
        <v>2505</v>
      </c>
      <c r="L1217" s="8" t="s">
        <v>2506</v>
      </c>
      <c r="M1217" s="312"/>
    </row>
    <row r="1218" spans="1:62" x14ac:dyDescent="0.2">
      <c r="A1218" s="791"/>
      <c r="B1218" s="797"/>
      <c r="C1218" s="477" t="s">
        <v>18</v>
      </c>
      <c r="D1218" s="9" t="s">
        <v>17</v>
      </c>
      <c r="E1218" s="8">
        <v>1681</v>
      </c>
      <c r="F1218" s="8">
        <v>2</v>
      </c>
      <c r="G1218" s="8">
        <v>0</v>
      </c>
      <c r="H1218" s="8">
        <v>0</v>
      </c>
      <c r="I1218" s="37"/>
      <c r="J1218" s="559" t="s">
        <v>887</v>
      </c>
      <c r="K1218" s="37">
        <v>110</v>
      </c>
      <c r="L1218" s="8" t="s">
        <v>2507</v>
      </c>
      <c r="M1218" s="312"/>
    </row>
    <row r="1219" spans="1:62" x14ac:dyDescent="0.2">
      <c r="A1219" s="791"/>
      <c r="B1219" s="797"/>
      <c r="C1219" s="477" t="s">
        <v>105</v>
      </c>
      <c r="D1219" s="9" t="s">
        <v>17</v>
      </c>
      <c r="E1219" s="8">
        <v>1797</v>
      </c>
      <c r="F1219" s="8">
        <v>6</v>
      </c>
      <c r="G1219" s="8">
        <v>0</v>
      </c>
      <c r="H1219" s="8">
        <v>0</v>
      </c>
      <c r="I1219" s="37"/>
      <c r="J1219" s="559" t="s">
        <v>2504</v>
      </c>
      <c r="K1219" s="37" t="s">
        <v>2505</v>
      </c>
      <c r="L1219" s="8" t="s">
        <v>2508</v>
      </c>
      <c r="M1219" s="312"/>
    </row>
    <row r="1220" spans="1:62" x14ac:dyDescent="0.2">
      <c r="A1220" s="791"/>
      <c r="B1220" s="797"/>
      <c r="C1220" s="477" t="s">
        <v>16</v>
      </c>
      <c r="D1220" s="9" t="s">
        <v>17</v>
      </c>
      <c r="E1220" s="8">
        <v>1707</v>
      </c>
      <c r="F1220" s="8">
        <v>9</v>
      </c>
      <c r="G1220" s="8">
        <v>0</v>
      </c>
      <c r="H1220" s="8">
        <v>0</v>
      </c>
      <c r="I1220" s="37"/>
      <c r="J1220" s="559" t="s">
        <v>887</v>
      </c>
      <c r="K1220" s="37">
        <v>110</v>
      </c>
      <c r="L1220" s="8" t="s">
        <v>2509</v>
      </c>
      <c r="M1220" s="312"/>
    </row>
    <row r="1221" spans="1:62" x14ac:dyDescent="0.2">
      <c r="A1221" s="791"/>
      <c r="B1221" s="797"/>
      <c r="C1221" s="477" t="s">
        <v>24</v>
      </c>
      <c r="D1221" s="9" t="s">
        <v>17</v>
      </c>
      <c r="E1221" s="8">
        <v>1618</v>
      </c>
      <c r="F1221" s="8">
        <v>10</v>
      </c>
      <c r="G1221" s="8">
        <v>0</v>
      </c>
      <c r="H1221" s="8">
        <v>0</v>
      </c>
      <c r="I1221" s="37"/>
      <c r="J1221" s="559" t="s">
        <v>2504</v>
      </c>
      <c r="K1221" s="37" t="s">
        <v>2505</v>
      </c>
      <c r="L1221" s="8" t="s">
        <v>2510</v>
      </c>
      <c r="M1221" s="312"/>
    </row>
    <row r="1222" spans="1:62" x14ac:dyDescent="0.2">
      <c r="A1222" s="791"/>
      <c r="B1222" s="797"/>
      <c r="C1222" s="477" t="s">
        <v>37</v>
      </c>
      <c r="D1222" s="9" t="s">
        <v>17</v>
      </c>
      <c r="E1222" s="8">
        <v>1475</v>
      </c>
      <c r="F1222" s="8">
        <v>11</v>
      </c>
      <c r="G1222" s="8">
        <v>1</v>
      </c>
      <c r="H1222" s="8">
        <v>0</v>
      </c>
      <c r="I1222" s="37"/>
      <c r="J1222" s="559" t="s">
        <v>887</v>
      </c>
      <c r="K1222" s="37">
        <v>110</v>
      </c>
      <c r="L1222" s="8" t="s">
        <v>2506</v>
      </c>
      <c r="M1222" s="312"/>
    </row>
    <row r="1223" spans="1:62" x14ac:dyDescent="0.2">
      <c r="A1223" s="791"/>
      <c r="B1223" s="797"/>
      <c r="C1223" s="477" t="s">
        <v>47</v>
      </c>
      <c r="D1223" s="9" t="s">
        <v>17</v>
      </c>
      <c r="E1223" s="8">
        <v>1413</v>
      </c>
      <c r="F1223" s="8">
        <v>8</v>
      </c>
      <c r="G1223" s="8">
        <v>0</v>
      </c>
      <c r="H1223" s="8">
        <v>0</v>
      </c>
      <c r="I1223" s="37"/>
      <c r="J1223" s="559" t="s">
        <v>2504</v>
      </c>
      <c r="K1223" s="37" t="s">
        <v>2505</v>
      </c>
      <c r="L1223" s="8" t="s">
        <v>2507</v>
      </c>
      <c r="M1223" s="312"/>
    </row>
    <row r="1224" spans="1:62" x14ac:dyDescent="0.2">
      <c r="A1224" s="791"/>
      <c r="B1224" s="797"/>
      <c r="C1224" s="477" t="s">
        <v>55</v>
      </c>
      <c r="D1224" s="9" t="s">
        <v>17</v>
      </c>
      <c r="E1224" s="8">
        <v>1801</v>
      </c>
      <c r="F1224" s="8">
        <v>19</v>
      </c>
      <c r="G1224" s="8">
        <v>0</v>
      </c>
      <c r="H1224" s="8">
        <v>0</v>
      </c>
      <c r="I1224" s="37"/>
      <c r="J1224" s="559" t="s">
        <v>887</v>
      </c>
      <c r="K1224" s="37">
        <v>110</v>
      </c>
      <c r="L1224" s="8" t="s">
        <v>2508</v>
      </c>
      <c r="M1224" s="312"/>
    </row>
    <row r="1225" spans="1:62" x14ac:dyDescent="0.2">
      <c r="A1225" s="791"/>
      <c r="B1225" s="797"/>
      <c r="C1225" s="477" t="s">
        <v>67</v>
      </c>
      <c r="D1225" s="9" t="s">
        <v>17</v>
      </c>
      <c r="E1225" s="8">
        <v>1672</v>
      </c>
      <c r="F1225" s="8">
        <v>12</v>
      </c>
      <c r="G1225" s="8">
        <v>0</v>
      </c>
      <c r="H1225" s="8">
        <v>0</v>
      </c>
      <c r="I1225" s="37"/>
      <c r="J1225" s="559" t="s">
        <v>2504</v>
      </c>
      <c r="K1225" s="37" t="s">
        <v>2505</v>
      </c>
      <c r="L1225" s="8" t="s">
        <v>2509</v>
      </c>
      <c r="M1225" s="312"/>
    </row>
    <row r="1226" spans="1:62" x14ac:dyDescent="0.2">
      <c r="A1226" s="791"/>
      <c r="B1226" s="797"/>
      <c r="C1226" s="477" t="s">
        <v>69</v>
      </c>
      <c r="D1226" s="9" t="s">
        <v>17</v>
      </c>
      <c r="E1226" s="8">
        <v>1700</v>
      </c>
      <c r="F1226" s="8">
        <v>16</v>
      </c>
      <c r="G1226" s="8">
        <v>0</v>
      </c>
      <c r="H1226" s="8">
        <v>0</v>
      </c>
      <c r="I1226" s="37"/>
      <c r="J1226" s="559" t="s">
        <v>887</v>
      </c>
      <c r="K1226" s="37">
        <v>110</v>
      </c>
      <c r="L1226" s="8" t="s">
        <v>2510</v>
      </c>
      <c r="M1226" s="312"/>
    </row>
    <row r="1227" spans="1:62" x14ac:dyDescent="0.2">
      <c r="A1227" s="791"/>
      <c r="B1227" s="797"/>
      <c r="C1227" s="477" t="s">
        <v>26</v>
      </c>
      <c r="D1227" s="9" t="s">
        <v>17</v>
      </c>
      <c r="E1227" s="8">
        <v>1696</v>
      </c>
      <c r="F1227" s="8">
        <v>9</v>
      </c>
      <c r="G1227" s="8">
        <v>0</v>
      </c>
      <c r="H1227" s="8">
        <v>0</v>
      </c>
      <c r="I1227" s="37"/>
      <c r="J1227" s="559" t="s">
        <v>2504</v>
      </c>
      <c r="K1227" s="37" t="s">
        <v>2505</v>
      </c>
      <c r="L1227" s="8" t="s">
        <v>2509</v>
      </c>
      <c r="M1227" s="312"/>
    </row>
    <row r="1228" spans="1:62" x14ac:dyDescent="0.2">
      <c r="A1228" s="791"/>
      <c r="B1228" s="797"/>
      <c r="C1228" s="477" t="s">
        <v>72</v>
      </c>
      <c r="D1228" s="9" t="s">
        <v>17</v>
      </c>
      <c r="E1228" s="8">
        <v>1705</v>
      </c>
      <c r="F1228" s="8">
        <v>15</v>
      </c>
      <c r="G1228" s="8">
        <v>0</v>
      </c>
      <c r="H1228" s="8">
        <v>0</v>
      </c>
      <c r="I1228" s="37"/>
      <c r="J1228" s="559" t="s">
        <v>887</v>
      </c>
      <c r="K1228" s="37">
        <v>110</v>
      </c>
      <c r="L1228" s="8" t="s">
        <v>2510</v>
      </c>
      <c r="M1228" s="312"/>
    </row>
    <row r="1229" spans="1:62" ht="63.75" x14ac:dyDescent="0.2">
      <c r="A1229" s="682"/>
      <c r="B1229" s="576" t="s">
        <v>2511</v>
      </c>
      <c r="C1229" s="682"/>
      <c r="D1229" s="683"/>
      <c r="E1229" s="576">
        <f>SUM(E1217:E1228)</f>
        <v>20127</v>
      </c>
      <c r="F1229" s="684"/>
      <c r="G1229" s="684"/>
      <c r="H1229" s="684"/>
      <c r="I1229" s="696"/>
      <c r="J1229" s="696"/>
      <c r="K1229" s="696"/>
      <c r="L1229" s="684"/>
      <c r="M1229" s="697"/>
    </row>
    <row r="1230" spans="1:62" s="547" customFormat="1" ht="45" customHeight="1" x14ac:dyDescent="0.2">
      <c r="A1230" s="101">
        <v>18</v>
      </c>
      <c r="B1230" s="685" t="s">
        <v>2512</v>
      </c>
      <c r="C1230" s="686">
        <v>12</v>
      </c>
      <c r="D1230" s="687" t="s">
        <v>17</v>
      </c>
      <c r="E1230" s="686">
        <v>20142</v>
      </c>
      <c r="F1230" s="688">
        <v>2</v>
      </c>
      <c r="G1230" s="688">
        <v>0</v>
      </c>
      <c r="H1230" s="688">
        <v>0</v>
      </c>
      <c r="I1230" s="688"/>
      <c r="J1230" s="266" t="s">
        <v>1646</v>
      </c>
      <c r="K1230" s="698" t="s">
        <v>2513</v>
      </c>
      <c r="L1230" s="699" t="s">
        <v>2514</v>
      </c>
      <c r="M1230" s="698" t="s">
        <v>2515</v>
      </c>
      <c r="N1230" s="780"/>
      <c r="O1230" s="781"/>
      <c r="P1230" s="781"/>
      <c r="Q1230" s="781"/>
      <c r="R1230" s="781"/>
      <c r="S1230" s="781"/>
      <c r="T1230" s="781"/>
      <c r="U1230" s="781"/>
      <c r="V1230" s="781"/>
      <c r="W1230" s="781"/>
      <c r="X1230" s="781"/>
      <c r="Y1230" s="781"/>
      <c r="Z1230" s="781"/>
      <c r="AA1230" s="781"/>
      <c r="AB1230" s="781"/>
      <c r="AC1230" s="781"/>
      <c r="AD1230" s="781"/>
      <c r="AE1230" s="781"/>
      <c r="AF1230" s="781"/>
      <c r="AG1230" s="781"/>
      <c r="AH1230" s="781"/>
      <c r="AI1230" s="781"/>
      <c r="AJ1230" s="781"/>
      <c r="AK1230" s="781"/>
      <c r="AL1230" s="781"/>
      <c r="AM1230" s="781"/>
      <c r="AN1230" s="781"/>
      <c r="AO1230" s="781"/>
      <c r="AP1230" s="781"/>
      <c r="AQ1230" s="781"/>
      <c r="AR1230" s="781"/>
      <c r="AS1230" s="781"/>
      <c r="AT1230" s="781"/>
      <c r="AU1230" s="781"/>
      <c r="AV1230" s="781"/>
      <c r="AW1230" s="781"/>
      <c r="AX1230" s="781"/>
      <c r="AY1230" s="781"/>
      <c r="AZ1230" s="781"/>
      <c r="BA1230" s="781"/>
      <c r="BB1230" s="781"/>
      <c r="BC1230" s="781"/>
      <c r="BD1230" s="781"/>
      <c r="BE1230" s="781"/>
      <c r="BF1230" s="781"/>
      <c r="BG1230" s="781"/>
      <c r="BH1230" s="781"/>
      <c r="BI1230" s="781"/>
      <c r="BJ1230" s="781"/>
    </row>
    <row r="1231" spans="1:62" s="547" customFormat="1" x14ac:dyDescent="0.2">
      <c r="A1231" s="619"/>
      <c r="B1231" s="619" t="s">
        <v>2516</v>
      </c>
      <c r="C1231" s="689"/>
      <c r="D1231" s="690"/>
      <c r="E1231" s="690">
        <f>SUM(E1230)</f>
        <v>20142</v>
      </c>
      <c r="F1231" s="690"/>
      <c r="G1231" s="690"/>
      <c r="H1231" s="690"/>
      <c r="I1231" s="690"/>
      <c r="J1231" s="700"/>
      <c r="K1231" s="701"/>
      <c r="L1231" s="689"/>
      <c r="M1231" s="701"/>
      <c r="N1231" s="551"/>
      <c r="O1231" s="551"/>
      <c r="P1231" s="551"/>
      <c r="Q1231" s="551"/>
      <c r="R1231" s="551"/>
      <c r="S1231" s="551"/>
      <c r="T1231" s="551"/>
      <c r="U1231" s="551"/>
      <c r="V1231" s="551"/>
      <c r="W1231" s="551"/>
      <c r="X1231" s="551"/>
      <c r="Y1231" s="551"/>
      <c r="Z1231" s="551"/>
      <c r="AA1231" s="551"/>
      <c r="AB1231" s="551"/>
      <c r="AC1231" s="551"/>
      <c r="AD1231" s="551"/>
      <c r="AE1231" s="551"/>
      <c r="AF1231" s="551"/>
      <c r="AG1231" s="551"/>
      <c r="AH1231" s="551"/>
      <c r="AI1231" s="551"/>
      <c r="AJ1231" s="551"/>
      <c r="AK1231" s="551"/>
      <c r="AL1231" s="551"/>
      <c r="AM1231" s="551"/>
      <c r="AN1231" s="551"/>
      <c r="AO1231" s="551"/>
      <c r="AP1231" s="551"/>
      <c r="AQ1231" s="551"/>
      <c r="AR1231" s="551"/>
      <c r="AS1231" s="551"/>
      <c r="AT1231" s="551"/>
      <c r="AU1231" s="551"/>
      <c r="AV1231" s="551"/>
      <c r="AW1231" s="551"/>
      <c r="AX1231" s="551"/>
      <c r="AY1231" s="551"/>
      <c r="AZ1231" s="551"/>
      <c r="BA1231" s="551"/>
      <c r="BB1231" s="551"/>
      <c r="BC1231" s="551"/>
      <c r="BD1231" s="551"/>
      <c r="BE1231" s="551"/>
      <c r="BF1231" s="551"/>
      <c r="BG1231" s="551"/>
      <c r="BH1231" s="551"/>
      <c r="BI1231" s="551"/>
      <c r="BJ1231" s="551"/>
    </row>
    <row r="1232" spans="1:62" s="548" customFormat="1" ht="45" customHeight="1" x14ac:dyDescent="0.2">
      <c r="A1232" s="792">
        <v>19</v>
      </c>
      <c r="B1232" s="799" t="s">
        <v>2517</v>
      </c>
      <c r="C1232" s="206">
        <v>3</v>
      </c>
      <c r="D1232" s="296" t="s">
        <v>17</v>
      </c>
      <c r="E1232" s="296">
        <v>2104</v>
      </c>
      <c r="F1232" s="296">
        <v>0</v>
      </c>
      <c r="G1232" s="296">
        <v>0</v>
      </c>
      <c r="H1232" s="296">
        <v>0</v>
      </c>
      <c r="I1232" s="207" t="s">
        <v>2518</v>
      </c>
      <c r="J1232" s="262" t="s">
        <v>602</v>
      </c>
      <c r="K1232" s="484" t="s">
        <v>2519</v>
      </c>
      <c r="L1232" s="691" t="s">
        <v>2520</v>
      </c>
      <c r="M1232" s="692" t="s">
        <v>2521</v>
      </c>
      <c r="N1232" s="702"/>
      <c r="O1232" s="702"/>
      <c r="P1232" s="702"/>
      <c r="Q1232" s="702"/>
      <c r="R1232" s="702"/>
      <c r="S1232" s="702"/>
      <c r="T1232" s="702"/>
      <c r="U1232" s="702"/>
      <c r="V1232" s="702"/>
      <c r="W1232" s="702"/>
      <c r="X1232" s="702"/>
      <c r="Y1232" s="702"/>
      <c r="Z1232" s="702"/>
      <c r="AA1232" s="702"/>
      <c r="AB1232" s="702"/>
      <c r="AC1232" s="702"/>
      <c r="AD1232" s="702"/>
      <c r="AE1232" s="702"/>
      <c r="AF1232" s="702"/>
      <c r="AG1232" s="702"/>
      <c r="AH1232" s="702"/>
      <c r="AI1232" s="702"/>
      <c r="AJ1232" s="702"/>
      <c r="AK1232" s="702"/>
      <c r="AL1232" s="702"/>
      <c r="AM1232" s="702"/>
      <c r="AN1232" s="702"/>
      <c r="AO1232" s="702"/>
      <c r="AP1232" s="702"/>
      <c r="AQ1232" s="702"/>
      <c r="AR1232" s="702"/>
      <c r="AS1232" s="702"/>
      <c r="AT1232" s="702"/>
      <c r="AU1232" s="702"/>
      <c r="AV1232" s="702"/>
      <c r="AW1232" s="702"/>
      <c r="AX1232" s="702"/>
      <c r="AY1232" s="702"/>
      <c r="AZ1232" s="702"/>
      <c r="BA1232" s="702"/>
      <c r="BB1232" s="702"/>
      <c r="BC1232" s="702"/>
      <c r="BD1232" s="702"/>
      <c r="BE1232" s="702"/>
      <c r="BF1232" s="702"/>
      <c r="BG1232" s="702"/>
      <c r="BH1232" s="702"/>
      <c r="BI1232" s="702"/>
      <c r="BJ1232" s="702"/>
    </row>
    <row r="1233" spans="1:62" s="549" customFormat="1" ht="45" x14ac:dyDescent="0.25">
      <c r="A1233" s="793"/>
      <c r="B1233" s="799"/>
      <c r="C1233" s="691">
        <v>4</v>
      </c>
      <c r="D1233" s="237" t="s">
        <v>17</v>
      </c>
      <c r="E1233" s="692">
        <v>1936</v>
      </c>
      <c r="F1233" s="692">
        <v>0</v>
      </c>
      <c r="G1233" s="692">
        <v>0</v>
      </c>
      <c r="H1233" s="692">
        <v>0</v>
      </c>
      <c r="I1233" s="692"/>
      <c r="J1233" s="692" t="s">
        <v>2522</v>
      </c>
      <c r="K1233" s="692"/>
      <c r="L1233" s="692" t="s">
        <v>2523</v>
      </c>
      <c r="M1233" s="692"/>
    </row>
    <row r="1234" spans="1:62" s="550" customFormat="1" ht="12.75" customHeight="1" x14ac:dyDescent="0.2">
      <c r="A1234" s="693"/>
      <c r="B1234" s="630" t="s">
        <v>2524</v>
      </c>
      <c r="C1234" s="630"/>
      <c r="D1234" s="630"/>
      <c r="E1234" s="630">
        <f>SUM(E1232:E1233)</f>
        <v>4040</v>
      </c>
      <c r="F1234" s="630"/>
      <c r="G1234" s="630"/>
      <c r="H1234" s="630"/>
      <c r="I1234" s="630"/>
      <c r="J1234" s="630"/>
      <c r="K1234" s="630"/>
      <c r="L1234" s="630"/>
      <c r="M1234" s="630"/>
      <c r="N1234" s="703"/>
      <c r="O1234" s="703"/>
      <c r="P1234" s="703"/>
      <c r="Q1234" s="703"/>
      <c r="R1234" s="703"/>
      <c r="S1234" s="703"/>
      <c r="T1234" s="703"/>
      <c r="U1234" s="703"/>
      <c r="V1234" s="703"/>
      <c r="W1234" s="703"/>
      <c r="X1234" s="703"/>
      <c r="Y1234" s="703"/>
      <c r="Z1234" s="703"/>
      <c r="AA1234" s="703"/>
      <c r="AB1234" s="703"/>
      <c r="AC1234" s="703"/>
      <c r="AD1234" s="703"/>
      <c r="AE1234" s="703"/>
      <c r="AF1234" s="703"/>
      <c r="AG1234" s="703"/>
      <c r="AH1234" s="703"/>
      <c r="AI1234" s="703"/>
      <c r="AJ1234" s="703"/>
      <c r="AK1234" s="703"/>
      <c r="AL1234" s="703"/>
      <c r="AM1234" s="703"/>
      <c r="AN1234" s="703"/>
      <c r="AO1234" s="703"/>
      <c r="AP1234" s="703"/>
      <c r="AQ1234" s="703"/>
      <c r="AR1234" s="703"/>
      <c r="AS1234" s="703"/>
      <c r="AT1234" s="703"/>
      <c r="AU1234" s="703"/>
      <c r="AV1234" s="703"/>
      <c r="AW1234" s="703"/>
      <c r="AX1234" s="703"/>
      <c r="AY1234" s="703"/>
      <c r="AZ1234" s="703"/>
      <c r="BA1234" s="703"/>
      <c r="BB1234" s="703"/>
      <c r="BC1234" s="703"/>
      <c r="BD1234" s="703"/>
      <c r="BE1234" s="703"/>
      <c r="BF1234" s="703"/>
      <c r="BG1234" s="703"/>
      <c r="BH1234" s="703"/>
      <c r="BI1234" s="703"/>
      <c r="BJ1234" s="705"/>
    </row>
    <row r="1235" spans="1:62" s="550" customFormat="1" ht="12.75" customHeight="1" x14ac:dyDescent="0.2">
      <c r="A1235" s="694"/>
      <c r="B1235" s="116"/>
      <c r="C1235" s="116"/>
      <c r="D1235" s="116"/>
      <c r="E1235" s="116"/>
      <c r="F1235" s="116"/>
      <c r="G1235" s="116"/>
      <c r="H1235" s="116"/>
      <c r="I1235" s="116"/>
      <c r="J1235" s="116"/>
      <c r="K1235" s="116"/>
      <c r="L1235" s="116"/>
      <c r="M1235" s="116"/>
      <c r="N1235" s="116"/>
      <c r="O1235" s="116"/>
      <c r="P1235" s="116"/>
      <c r="Q1235" s="116"/>
      <c r="R1235" s="116"/>
      <c r="S1235" s="116"/>
      <c r="T1235" s="116"/>
      <c r="U1235" s="116"/>
      <c r="V1235" s="116"/>
      <c r="W1235" s="116"/>
      <c r="X1235" s="116"/>
      <c r="Y1235" s="116"/>
      <c r="Z1235" s="116"/>
      <c r="AA1235" s="116"/>
      <c r="AB1235" s="116"/>
      <c r="AC1235" s="116"/>
      <c r="AD1235" s="116"/>
      <c r="AE1235" s="116"/>
      <c r="AF1235" s="116"/>
      <c r="AG1235" s="116"/>
      <c r="AH1235" s="116"/>
      <c r="AI1235" s="116"/>
      <c r="AJ1235" s="116"/>
      <c r="AK1235" s="116"/>
      <c r="AL1235" s="116"/>
      <c r="AM1235" s="116"/>
      <c r="AN1235" s="116"/>
      <c r="AO1235" s="116"/>
      <c r="AP1235" s="116"/>
      <c r="AQ1235" s="116"/>
      <c r="AR1235" s="116"/>
      <c r="AS1235" s="116"/>
      <c r="AT1235" s="116"/>
      <c r="AU1235" s="116"/>
      <c r="AV1235" s="116"/>
      <c r="AW1235" s="116"/>
      <c r="AX1235" s="116"/>
      <c r="AY1235" s="116"/>
      <c r="AZ1235" s="116"/>
      <c r="BA1235" s="116"/>
      <c r="BB1235" s="116"/>
      <c r="BC1235" s="116"/>
      <c r="BD1235" s="116"/>
      <c r="BE1235" s="116"/>
      <c r="BF1235" s="116"/>
      <c r="BG1235" s="116"/>
      <c r="BH1235" s="116"/>
      <c r="BI1235" s="116"/>
      <c r="BJ1235" s="706"/>
    </row>
    <row r="1236" spans="1:62" s="550" customFormat="1" ht="12.75" customHeight="1" x14ac:dyDescent="0.2">
      <c r="A1236" s="694"/>
      <c r="B1236" s="116"/>
      <c r="C1236" s="116"/>
      <c r="D1236" s="116"/>
      <c r="E1236" s="116"/>
      <c r="F1236" s="116"/>
      <c r="G1236" s="116"/>
      <c r="H1236" s="116"/>
      <c r="I1236" s="116"/>
      <c r="J1236" s="116"/>
      <c r="K1236" s="116"/>
      <c r="L1236" s="116"/>
      <c r="M1236" s="116"/>
      <c r="N1236" s="116"/>
      <c r="O1236" s="116"/>
      <c r="P1236" s="116"/>
      <c r="Q1236" s="116"/>
      <c r="R1236" s="116"/>
      <c r="S1236" s="116"/>
      <c r="T1236" s="116"/>
      <c r="U1236" s="116"/>
      <c r="V1236" s="116"/>
      <c r="W1236" s="116"/>
      <c r="X1236" s="116"/>
      <c r="Y1236" s="116"/>
      <c r="Z1236" s="116"/>
      <c r="AA1236" s="116"/>
      <c r="AB1236" s="116"/>
      <c r="AC1236" s="116"/>
      <c r="AD1236" s="116"/>
      <c r="AE1236" s="116"/>
      <c r="AF1236" s="116"/>
      <c r="AG1236" s="116"/>
      <c r="AH1236" s="116"/>
      <c r="AI1236" s="116"/>
      <c r="AJ1236" s="116"/>
      <c r="AK1236" s="116"/>
      <c r="AL1236" s="116"/>
      <c r="AM1236" s="116"/>
      <c r="AN1236" s="116"/>
      <c r="AO1236" s="116"/>
      <c r="AP1236" s="116"/>
      <c r="AQ1236" s="116"/>
      <c r="AR1236" s="116"/>
      <c r="AS1236" s="116"/>
      <c r="AT1236" s="116"/>
      <c r="AU1236" s="116"/>
      <c r="AV1236" s="116"/>
      <c r="AW1236" s="116"/>
      <c r="AX1236" s="116"/>
      <c r="AY1236" s="116"/>
      <c r="AZ1236" s="116"/>
      <c r="BA1236" s="116"/>
      <c r="BB1236" s="116"/>
      <c r="BC1236" s="116"/>
      <c r="BD1236" s="116"/>
      <c r="BE1236" s="116"/>
      <c r="BF1236" s="116"/>
      <c r="BG1236" s="116"/>
      <c r="BH1236" s="116"/>
      <c r="BI1236" s="116"/>
      <c r="BJ1236" s="706"/>
    </row>
    <row r="1237" spans="1:62" s="550" customFormat="1" ht="12.75" customHeight="1" x14ac:dyDescent="0.2">
      <c r="A1237" s="694"/>
      <c r="B1237" s="116"/>
      <c r="C1237" s="116"/>
      <c r="D1237" s="116"/>
      <c r="E1237" s="116"/>
      <c r="F1237" s="116"/>
      <c r="G1237" s="116"/>
      <c r="H1237" s="116"/>
      <c r="I1237" s="116"/>
      <c r="J1237" s="116"/>
      <c r="K1237" s="116"/>
      <c r="L1237" s="116"/>
      <c r="M1237" s="116"/>
      <c r="N1237" s="116"/>
      <c r="O1237" s="116"/>
      <c r="P1237" s="116"/>
      <c r="Q1237" s="116"/>
      <c r="R1237" s="116"/>
      <c r="S1237" s="116"/>
      <c r="T1237" s="116"/>
      <c r="U1237" s="116"/>
      <c r="V1237" s="116"/>
      <c r="W1237" s="116"/>
      <c r="X1237" s="116"/>
      <c r="Y1237" s="116"/>
      <c r="Z1237" s="116"/>
      <c r="AA1237" s="116"/>
      <c r="AB1237" s="116"/>
      <c r="AC1237" s="116"/>
      <c r="AD1237" s="116"/>
      <c r="AE1237" s="116"/>
      <c r="AF1237" s="116"/>
      <c r="AG1237" s="116"/>
      <c r="AH1237" s="116"/>
      <c r="AI1237" s="116"/>
      <c r="AJ1237" s="116"/>
      <c r="AK1237" s="116"/>
      <c r="AL1237" s="116"/>
      <c r="AM1237" s="116"/>
      <c r="AN1237" s="116"/>
      <c r="AO1237" s="116"/>
      <c r="AP1237" s="116"/>
      <c r="AQ1237" s="116"/>
      <c r="AR1237" s="116"/>
      <c r="AS1237" s="116"/>
      <c r="AT1237" s="116"/>
      <c r="AU1237" s="116"/>
      <c r="AV1237" s="116"/>
      <c r="AW1237" s="116"/>
      <c r="AX1237" s="116"/>
      <c r="AY1237" s="116"/>
      <c r="AZ1237" s="116"/>
      <c r="BA1237" s="116"/>
      <c r="BB1237" s="116"/>
      <c r="BC1237" s="116"/>
      <c r="BD1237" s="116"/>
      <c r="BE1237" s="116"/>
      <c r="BF1237" s="116"/>
      <c r="BG1237" s="116"/>
      <c r="BH1237" s="116"/>
      <c r="BI1237" s="116"/>
      <c r="BJ1237" s="706"/>
    </row>
    <row r="1238" spans="1:62" s="550" customFormat="1" ht="12.75" customHeight="1" x14ac:dyDescent="0.2">
      <c r="A1238" s="694"/>
      <c r="B1238" s="116"/>
      <c r="C1238" s="116"/>
      <c r="D1238" s="116"/>
      <c r="E1238" s="116"/>
      <c r="F1238" s="116"/>
      <c r="G1238" s="116"/>
      <c r="H1238" s="116"/>
      <c r="I1238" s="116"/>
      <c r="J1238" s="116"/>
      <c r="K1238" s="116"/>
      <c r="L1238" s="116"/>
      <c r="M1238" s="116"/>
      <c r="N1238" s="116"/>
      <c r="O1238" s="116"/>
      <c r="P1238" s="116"/>
      <c r="Q1238" s="116"/>
      <c r="R1238" s="116"/>
      <c r="S1238" s="116"/>
      <c r="T1238" s="116"/>
      <c r="U1238" s="116"/>
      <c r="V1238" s="116"/>
      <c r="W1238" s="116"/>
      <c r="X1238" s="116"/>
      <c r="Y1238" s="116"/>
      <c r="Z1238" s="116"/>
      <c r="AA1238" s="116"/>
      <c r="AB1238" s="116"/>
      <c r="AC1238" s="116"/>
      <c r="AD1238" s="116"/>
      <c r="AE1238" s="116"/>
      <c r="AF1238" s="116"/>
      <c r="AG1238" s="116"/>
      <c r="AH1238" s="116"/>
      <c r="AI1238" s="116"/>
      <c r="AJ1238" s="116"/>
      <c r="AK1238" s="116"/>
      <c r="AL1238" s="116"/>
      <c r="AM1238" s="116"/>
      <c r="AN1238" s="116"/>
      <c r="AO1238" s="116"/>
      <c r="AP1238" s="116"/>
      <c r="AQ1238" s="116"/>
      <c r="AR1238" s="116"/>
      <c r="AS1238" s="116"/>
      <c r="AT1238" s="116"/>
      <c r="AU1238" s="116"/>
      <c r="AV1238" s="116"/>
      <c r="AW1238" s="116"/>
      <c r="AX1238" s="116"/>
      <c r="AY1238" s="116"/>
      <c r="AZ1238" s="116"/>
      <c r="BA1238" s="116"/>
      <c r="BB1238" s="116"/>
      <c r="BC1238" s="116"/>
      <c r="BD1238" s="116"/>
      <c r="BE1238" s="116"/>
      <c r="BF1238" s="116"/>
      <c r="BG1238" s="116"/>
      <c r="BH1238" s="116"/>
      <c r="BI1238" s="116"/>
      <c r="BJ1238" s="706"/>
    </row>
    <row r="1239" spans="1:62" s="550" customFormat="1" ht="12.75" customHeight="1" x14ac:dyDescent="0.2">
      <c r="A1239" s="694"/>
      <c r="B1239" s="116"/>
      <c r="C1239" s="116"/>
      <c r="D1239" s="116"/>
      <c r="E1239" s="116"/>
      <c r="F1239" s="116"/>
      <c r="G1239" s="116"/>
      <c r="H1239" s="116"/>
      <c r="I1239" s="116"/>
      <c r="J1239" s="116"/>
      <c r="K1239" s="116"/>
      <c r="L1239" s="116"/>
      <c r="M1239" s="116"/>
      <c r="N1239" s="116"/>
      <c r="O1239" s="116"/>
      <c r="P1239" s="116"/>
      <c r="Q1239" s="116"/>
      <c r="R1239" s="116"/>
      <c r="S1239" s="116"/>
      <c r="T1239" s="116"/>
      <c r="U1239" s="116"/>
      <c r="V1239" s="116"/>
      <c r="W1239" s="116"/>
      <c r="X1239" s="116"/>
      <c r="Y1239" s="116"/>
      <c r="Z1239" s="116"/>
      <c r="AA1239" s="116"/>
      <c r="AB1239" s="116"/>
      <c r="AC1239" s="116"/>
      <c r="AD1239" s="116"/>
      <c r="AE1239" s="116"/>
      <c r="AF1239" s="116"/>
      <c r="AG1239" s="116"/>
      <c r="AH1239" s="116"/>
      <c r="AI1239" s="116"/>
      <c r="AJ1239" s="116"/>
      <c r="AK1239" s="116"/>
      <c r="AL1239" s="116"/>
      <c r="AM1239" s="116"/>
      <c r="AN1239" s="116"/>
      <c r="AO1239" s="116"/>
      <c r="AP1239" s="116"/>
      <c r="AQ1239" s="116"/>
      <c r="AR1239" s="116"/>
      <c r="AS1239" s="116"/>
      <c r="AT1239" s="116"/>
      <c r="AU1239" s="116"/>
      <c r="AV1239" s="116"/>
      <c r="AW1239" s="116"/>
      <c r="AX1239" s="116"/>
      <c r="AY1239" s="116"/>
      <c r="AZ1239" s="116"/>
      <c r="BA1239" s="116"/>
      <c r="BB1239" s="116"/>
      <c r="BC1239" s="116"/>
      <c r="BD1239" s="116"/>
      <c r="BE1239" s="116"/>
      <c r="BF1239" s="116"/>
      <c r="BG1239" s="116"/>
      <c r="BH1239" s="116"/>
      <c r="BI1239" s="116"/>
      <c r="BJ1239" s="706"/>
    </row>
    <row r="1240" spans="1:62" s="550" customFormat="1" ht="12.75" customHeight="1" x14ac:dyDescent="0.2">
      <c r="A1240" s="694"/>
      <c r="B1240" s="116"/>
      <c r="C1240" s="116"/>
      <c r="D1240" s="116"/>
      <c r="E1240" s="116"/>
      <c r="F1240" s="116"/>
      <c r="G1240" s="116"/>
      <c r="H1240" s="116"/>
      <c r="I1240" s="116"/>
      <c r="J1240" s="116"/>
      <c r="K1240" s="116"/>
      <c r="L1240" s="116"/>
      <c r="M1240" s="116"/>
      <c r="N1240" s="116"/>
      <c r="O1240" s="116"/>
      <c r="P1240" s="116"/>
      <c r="Q1240" s="116"/>
      <c r="R1240" s="116"/>
      <c r="S1240" s="116"/>
      <c r="T1240" s="116"/>
      <c r="U1240" s="116"/>
      <c r="V1240" s="116"/>
      <c r="W1240" s="116"/>
      <c r="X1240" s="116"/>
      <c r="Y1240" s="116"/>
      <c r="Z1240" s="116"/>
      <c r="AA1240" s="116"/>
      <c r="AB1240" s="116"/>
      <c r="AC1240" s="116"/>
      <c r="AD1240" s="116"/>
      <c r="AE1240" s="116"/>
      <c r="AF1240" s="116"/>
      <c r="AG1240" s="116"/>
      <c r="AH1240" s="116"/>
      <c r="AI1240" s="116"/>
      <c r="AJ1240" s="116"/>
      <c r="AK1240" s="116"/>
      <c r="AL1240" s="116"/>
      <c r="AM1240" s="116"/>
      <c r="AN1240" s="116"/>
      <c r="AO1240" s="116"/>
      <c r="AP1240" s="116"/>
      <c r="AQ1240" s="116"/>
      <c r="AR1240" s="116"/>
      <c r="AS1240" s="116"/>
      <c r="AT1240" s="116"/>
      <c r="AU1240" s="116"/>
      <c r="AV1240" s="116"/>
      <c r="AW1240" s="116"/>
      <c r="AX1240" s="116"/>
      <c r="AY1240" s="116"/>
      <c r="AZ1240" s="116"/>
      <c r="BA1240" s="116"/>
      <c r="BB1240" s="116"/>
      <c r="BC1240" s="116"/>
      <c r="BD1240" s="116"/>
      <c r="BE1240" s="116"/>
      <c r="BF1240" s="116"/>
      <c r="BG1240" s="116"/>
      <c r="BH1240" s="116"/>
      <c r="BI1240" s="116"/>
      <c r="BJ1240" s="706"/>
    </row>
    <row r="1241" spans="1:62" s="550" customFormat="1" ht="12.75" customHeight="1" x14ac:dyDescent="0.2">
      <c r="A1241" s="694"/>
      <c r="B1241" s="116"/>
      <c r="C1241" s="116"/>
      <c r="D1241" s="116"/>
      <c r="E1241" s="116"/>
      <c r="F1241" s="116"/>
      <c r="G1241" s="116"/>
      <c r="H1241" s="116"/>
      <c r="I1241" s="116"/>
      <c r="J1241" s="116"/>
      <c r="K1241" s="116"/>
      <c r="L1241" s="116"/>
      <c r="M1241" s="116"/>
      <c r="N1241" s="116"/>
      <c r="O1241" s="116"/>
      <c r="P1241" s="116"/>
      <c r="Q1241" s="116"/>
      <c r="R1241" s="116"/>
      <c r="S1241" s="116"/>
      <c r="T1241" s="116"/>
      <c r="U1241" s="116"/>
      <c r="V1241" s="116"/>
      <c r="W1241" s="116"/>
      <c r="X1241" s="116"/>
      <c r="Y1241" s="116"/>
      <c r="Z1241" s="116"/>
      <c r="AA1241" s="116"/>
      <c r="AB1241" s="116"/>
      <c r="AC1241" s="116"/>
      <c r="AD1241" s="116"/>
      <c r="AE1241" s="116"/>
      <c r="AF1241" s="116"/>
      <c r="AG1241" s="116"/>
      <c r="AH1241" s="116"/>
      <c r="AI1241" s="116"/>
      <c r="AJ1241" s="116"/>
      <c r="AK1241" s="116"/>
      <c r="AL1241" s="116"/>
      <c r="AM1241" s="116"/>
      <c r="AN1241" s="116"/>
      <c r="AO1241" s="116"/>
      <c r="AP1241" s="116"/>
      <c r="AQ1241" s="116"/>
      <c r="AR1241" s="116"/>
      <c r="AS1241" s="116"/>
      <c r="AT1241" s="116"/>
      <c r="AU1241" s="116"/>
      <c r="AV1241" s="116"/>
      <c r="AW1241" s="116"/>
      <c r="AX1241" s="116"/>
      <c r="AY1241" s="116"/>
      <c r="AZ1241" s="116"/>
      <c r="BA1241" s="116"/>
      <c r="BB1241" s="116"/>
      <c r="BC1241" s="116"/>
      <c r="BD1241" s="116"/>
      <c r="BE1241" s="116"/>
      <c r="BF1241" s="116"/>
      <c r="BG1241" s="116"/>
      <c r="BH1241" s="116"/>
      <c r="BI1241" s="116"/>
      <c r="BJ1241" s="706"/>
    </row>
    <row r="1242" spans="1:62" s="550" customFormat="1" ht="12.75" customHeight="1" x14ac:dyDescent="0.2">
      <c r="A1242" s="694"/>
      <c r="B1242" s="116"/>
      <c r="C1242" s="116"/>
      <c r="D1242" s="116"/>
      <c r="E1242" s="116"/>
      <c r="F1242" s="116"/>
      <c r="G1242" s="116"/>
      <c r="H1242" s="116"/>
      <c r="I1242" s="116"/>
      <c r="J1242" s="116"/>
      <c r="K1242" s="116"/>
      <c r="L1242" s="116"/>
      <c r="M1242" s="116"/>
      <c r="N1242" s="116"/>
      <c r="O1242" s="116"/>
      <c r="P1242" s="116"/>
      <c r="Q1242" s="116"/>
      <c r="R1242" s="116"/>
      <c r="S1242" s="116"/>
      <c r="T1242" s="116"/>
      <c r="U1242" s="116"/>
      <c r="V1242" s="116"/>
      <c r="W1242" s="116"/>
      <c r="X1242" s="116"/>
      <c r="Y1242" s="116"/>
      <c r="Z1242" s="116"/>
      <c r="AA1242" s="116"/>
      <c r="AB1242" s="116"/>
      <c r="AC1242" s="116"/>
      <c r="AD1242" s="116"/>
      <c r="AE1242" s="116"/>
      <c r="AF1242" s="116"/>
      <c r="AG1242" s="116"/>
      <c r="AH1242" s="116"/>
      <c r="AI1242" s="116"/>
      <c r="AJ1242" s="116"/>
      <c r="AK1242" s="116"/>
      <c r="AL1242" s="116"/>
      <c r="AM1242" s="116"/>
      <c r="AN1242" s="116"/>
      <c r="AO1242" s="116"/>
      <c r="AP1242" s="116"/>
      <c r="AQ1242" s="116"/>
      <c r="AR1242" s="116"/>
      <c r="AS1242" s="116"/>
      <c r="AT1242" s="116"/>
      <c r="AU1242" s="116"/>
      <c r="AV1242" s="116"/>
      <c r="AW1242" s="116"/>
      <c r="AX1242" s="116"/>
      <c r="AY1242" s="116"/>
      <c r="AZ1242" s="116"/>
      <c r="BA1242" s="116"/>
      <c r="BB1242" s="116"/>
      <c r="BC1242" s="116"/>
      <c r="BD1242" s="116"/>
      <c r="BE1242" s="116"/>
      <c r="BF1242" s="116"/>
      <c r="BG1242" s="116"/>
      <c r="BH1242" s="116"/>
      <c r="BI1242" s="116"/>
      <c r="BJ1242" s="706"/>
    </row>
    <row r="1243" spans="1:62" s="550" customFormat="1" ht="12.75" customHeight="1" x14ac:dyDescent="0.2">
      <c r="A1243" s="694"/>
      <c r="B1243" s="116"/>
      <c r="C1243" s="116"/>
      <c r="D1243" s="116"/>
      <c r="E1243" s="116"/>
      <c r="F1243" s="116"/>
      <c r="G1243" s="116"/>
      <c r="H1243" s="116"/>
      <c r="I1243" s="116"/>
      <c r="J1243" s="116"/>
      <c r="K1243" s="116"/>
      <c r="L1243" s="116"/>
      <c r="M1243" s="116"/>
      <c r="N1243" s="116"/>
      <c r="O1243" s="116"/>
      <c r="P1243" s="116"/>
      <c r="Q1243" s="116"/>
      <c r="R1243" s="116"/>
      <c r="S1243" s="116"/>
      <c r="T1243" s="116"/>
      <c r="U1243" s="116"/>
      <c r="V1243" s="116"/>
      <c r="W1243" s="116"/>
      <c r="X1243" s="116"/>
      <c r="Y1243" s="116"/>
      <c r="Z1243" s="116"/>
      <c r="AA1243" s="116"/>
      <c r="AB1243" s="116"/>
      <c r="AC1243" s="116"/>
      <c r="AD1243" s="116"/>
      <c r="AE1243" s="116"/>
      <c r="AF1243" s="116"/>
      <c r="AG1243" s="116"/>
      <c r="AH1243" s="116"/>
      <c r="AI1243" s="116"/>
      <c r="AJ1243" s="116"/>
      <c r="AK1243" s="116"/>
      <c r="AL1243" s="116"/>
      <c r="AM1243" s="116"/>
      <c r="AN1243" s="116"/>
      <c r="AO1243" s="116"/>
      <c r="AP1243" s="116"/>
      <c r="AQ1243" s="116"/>
      <c r="AR1243" s="116"/>
      <c r="AS1243" s="116"/>
      <c r="AT1243" s="116"/>
      <c r="AU1243" s="116"/>
      <c r="AV1243" s="116"/>
      <c r="AW1243" s="116"/>
      <c r="AX1243" s="116"/>
      <c r="AY1243" s="116"/>
      <c r="AZ1243" s="116"/>
      <c r="BA1243" s="116"/>
      <c r="BB1243" s="116"/>
      <c r="BC1243" s="116"/>
      <c r="BD1243" s="116"/>
      <c r="BE1243" s="116"/>
      <c r="BF1243" s="116"/>
      <c r="BG1243" s="116"/>
      <c r="BH1243" s="116"/>
      <c r="BI1243" s="116"/>
      <c r="BJ1243" s="706"/>
    </row>
    <row r="1244" spans="1:62" s="550" customFormat="1" ht="12.75" customHeight="1" x14ac:dyDescent="0.2">
      <c r="A1244" s="694"/>
      <c r="B1244" s="116"/>
      <c r="C1244" s="116"/>
      <c r="D1244" s="116"/>
      <c r="E1244" s="116"/>
      <c r="F1244" s="116"/>
      <c r="G1244" s="116"/>
      <c r="H1244" s="116"/>
      <c r="I1244" s="116"/>
      <c r="J1244" s="116"/>
      <c r="K1244" s="116"/>
      <c r="L1244" s="116"/>
      <c r="M1244" s="116"/>
      <c r="N1244" s="116"/>
      <c r="O1244" s="116"/>
      <c r="P1244" s="116"/>
      <c r="Q1244" s="116"/>
      <c r="R1244" s="116"/>
      <c r="S1244" s="116"/>
      <c r="T1244" s="116"/>
      <c r="U1244" s="116"/>
      <c r="V1244" s="116"/>
      <c r="W1244" s="116"/>
      <c r="X1244" s="116"/>
      <c r="Y1244" s="116"/>
      <c r="Z1244" s="116"/>
      <c r="AA1244" s="116"/>
      <c r="AB1244" s="116"/>
      <c r="AC1244" s="116"/>
      <c r="AD1244" s="116"/>
      <c r="AE1244" s="116"/>
      <c r="AF1244" s="116"/>
      <c r="AG1244" s="116"/>
      <c r="AH1244" s="116"/>
      <c r="AI1244" s="116"/>
      <c r="AJ1244" s="116"/>
      <c r="AK1244" s="116"/>
      <c r="AL1244" s="116"/>
      <c r="AM1244" s="116"/>
      <c r="AN1244" s="116"/>
      <c r="AO1244" s="116"/>
      <c r="AP1244" s="116"/>
      <c r="AQ1244" s="116"/>
      <c r="AR1244" s="116"/>
      <c r="AS1244" s="116"/>
      <c r="AT1244" s="116"/>
      <c r="AU1244" s="116"/>
      <c r="AV1244" s="116"/>
      <c r="AW1244" s="116"/>
      <c r="AX1244" s="116"/>
      <c r="AY1244" s="116"/>
      <c r="AZ1244" s="116"/>
      <c r="BA1244" s="116"/>
      <c r="BB1244" s="116"/>
      <c r="BC1244" s="116"/>
      <c r="BD1244" s="116"/>
      <c r="BE1244" s="116"/>
      <c r="BF1244" s="116"/>
      <c r="BG1244" s="116"/>
      <c r="BH1244" s="116"/>
      <c r="BI1244" s="116"/>
      <c r="BJ1244" s="706"/>
    </row>
    <row r="1245" spans="1:62" s="550" customFormat="1" ht="12.75" customHeight="1" x14ac:dyDescent="0.2">
      <c r="A1245" s="694"/>
      <c r="B1245" s="116"/>
      <c r="C1245" s="116"/>
      <c r="D1245" s="116"/>
      <c r="E1245" s="116"/>
      <c r="F1245" s="116"/>
      <c r="G1245" s="116"/>
      <c r="H1245" s="116"/>
      <c r="I1245" s="116"/>
      <c r="J1245" s="116"/>
      <c r="K1245" s="116"/>
      <c r="L1245" s="116"/>
      <c r="M1245" s="116"/>
      <c r="N1245" s="116"/>
      <c r="O1245" s="116"/>
      <c r="P1245" s="116"/>
      <c r="Q1245" s="116"/>
      <c r="R1245" s="116"/>
      <c r="S1245" s="116"/>
      <c r="T1245" s="116"/>
      <c r="U1245" s="116"/>
      <c r="V1245" s="116"/>
      <c r="W1245" s="116"/>
      <c r="X1245" s="116"/>
      <c r="Y1245" s="116"/>
      <c r="Z1245" s="116"/>
      <c r="AA1245" s="116"/>
      <c r="AB1245" s="116"/>
      <c r="AC1245" s="116"/>
      <c r="AD1245" s="116"/>
      <c r="AE1245" s="116"/>
      <c r="AF1245" s="116"/>
      <c r="AG1245" s="116"/>
      <c r="AH1245" s="116"/>
      <c r="AI1245" s="116"/>
      <c r="AJ1245" s="116"/>
      <c r="AK1245" s="116"/>
      <c r="AL1245" s="116"/>
      <c r="AM1245" s="116"/>
      <c r="AN1245" s="116"/>
      <c r="AO1245" s="116"/>
      <c r="AP1245" s="116"/>
      <c r="AQ1245" s="116"/>
      <c r="AR1245" s="116"/>
      <c r="AS1245" s="116"/>
      <c r="AT1245" s="116"/>
      <c r="AU1245" s="116"/>
      <c r="AV1245" s="116"/>
      <c r="AW1245" s="116"/>
      <c r="AX1245" s="116"/>
      <c r="AY1245" s="116"/>
      <c r="AZ1245" s="116"/>
      <c r="BA1245" s="116"/>
      <c r="BB1245" s="116"/>
      <c r="BC1245" s="116"/>
      <c r="BD1245" s="116"/>
      <c r="BE1245" s="116"/>
      <c r="BF1245" s="116"/>
      <c r="BG1245" s="116"/>
      <c r="BH1245" s="116"/>
      <c r="BI1245" s="116"/>
      <c r="BJ1245" s="706"/>
    </row>
    <row r="1246" spans="1:62" s="550" customFormat="1" ht="12.75" customHeight="1" x14ac:dyDescent="0.2">
      <c r="A1246" s="694"/>
      <c r="B1246" s="116"/>
      <c r="C1246" s="116"/>
      <c r="D1246" s="116"/>
      <c r="E1246" s="116"/>
      <c r="F1246" s="116"/>
      <c r="G1246" s="116"/>
      <c r="H1246" s="116"/>
      <c r="I1246" s="116"/>
      <c r="J1246" s="116"/>
      <c r="K1246" s="116"/>
      <c r="L1246" s="116"/>
      <c r="M1246" s="116"/>
      <c r="N1246" s="116"/>
      <c r="O1246" s="116"/>
      <c r="P1246" s="116"/>
      <c r="Q1246" s="116"/>
      <c r="R1246" s="116"/>
      <c r="S1246" s="116"/>
      <c r="T1246" s="116"/>
      <c r="U1246" s="116"/>
      <c r="V1246" s="116"/>
      <c r="W1246" s="116"/>
      <c r="X1246" s="116"/>
      <c r="Y1246" s="116"/>
      <c r="Z1246" s="116"/>
      <c r="AA1246" s="116"/>
      <c r="AB1246" s="116"/>
      <c r="AC1246" s="116"/>
      <c r="AD1246" s="116"/>
      <c r="AE1246" s="116"/>
      <c r="AF1246" s="116"/>
      <c r="AG1246" s="116"/>
      <c r="AH1246" s="116"/>
      <c r="AI1246" s="116"/>
      <c r="AJ1246" s="116"/>
      <c r="AK1246" s="116"/>
      <c r="AL1246" s="116"/>
      <c r="AM1246" s="116"/>
      <c r="AN1246" s="116"/>
      <c r="AO1246" s="116"/>
      <c r="AP1246" s="116"/>
      <c r="AQ1246" s="116"/>
      <c r="AR1246" s="116"/>
      <c r="AS1246" s="116"/>
      <c r="AT1246" s="116"/>
      <c r="AU1246" s="116"/>
      <c r="AV1246" s="116"/>
      <c r="AW1246" s="116"/>
      <c r="AX1246" s="116"/>
      <c r="AY1246" s="116"/>
      <c r="AZ1246" s="116"/>
      <c r="BA1246" s="116"/>
      <c r="BB1246" s="116"/>
      <c r="BC1246" s="116"/>
      <c r="BD1246" s="116"/>
      <c r="BE1246" s="116"/>
      <c r="BF1246" s="116"/>
      <c r="BG1246" s="116"/>
      <c r="BH1246" s="116"/>
      <c r="BI1246" s="116"/>
      <c r="BJ1246" s="706"/>
    </row>
    <row r="1247" spans="1:62" s="550" customFormat="1" ht="12.75" customHeight="1" x14ac:dyDescent="0.2">
      <c r="A1247" s="694"/>
      <c r="B1247" s="116"/>
      <c r="C1247" s="116"/>
      <c r="D1247" s="116"/>
      <c r="E1247" s="116"/>
      <c r="F1247" s="116"/>
      <c r="G1247" s="116"/>
      <c r="H1247" s="116"/>
      <c r="I1247" s="116"/>
      <c r="J1247" s="116"/>
      <c r="K1247" s="116"/>
      <c r="L1247" s="116"/>
      <c r="M1247" s="116"/>
      <c r="N1247" s="116"/>
      <c r="O1247" s="116"/>
      <c r="P1247" s="116"/>
      <c r="Q1247" s="116"/>
      <c r="R1247" s="116"/>
      <c r="S1247" s="116"/>
      <c r="T1247" s="116"/>
      <c r="U1247" s="116"/>
      <c r="V1247" s="116"/>
      <c r="W1247" s="116"/>
      <c r="X1247" s="116"/>
      <c r="Y1247" s="116"/>
      <c r="Z1247" s="116"/>
      <c r="AA1247" s="116"/>
      <c r="AB1247" s="116"/>
      <c r="AC1247" s="116"/>
      <c r="AD1247" s="116"/>
      <c r="AE1247" s="116"/>
      <c r="AF1247" s="116"/>
      <c r="AG1247" s="116"/>
      <c r="AH1247" s="116"/>
      <c r="AI1247" s="116"/>
      <c r="AJ1247" s="116"/>
      <c r="AK1247" s="116"/>
      <c r="AL1247" s="116"/>
      <c r="AM1247" s="116"/>
      <c r="AN1247" s="116"/>
      <c r="AO1247" s="116"/>
      <c r="AP1247" s="116"/>
      <c r="AQ1247" s="116"/>
      <c r="AR1247" s="116"/>
      <c r="AS1247" s="116"/>
      <c r="AT1247" s="116"/>
      <c r="AU1247" s="116"/>
      <c r="AV1247" s="116"/>
      <c r="AW1247" s="116"/>
      <c r="AX1247" s="116"/>
      <c r="AY1247" s="116"/>
      <c r="AZ1247" s="116"/>
      <c r="BA1247" s="116"/>
      <c r="BB1247" s="116"/>
      <c r="BC1247" s="116"/>
      <c r="BD1247" s="116"/>
      <c r="BE1247" s="116"/>
      <c r="BF1247" s="116"/>
      <c r="BG1247" s="116"/>
      <c r="BH1247" s="116"/>
      <c r="BI1247" s="116"/>
      <c r="BJ1247" s="706"/>
    </row>
    <row r="1248" spans="1:62" s="550" customFormat="1" ht="12.75" customHeight="1" x14ac:dyDescent="0.2">
      <c r="A1248" s="694"/>
      <c r="B1248" s="116"/>
      <c r="C1248" s="116"/>
      <c r="D1248" s="116"/>
      <c r="E1248" s="116"/>
      <c r="F1248" s="116"/>
      <c r="G1248" s="116"/>
      <c r="H1248" s="116"/>
      <c r="I1248" s="116"/>
      <c r="J1248" s="116"/>
      <c r="K1248" s="116"/>
      <c r="L1248" s="116"/>
      <c r="M1248" s="116"/>
      <c r="N1248" s="116"/>
      <c r="O1248" s="116"/>
      <c r="P1248" s="116"/>
      <c r="Q1248" s="116"/>
      <c r="R1248" s="116"/>
      <c r="S1248" s="116"/>
      <c r="T1248" s="116"/>
      <c r="U1248" s="116"/>
      <c r="V1248" s="116"/>
      <c r="W1248" s="116"/>
      <c r="X1248" s="116"/>
      <c r="Y1248" s="116"/>
      <c r="Z1248" s="116"/>
      <c r="AA1248" s="116"/>
      <c r="AB1248" s="116"/>
      <c r="AC1248" s="116"/>
      <c r="AD1248" s="116"/>
      <c r="AE1248" s="116"/>
      <c r="AF1248" s="116"/>
      <c r="AG1248" s="116"/>
      <c r="AH1248" s="116"/>
      <c r="AI1248" s="116"/>
      <c r="AJ1248" s="116"/>
      <c r="AK1248" s="116"/>
      <c r="AL1248" s="116"/>
      <c r="AM1248" s="116"/>
      <c r="AN1248" s="116"/>
      <c r="AO1248" s="116"/>
      <c r="AP1248" s="116"/>
      <c r="AQ1248" s="116"/>
      <c r="AR1248" s="116"/>
      <c r="AS1248" s="116"/>
      <c r="AT1248" s="116"/>
      <c r="AU1248" s="116"/>
      <c r="AV1248" s="116"/>
      <c r="AW1248" s="116"/>
      <c r="AX1248" s="116"/>
      <c r="AY1248" s="116"/>
      <c r="AZ1248" s="116"/>
      <c r="BA1248" s="116"/>
      <c r="BB1248" s="116"/>
      <c r="BC1248" s="116"/>
      <c r="BD1248" s="116"/>
      <c r="BE1248" s="116"/>
      <c r="BF1248" s="116"/>
      <c r="BG1248" s="116"/>
      <c r="BH1248" s="116"/>
      <c r="BI1248" s="116"/>
      <c r="BJ1248" s="706"/>
    </row>
    <row r="1249" spans="1:62" s="550" customFormat="1" ht="12.75" customHeight="1" x14ac:dyDescent="0.2">
      <c r="A1249" s="694"/>
      <c r="B1249" s="116"/>
      <c r="C1249" s="116"/>
      <c r="D1249" s="116"/>
      <c r="E1249" s="116"/>
      <c r="F1249" s="116"/>
      <c r="G1249" s="116"/>
      <c r="H1249" s="116"/>
      <c r="I1249" s="116"/>
      <c r="J1249" s="116"/>
      <c r="K1249" s="116"/>
      <c r="L1249" s="116"/>
      <c r="M1249" s="116"/>
      <c r="N1249" s="116"/>
      <c r="O1249" s="116"/>
      <c r="P1249" s="116"/>
      <c r="Q1249" s="116"/>
      <c r="R1249" s="116"/>
      <c r="S1249" s="116"/>
      <c r="T1249" s="116"/>
      <c r="U1249" s="116"/>
      <c r="V1249" s="116"/>
      <c r="W1249" s="116"/>
      <c r="X1249" s="116"/>
      <c r="Y1249" s="116"/>
      <c r="Z1249" s="116"/>
      <c r="AA1249" s="116"/>
      <c r="AB1249" s="116"/>
      <c r="AC1249" s="116"/>
      <c r="AD1249" s="116"/>
      <c r="AE1249" s="116"/>
      <c r="AF1249" s="116"/>
      <c r="AG1249" s="116"/>
      <c r="AH1249" s="116"/>
      <c r="AI1249" s="116"/>
      <c r="AJ1249" s="116"/>
      <c r="AK1249" s="116"/>
      <c r="AL1249" s="116"/>
      <c r="AM1249" s="116"/>
      <c r="AN1249" s="116"/>
      <c r="AO1249" s="116"/>
      <c r="AP1249" s="116"/>
      <c r="AQ1249" s="116"/>
      <c r="AR1249" s="116"/>
      <c r="AS1249" s="116"/>
      <c r="AT1249" s="116"/>
      <c r="AU1249" s="116"/>
      <c r="AV1249" s="116"/>
      <c r="AW1249" s="116"/>
      <c r="AX1249" s="116"/>
      <c r="AY1249" s="116"/>
      <c r="AZ1249" s="116"/>
      <c r="BA1249" s="116"/>
      <c r="BB1249" s="116"/>
      <c r="BC1249" s="116"/>
      <c r="BD1249" s="116"/>
      <c r="BE1249" s="116"/>
      <c r="BF1249" s="116"/>
      <c r="BG1249" s="116"/>
      <c r="BH1249" s="116"/>
      <c r="BI1249" s="116"/>
      <c r="BJ1249" s="706"/>
    </row>
    <row r="1250" spans="1:62" s="550" customFormat="1" ht="12.75" customHeight="1" x14ac:dyDescent="0.2">
      <c r="A1250" s="694"/>
      <c r="B1250" s="116"/>
      <c r="C1250" s="116"/>
      <c r="D1250" s="116"/>
      <c r="E1250" s="116"/>
      <c r="F1250" s="116"/>
      <c r="G1250" s="116"/>
      <c r="H1250" s="116"/>
      <c r="I1250" s="116"/>
      <c r="J1250" s="116"/>
      <c r="K1250" s="116"/>
      <c r="L1250" s="116"/>
      <c r="M1250" s="116"/>
      <c r="N1250" s="116"/>
      <c r="O1250" s="116"/>
      <c r="P1250" s="116"/>
      <c r="Q1250" s="116"/>
      <c r="R1250" s="116"/>
      <c r="S1250" s="116"/>
      <c r="T1250" s="116"/>
      <c r="U1250" s="116"/>
      <c r="V1250" s="116"/>
      <c r="W1250" s="116"/>
      <c r="X1250" s="116"/>
      <c r="Y1250" s="116"/>
      <c r="Z1250" s="116"/>
      <c r="AA1250" s="116"/>
      <c r="AB1250" s="116"/>
      <c r="AC1250" s="116"/>
      <c r="AD1250" s="116"/>
      <c r="AE1250" s="116"/>
      <c r="AF1250" s="116"/>
      <c r="AG1250" s="116"/>
      <c r="AH1250" s="116"/>
      <c r="AI1250" s="116"/>
      <c r="AJ1250" s="116"/>
      <c r="AK1250" s="116"/>
      <c r="AL1250" s="116"/>
      <c r="AM1250" s="116"/>
      <c r="AN1250" s="116"/>
      <c r="AO1250" s="116"/>
      <c r="AP1250" s="116"/>
      <c r="AQ1250" s="116"/>
      <c r="AR1250" s="116"/>
      <c r="AS1250" s="116"/>
      <c r="AT1250" s="116"/>
      <c r="AU1250" s="116"/>
      <c r="AV1250" s="116"/>
      <c r="AW1250" s="116"/>
      <c r="AX1250" s="116"/>
      <c r="AY1250" s="116"/>
      <c r="AZ1250" s="116"/>
      <c r="BA1250" s="116"/>
      <c r="BB1250" s="116"/>
      <c r="BC1250" s="116"/>
      <c r="BD1250" s="116"/>
      <c r="BE1250" s="116"/>
      <c r="BF1250" s="116"/>
      <c r="BG1250" s="116"/>
      <c r="BH1250" s="116"/>
      <c r="BI1250" s="116"/>
      <c r="BJ1250" s="706"/>
    </row>
    <row r="1251" spans="1:62" s="550" customFormat="1" ht="12.75" customHeight="1" x14ac:dyDescent="0.2">
      <c r="A1251" s="694"/>
      <c r="B1251" s="116"/>
      <c r="C1251" s="116"/>
      <c r="D1251" s="116"/>
      <c r="E1251" s="116"/>
      <c r="F1251" s="116"/>
      <c r="G1251" s="116"/>
      <c r="H1251" s="116"/>
      <c r="I1251" s="116"/>
      <c r="J1251" s="116"/>
      <c r="K1251" s="116"/>
      <c r="L1251" s="116"/>
      <c r="M1251" s="116"/>
      <c r="N1251" s="116"/>
      <c r="O1251" s="116"/>
      <c r="P1251" s="116"/>
      <c r="Q1251" s="116"/>
      <c r="R1251" s="116"/>
      <c r="S1251" s="116"/>
      <c r="T1251" s="116"/>
      <c r="U1251" s="116"/>
      <c r="V1251" s="116"/>
      <c r="W1251" s="116"/>
      <c r="X1251" s="116"/>
      <c r="Y1251" s="116"/>
      <c r="Z1251" s="116"/>
      <c r="AA1251" s="116"/>
      <c r="AB1251" s="116"/>
      <c r="AC1251" s="116"/>
      <c r="AD1251" s="116"/>
      <c r="AE1251" s="116"/>
      <c r="AF1251" s="116"/>
      <c r="AG1251" s="116"/>
      <c r="AH1251" s="116"/>
      <c r="AI1251" s="116"/>
      <c r="AJ1251" s="116"/>
      <c r="AK1251" s="116"/>
      <c r="AL1251" s="116"/>
      <c r="AM1251" s="116"/>
      <c r="AN1251" s="116"/>
      <c r="AO1251" s="116"/>
      <c r="AP1251" s="116"/>
      <c r="AQ1251" s="116"/>
      <c r="AR1251" s="116"/>
      <c r="AS1251" s="116"/>
      <c r="AT1251" s="116"/>
      <c r="AU1251" s="116"/>
      <c r="AV1251" s="116"/>
      <c r="AW1251" s="116"/>
      <c r="AX1251" s="116"/>
      <c r="AY1251" s="116"/>
      <c r="AZ1251" s="116"/>
      <c r="BA1251" s="116"/>
      <c r="BB1251" s="116"/>
      <c r="BC1251" s="116"/>
      <c r="BD1251" s="116"/>
      <c r="BE1251" s="116"/>
      <c r="BF1251" s="116"/>
      <c r="BG1251" s="116"/>
      <c r="BH1251" s="116"/>
      <c r="BI1251" s="116"/>
      <c r="BJ1251" s="706"/>
    </row>
    <row r="1252" spans="1:62" s="550" customFormat="1" ht="12.75" customHeight="1" x14ac:dyDescent="0.2">
      <c r="A1252" s="694"/>
      <c r="B1252" s="116"/>
      <c r="C1252" s="116"/>
      <c r="D1252" s="116"/>
      <c r="E1252" s="116"/>
      <c r="F1252" s="116"/>
      <c r="G1252" s="116"/>
      <c r="H1252" s="116"/>
      <c r="I1252" s="116"/>
      <c r="J1252" s="116"/>
      <c r="K1252" s="116"/>
      <c r="L1252" s="116"/>
      <c r="M1252" s="116"/>
      <c r="N1252" s="116"/>
      <c r="O1252" s="116"/>
      <c r="P1252" s="116"/>
      <c r="Q1252" s="116"/>
      <c r="R1252" s="116"/>
      <c r="S1252" s="116"/>
      <c r="T1252" s="116"/>
      <c r="U1252" s="116"/>
      <c r="V1252" s="116"/>
      <c r="W1252" s="116"/>
      <c r="X1252" s="116"/>
      <c r="Y1252" s="116"/>
      <c r="Z1252" s="116"/>
      <c r="AA1252" s="116"/>
      <c r="AB1252" s="116"/>
      <c r="AC1252" s="116"/>
      <c r="AD1252" s="116"/>
      <c r="AE1252" s="116"/>
      <c r="AF1252" s="116"/>
      <c r="AG1252" s="116"/>
      <c r="AH1252" s="116"/>
      <c r="AI1252" s="116"/>
      <c r="AJ1252" s="116"/>
      <c r="AK1252" s="116"/>
      <c r="AL1252" s="116"/>
      <c r="AM1252" s="116"/>
      <c r="AN1252" s="116"/>
      <c r="AO1252" s="116"/>
      <c r="AP1252" s="116"/>
      <c r="AQ1252" s="116"/>
      <c r="AR1252" s="116"/>
      <c r="AS1252" s="116"/>
      <c r="AT1252" s="116"/>
      <c r="AU1252" s="116"/>
      <c r="AV1252" s="116"/>
      <c r="AW1252" s="116"/>
      <c r="AX1252" s="116"/>
      <c r="AY1252" s="116"/>
      <c r="AZ1252" s="116"/>
      <c r="BA1252" s="116"/>
      <c r="BB1252" s="116"/>
      <c r="BC1252" s="116"/>
      <c r="BD1252" s="116"/>
      <c r="BE1252" s="116"/>
      <c r="BF1252" s="116"/>
      <c r="BG1252" s="116"/>
      <c r="BH1252" s="116"/>
      <c r="BI1252" s="116"/>
      <c r="BJ1252" s="706"/>
    </row>
    <row r="1253" spans="1:62" s="550" customFormat="1" ht="12.75" customHeight="1" x14ac:dyDescent="0.2">
      <c r="A1253" s="694"/>
      <c r="B1253" s="116"/>
      <c r="C1253" s="116"/>
      <c r="D1253" s="116"/>
      <c r="E1253" s="116"/>
      <c r="F1253" s="116"/>
      <c r="G1253" s="116"/>
      <c r="H1253" s="116"/>
      <c r="I1253" s="116"/>
      <c r="J1253" s="116"/>
      <c r="K1253" s="116"/>
      <c r="L1253" s="116"/>
      <c r="M1253" s="116"/>
      <c r="N1253" s="116"/>
      <c r="O1253" s="116"/>
      <c r="P1253" s="116"/>
      <c r="Q1253" s="116"/>
      <c r="R1253" s="116"/>
      <c r="S1253" s="116"/>
      <c r="T1253" s="116"/>
      <c r="U1253" s="116"/>
      <c r="V1253" s="116"/>
      <c r="W1253" s="116"/>
      <c r="X1253" s="116"/>
      <c r="Y1253" s="116"/>
      <c r="Z1253" s="116"/>
      <c r="AA1253" s="116"/>
      <c r="AB1253" s="116"/>
      <c r="AC1253" s="116"/>
      <c r="AD1253" s="116"/>
      <c r="AE1253" s="116"/>
      <c r="AF1253" s="116"/>
      <c r="AG1253" s="116"/>
      <c r="AH1253" s="116"/>
      <c r="AI1253" s="116"/>
      <c r="AJ1253" s="116"/>
      <c r="AK1253" s="116"/>
      <c r="AL1253" s="116"/>
      <c r="AM1253" s="116"/>
      <c r="AN1253" s="116"/>
      <c r="AO1253" s="116"/>
      <c r="AP1253" s="116"/>
      <c r="AQ1253" s="116"/>
      <c r="AR1253" s="116"/>
      <c r="AS1253" s="116"/>
      <c r="AT1253" s="116"/>
      <c r="AU1253" s="116"/>
      <c r="AV1253" s="116"/>
      <c r="AW1253" s="116"/>
      <c r="AX1253" s="116"/>
      <c r="AY1253" s="116"/>
      <c r="AZ1253" s="116"/>
      <c r="BA1253" s="116"/>
      <c r="BB1253" s="116"/>
      <c r="BC1253" s="116"/>
      <c r="BD1253" s="116"/>
      <c r="BE1253" s="116"/>
      <c r="BF1253" s="116"/>
      <c r="BG1253" s="116"/>
      <c r="BH1253" s="116"/>
      <c r="BI1253" s="116"/>
      <c r="BJ1253" s="706"/>
    </row>
    <row r="1254" spans="1:62" s="550" customFormat="1" ht="12.75" customHeight="1" x14ac:dyDescent="0.2">
      <c r="A1254" s="694"/>
      <c r="B1254" s="116"/>
      <c r="C1254" s="116"/>
      <c r="D1254" s="116"/>
      <c r="E1254" s="116"/>
      <c r="F1254" s="116"/>
      <c r="G1254" s="116"/>
      <c r="H1254" s="116"/>
      <c r="I1254" s="116"/>
      <c r="J1254" s="116"/>
      <c r="K1254" s="116"/>
      <c r="L1254" s="116"/>
      <c r="M1254" s="116"/>
      <c r="N1254" s="116"/>
      <c r="O1254" s="116"/>
      <c r="P1254" s="116"/>
      <c r="Q1254" s="116"/>
      <c r="R1254" s="116"/>
      <c r="S1254" s="116"/>
      <c r="T1254" s="116"/>
      <c r="U1254" s="116"/>
      <c r="V1254" s="116"/>
      <c r="W1254" s="116"/>
      <c r="X1254" s="116"/>
      <c r="Y1254" s="116"/>
      <c r="Z1254" s="116"/>
      <c r="AA1254" s="116"/>
      <c r="AB1254" s="116"/>
      <c r="AC1254" s="116"/>
      <c r="AD1254" s="116"/>
      <c r="AE1254" s="116"/>
      <c r="AF1254" s="116"/>
      <c r="AG1254" s="116"/>
      <c r="AH1254" s="116"/>
      <c r="AI1254" s="116"/>
      <c r="AJ1254" s="116"/>
      <c r="AK1254" s="116"/>
      <c r="AL1254" s="116"/>
      <c r="AM1254" s="116"/>
      <c r="AN1254" s="116"/>
      <c r="AO1254" s="116"/>
      <c r="AP1254" s="116"/>
      <c r="AQ1254" s="116"/>
      <c r="AR1254" s="116"/>
      <c r="AS1254" s="116"/>
      <c r="AT1254" s="116"/>
      <c r="AU1254" s="116"/>
      <c r="AV1254" s="116"/>
      <c r="AW1254" s="116"/>
      <c r="AX1254" s="116"/>
      <c r="AY1254" s="116"/>
      <c r="AZ1254" s="116"/>
      <c r="BA1254" s="116"/>
      <c r="BB1254" s="116"/>
      <c r="BC1254" s="116"/>
      <c r="BD1254" s="116"/>
      <c r="BE1254" s="116"/>
      <c r="BF1254" s="116"/>
      <c r="BG1254" s="116"/>
      <c r="BH1254" s="116"/>
      <c r="BI1254" s="116"/>
      <c r="BJ1254" s="706"/>
    </row>
    <row r="1255" spans="1:62" s="550" customFormat="1" ht="12.75" customHeight="1" x14ac:dyDescent="0.2">
      <c r="A1255" s="695"/>
      <c r="B1255" s="116"/>
      <c r="C1255" s="116"/>
      <c r="D1255" s="116"/>
      <c r="E1255" s="116"/>
      <c r="F1255" s="116"/>
      <c r="G1255" s="116"/>
      <c r="H1255" s="116"/>
      <c r="I1255" s="116"/>
      <c r="J1255" s="116"/>
      <c r="K1255" s="116"/>
      <c r="L1255" s="116"/>
      <c r="M1255" s="116"/>
      <c r="N1255" s="116"/>
      <c r="O1255" s="116"/>
      <c r="P1255" s="116"/>
      <c r="Q1255" s="116"/>
      <c r="R1255" s="116"/>
      <c r="S1255" s="116"/>
      <c r="T1255" s="116"/>
      <c r="U1255" s="116"/>
      <c r="V1255" s="116"/>
      <c r="W1255" s="116"/>
      <c r="X1255" s="116"/>
      <c r="Y1255" s="116"/>
      <c r="Z1255" s="116"/>
      <c r="AA1255" s="116"/>
      <c r="AB1255" s="116"/>
      <c r="AC1255" s="116"/>
      <c r="AD1255" s="116"/>
      <c r="AE1255" s="116"/>
      <c r="AF1255" s="116"/>
      <c r="AG1255" s="116"/>
      <c r="AH1255" s="116"/>
      <c r="AI1255" s="116"/>
      <c r="AJ1255" s="116"/>
      <c r="AK1255" s="116"/>
      <c r="AL1255" s="116"/>
      <c r="AM1255" s="116"/>
      <c r="AN1255" s="116"/>
      <c r="AO1255" s="116"/>
      <c r="AP1255" s="704"/>
      <c r="AQ1255" s="704"/>
      <c r="AR1255" s="704"/>
      <c r="AS1255" s="704"/>
      <c r="AT1255" s="704"/>
      <c r="AU1255" s="704"/>
      <c r="AV1255" s="704"/>
      <c r="AW1255" s="704"/>
      <c r="AX1255" s="704"/>
      <c r="AY1255" s="704"/>
      <c r="AZ1255" s="704"/>
      <c r="BA1255" s="704"/>
      <c r="BB1255" s="704"/>
      <c r="BC1255" s="704"/>
      <c r="BD1255" s="704"/>
      <c r="BE1255" s="704"/>
      <c r="BF1255" s="704"/>
      <c r="BG1255" s="704"/>
      <c r="BH1255" s="704"/>
      <c r="BI1255" s="704"/>
      <c r="BJ1255" s="707"/>
    </row>
    <row r="1256" spans="1:62" x14ac:dyDescent="0.2">
      <c r="C1256" s="116"/>
      <c r="J1256" s="116"/>
      <c r="K1256" s="116"/>
      <c r="L1256" s="116"/>
      <c r="M1256" s="116"/>
      <c r="N1256" s="116"/>
      <c r="O1256" s="116"/>
      <c r="P1256" s="116"/>
      <c r="Q1256" s="116"/>
      <c r="R1256" s="116"/>
      <c r="S1256" s="116"/>
      <c r="T1256" s="116"/>
      <c r="U1256" s="116"/>
      <c r="V1256" s="116"/>
      <c r="W1256" s="116"/>
      <c r="X1256" s="116"/>
      <c r="Y1256" s="116"/>
      <c r="Z1256" s="116"/>
      <c r="AA1256" s="116"/>
      <c r="AB1256" s="116"/>
      <c r="AC1256" s="116"/>
      <c r="AD1256" s="116"/>
      <c r="AE1256" s="116"/>
      <c r="AF1256" s="116"/>
      <c r="AG1256" s="116"/>
      <c r="AH1256" s="116"/>
      <c r="AI1256" s="116"/>
      <c r="AJ1256" s="116"/>
      <c r="AK1256" s="116"/>
      <c r="AL1256" s="116"/>
      <c r="AM1256" s="116"/>
      <c r="AN1256" s="116"/>
      <c r="AO1256" s="116"/>
    </row>
    <row r="1257" spans="1:62" x14ac:dyDescent="0.2">
      <c r="C1257" s="116"/>
      <c r="J1257" s="116"/>
      <c r="K1257" s="116"/>
      <c r="L1257" s="116"/>
      <c r="M1257" s="116"/>
      <c r="N1257" s="116"/>
      <c r="O1257" s="116"/>
      <c r="P1257" s="116"/>
      <c r="Q1257" s="116"/>
      <c r="R1257" s="116"/>
      <c r="S1257" s="116"/>
      <c r="T1257" s="116"/>
      <c r="U1257" s="116"/>
      <c r="V1257" s="116"/>
      <c r="W1257" s="116"/>
      <c r="X1257" s="116"/>
      <c r="Y1257" s="116"/>
      <c r="Z1257" s="116"/>
      <c r="AA1257" s="116"/>
      <c r="AB1257" s="116"/>
      <c r="AC1257" s="116"/>
      <c r="AD1257" s="116"/>
      <c r="AE1257" s="116"/>
      <c r="AF1257" s="116"/>
      <c r="AG1257" s="116"/>
      <c r="AH1257" s="116"/>
      <c r="AI1257" s="116"/>
      <c r="AJ1257" s="116"/>
      <c r="AK1257" s="116"/>
      <c r="AL1257" s="116"/>
      <c r="AM1257" s="116"/>
      <c r="AN1257" s="116"/>
      <c r="AO1257" s="116"/>
    </row>
    <row r="1258" spans="1:62" x14ac:dyDescent="0.2">
      <c r="C1258" s="116"/>
      <c r="J1258" s="116"/>
      <c r="K1258" s="116"/>
      <c r="L1258" s="116"/>
      <c r="M1258" s="116"/>
      <c r="N1258" s="116"/>
      <c r="O1258" s="116"/>
      <c r="P1258" s="116"/>
      <c r="Q1258" s="116"/>
      <c r="R1258" s="116"/>
      <c r="S1258" s="116"/>
      <c r="T1258" s="116"/>
      <c r="U1258" s="116"/>
      <c r="V1258" s="116"/>
      <c r="W1258" s="116"/>
      <c r="X1258" s="116"/>
      <c r="Y1258" s="116"/>
      <c r="Z1258" s="116"/>
      <c r="AA1258" s="116"/>
      <c r="AB1258" s="116"/>
      <c r="AC1258" s="116"/>
      <c r="AD1258" s="116"/>
      <c r="AE1258" s="116"/>
      <c r="AF1258" s="116"/>
      <c r="AG1258" s="116"/>
      <c r="AH1258" s="116"/>
      <c r="AI1258" s="116"/>
      <c r="AJ1258" s="116"/>
      <c r="AK1258" s="116"/>
      <c r="AL1258" s="116"/>
      <c r="AM1258" s="116"/>
      <c r="AN1258" s="116"/>
      <c r="AO1258" s="116"/>
    </row>
    <row r="1259" spans="1:62" x14ac:dyDescent="0.2">
      <c r="C1259" s="116"/>
      <c r="J1259" s="116"/>
      <c r="K1259" s="116"/>
      <c r="L1259" s="116"/>
      <c r="M1259" s="116"/>
      <c r="N1259" s="116"/>
      <c r="O1259" s="116"/>
      <c r="P1259" s="116"/>
      <c r="Q1259" s="116"/>
      <c r="R1259" s="116"/>
      <c r="S1259" s="116"/>
      <c r="T1259" s="116"/>
      <c r="U1259" s="116"/>
      <c r="V1259" s="116"/>
      <c r="W1259" s="116"/>
      <c r="X1259" s="116"/>
      <c r="Y1259" s="116"/>
      <c r="Z1259" s="116"/>
      <c r="AA1259" s="116"/>
      <c r="AB1259" s="116"/>
      <c r="AC1259" s="116"/>
      <c r="AD1259" s="116"/>
      <c r="AE1259" s="116"/>
      <c r="AF1259" s="116"/>
      <c r="AG1259" s="116"/>
      <c r="AH1259" s="116"/>
      <c r="AI1259" s="116"/>
      <c r="AJ1259" s="116"/>
      <c r="AK1259" s="116"/>
      <c r="AL1259" s="116"/>
      <c r="AM1259" s="116"/>
      <c r="AN1259" s="116"/>
      <c r="AO1259" s="116"/>
    </row>
    <row r="1260" spans="1:62" x14ac:dyDescent="0.2">
      <c r="C1260" s="116"/>
      <c r="J1260" s="116"/>
      <c r="K1260" s="116"/>
      <c r="L1260" s="116"/>
      <c r="M1260" s="116"/>
      <c r="N1260" s="116"/>
      <c r="O1260" s="116"/>
      <c r="P1260" s="116"/>
      <c r="Q1260" s="116"/>
      <c r="R1260" s="116"/>
      <c r="S1260" s="116"/>
      <c r="T1260" s="116"/>
      <c r="U1260" s="116"/>
      <c r="V1260" s="116"/>
      <c r="W1260" s="116"/>
      <c r="X1260" s="116"/>
      <c r="Y1260" s="116"/>
      <c r="Z1260" s="116"/>
      <c r="AA1260" s="116"/>
      <c r="AB1260" s="116"/>
      <c r="AC1260" s="116"/>
      <c r="AD1260" s="116"/>
      <c r="AE1260" s="116"/>
      <c r="AF1260" s="116"/>
      <c r="AG1260" s="116"/>
      <c r="AH1260" s="116"/>
      <c r="AI1260" s="116"/>
      <c r="AJ1260" s="116"/>
      <c r="AK1260" s="116"/>
      <c r="AL1260" s="116"/>
      <c r="AM1260" s="116"/>
      <c r="AN1260" s="116"/>
      <c r="AO1260" s="116"/>
    </row>
    <row r="1261" spans="1:62" x14ac:dyDescent="0.2">
      <c r="C1261" s="116"/>
      <c r="J1261" s="116"/>
      <c r="K1261" s="116"/>
      <c r="L1261" s="116"/>
      <c r="M1261" s="116"/>
      <c r="N1261" s="116"/>
      <c r="O1261" s="116"/>
      <c r="P1261" s="116"/>
      <c r="Q1261" s="116"/>
      <c r="R1261" s="116"/>
      <c r="S1261" s="116"/>
      <c r="T1261" s="116"/>
      <c r="U1261" s="116"/>
      <c r="V1261" s="116"/>
      <c r="W1261" s="116"/>
      <c r="X1261" s="116"/>
      <c r="Y1261" s="116"/>
      <c r="Z1261" s="116"/>
      <c r="AA1261" s="116"/>
      <c r="AB1261" s="116"/>
      <c r="AC1261" s="116"/>
      <c r="AD1261" s="116"/>
      <c r="AE1261" s="116"/>
      <c r="AF1261" s="116"/>
      <c r="AG1261" s="116"/>
      <c r="AH1261" s="116"/>
      <c r="AI1261" s="116"/>
      <c r="AJ1261" s="116"/>
      <c r="AK1261" s="116"/>
      <c r="AL1261" s="116"/>
      <c r="AM1261" s="116"/>
      <c r="AN1261" s="116"/>
      <c r="AO1261" s="116"/>
    </row>
    <row r="1262" spans="1:62" x14ac:dyDescent="0.2">
      <c r="C1262" s="116"/>
      <c r="J1262" s="116"/>
      <c r="K1262" s="116"/>
      <c r="L1262" s="116"/>
      <c r="M1262" s="116"/>
      <c r="N1262" s="116"/>
      <c r="O1262" s="116"/>
      <c r="P1262" s="116"/>
      <c r="Q1262" s="116"/>
      <c r="R1262" s="116"/>
      <c r="S1262" s="116"/>
      <c r="T1262" s="116"/>
      <c r="U1262" s="116"/>
      <c r="V1262" s="116"/>
      <c r="W1262" s="116"/>
      <c r="X1262" s="116"/>
      <c r="Y1262" s="116"/>
      <c r="Z1262" s="116"/>
      <c r="AA1262" s="116"/>
      <c r="AB1262" s="116"/>
      <c r="AC1262" s="116"/>
      <c r="AD1262" s="116"/>
      <c r="AE1262" s="116"/>
      <c r="AF1262" s="116"/>
      <c r="AG1262" s="116"/>
      <c r="AH1262" s="116"/>
      <c r="AI1262" s="116"/>
      <c r="AJ1262" s="116"/>
      <c r="AK1262" s="116"/>
      <c r="AL1262" s="116"/>
      <c r="AM1262" s="116"/>
      <c r="AN1262" s="116"/>
      <c r="AO1262" s="116"/>
    </row>
    <row r="1263" spans="1:62" x14ac:dyDescent="0.2">
      <c r="C1263" s="116"/>
      <c r="J1263" s="116"/>
      <c r="K1263" s="116"/>
      <c r="L1263" s="116"/>
      <c r="M1263" s="116"/>
      <c r="N1263" s="116"/>
      <c r="O1263" s="116"/>
      <c r="P1263" s="116"/>
      <c r="Q1263" s="116"/>
      <c r="R1263" s="116"/>
      <c r="S1263" s="116"/>
      <c r="T1263" s="116"/>
      <c r="U1263" s="116"/>
      <c r="V1263" s="116"/>
      <c r="W1263" s="116"/>
      <c r="X1263" s="116"/>
      <c r="Y1263" s="116"/>
      <c r="Z1263" s="116"/>
      <c r="AA1263" s="116"/>
      <c r="AB1263" s="116"/>
      <c r="AC1263" s="116"/>
      <c r="AD1263" s="116"/>
      <c r="AE1263" s="116"/>
      <c r="AF1263" s="116"/>
      <c r="AG1263" s="116"/>
      <c r="AH1263" s="116"/>
      <c r="AI1263" s="116"/>
      <c r="AJ1263" s="116"/>
      <c r="AK1263" s="116"/>
      <c r="AL1263" s="116"/>
      <c r="AM1263" s="116"/>
      <c r="AN1263" s="116"/>
      <c r="AO1263" s="116"/>
    </row>
    <row r="1264" spans="1:62" x14ac:dyDescent="0.2">
      <c r="C1264" s="116"/>
      <c r="J1264" s="116"/>
      <c r="K1264" s="116"/>
      <c r="L1264" s="116"/>
      <c r="M1264" s="116"/>
      <c r="N1264" s="116"/>
      <c r="O1264" s="116"/>
      <c r="P1264" s="116"/>
      <c r="Q1264" s="116"/>
      <c r="R1264" s="116"/>
      <c r="S1264" s="116"/>
      <c r="T1264" s="116"/>
      <c r="U1264" s="116"/>
      <c r="V1264" s="116"/>
      <c r="W1264" s="116"/>
      <c r="X1264" s="116"/>
      <c r="Y1264" s="116"/>
      <c r="Z1264" s="116"/>
      <c r="AA1264" s="116"/>
      <c r="AB1264" s="116"/>
      <c r="AC1264" s="116"/>
      <c r="AD1264" s="116"/>
      <c r="AE1264" s="116"/>
      <c r="AF1264" s="116"/>
      <c r="AG1264" s="116"/>
      <c r="AH1264" s="116"/>
      <c r="AI1264" s="116"/>
      <c r="AJ1264" s="116"/>
      <c r="AK1264" s="116"/>
      <c r="AL1264" s="116"/>
      <c r="AM1264" s="116"/>
      <c r="AN1264" s="116"/>
      <c r="AO1264" s="116"/>
    </row>
    <row r="1265" spans="3:41" x14ac:dyDescent="0.2">
      <c r="C1265" s="116"/>
      <c r="J1265" s="116"/>
      <c r="K1265" s="116"/>
      <c r="L1265" s="116"/>
      <c r="M1265" s="116"/>
      <c r="N1265" s="116"/>
      <c r="O1265" s="116"/>
      <c r="P1265" s="116"/>
      <c r="Q1265" s="116"/>
      <c r="R1265" s="116"/>
      <c r="S1265" s="116"/>
      <c r="T1265" s="116"/>
      <c r="U1265" s="116"/>
      <c r="V1265" s="116"/>
      <c r="W1265" s="116"/>
      <c r="X1265" s="116"/>
      <c r="Y1265" s="116"/>
      <c r="Z1265" s="116"/>
      <c r="AA1265" s="116"/>
      <c r="AB1265" s="116"/>
      <c r="AC1265" s="116"/>
      <c r="AD1265" s="116"/>
      <c r="AE1265" s="116"/>
      <c r="AF1265" s="116"/>
      <c r="AG1265" s="116"/>
      <c r="AH1265" s="116"/>
      <c r="AI1265" s="116"/>
      <c r="AJ1265" s="116"/>
      <c r="AK1265" s="116"/>
      <c r="AL1265" s="116"/>
      <c r="AM1265" s="116"/>
      <c r="AN1265" s="116"/>
      <c r="AO1265" s="116"/>
    </row>
    <row r="1266" spans="3:41" x14ac:dyDescent="0.2">
      <c r="C1266" s="116"/>
      <c r="J1266" s="116"/>
      <c r="K1266" s="116"/>
      <c r="L1266" s="116"/>
      <c r="M1266" s="116"/>
      <c r="N1266" s="116"/>
      <c r="O1266" s="116"/>
      <c r="P1266" s="116"/>
      <c r="Q1266" s="116"/>
      <c r="R1266" s="116"/>
      <c r="S1266" s="116"/>
      <c r="T1266" s="116"/>
      <c r="U1266" s="116"/>
      <c r="V1266" s="116"/>
      <c r="W1266" s="116"/>
      <c r="X1266" s="116"/>
      <c r="Y1266" s="116"/>
      <c r="Z1266" s="116"/>
      <c r="AA1266" s="116"/>
      <c r="AB1266" s="116"/>
      <c r="AC1266" s="116"/>
      <c r="AD1266" s="116"/>
      <c r="AE1266" s="116"/>
      <c r="AF1266" s="116"/>
      <c r="AG1266" s="116"/>
      <c r="AH1266" s="116"/>
      <c r="AI1266" s="116"/>
      <c r="AJ1266" s="116"/>
      <c r="AK1266" s="116"/>
      <c r="AL1266" s="116"/>
      <c r="AM1266" s="116"/>
      <c r="AN1266" s="116"/>
      <c r="AO1266" s="116"/>
    </row>
    <row r="1267" spans="3:41" x14ac:dyDescent="0.2">
      <c r="C1267" s="116"/>
      <c r="J1267" s="116"/>
      <c r="K1267" s="116"/>
      <c r="L1267" s="116"/>
      <c r="M1267" s="116"/>
      <c r="N1267" s="116"/>
      <c r="O1267" s="116"/>
      <c r="P1267" s="116"/>
      <c r="Q1267" s="116"/>
      <c r="R1267" s="116"/>
      <c r="S1267" s="116"/>
      <c r="T1267" s="116"/>
      <c r="U1267" s="116"/>
      <c r="V1267" s="116"/>
      <c r="W1267" s="116"/>
      <c r="X1267" s="116"/>
      <c r="Y1267" s="116"/>
      <c r="Z1267" s="116"/>
      <c r="AA1267" s="116"/>
      <c r="AB1267" s="116"/>
      <c r="AC1267" s="116"/>
      <c r="AD1267" s="116"/>
      <c r="AE1267" s="116"/>
      <c r="AF1267" s="116"/>
      <c r="AG1267" s="116"/>
      <c r="AH1267" s="116"/>
      <c r="AI1267" s="116"/>
      <c r="AJ1267" s="116"/>
      <c r="AK1267" s="116"/>
      <c r="AL1267" s="116"/>
      <c r="AM1267" s="116"/>
      <c r="AN1267" s="116"/>
      <c r="AO1267" s="116"/>
    </row>
    <row r="1268" spans="3:41" x14ac:dyDescent="0.2">
      <c r="C1268" s="116"/>
      <c r="J1268" s="116"/>
      <c r="K1268" s="116"/>
      <c r="L1268" s="116"/>
      <c r="M1268" s="116"/>
      <c r="N1268" s="116"/>
      <c r="O1268" s="116"/>
      <c r="P1268" s="116"/>
      <c r="Q1268" s="116"/>
      <c r="R1268" s="116"/>
      <c r="S1268" s="116"/>
      <c r="T1268" s="116"/>
      <c r="U1268" s="116"/>
      <c r="V1268" s="116"/>
      <c r="W1268" s="116"/>
      <c r="X1268" s="116"/>
      <c r="Y1268" s="116"/>
      <c r="Z1268" s="116"/>
      <c r="AA1268" s="116"/>
      <c r="AB1268" s="116"/>
      <c r="AC1268" s="116"/>
      <c r="AD1268" s="116"/>
      <c r="AE1268" s="116"/>
      <c r="AF1268" s="116"/>
      <c r="AG1268" s="116"/>
      <c r="AH1268" s="116"/>
      <c r="AI1268" s="116"/>
      <c r="AJ1268" s="116"/>
      <c r="AK1268" s="116"/>
      <c r="AL1268" s="116"/>
      <c r="AM1268" s="116"/>
      <c r="AN1268" s="116"/>
      <c r="AO1268" s="116"/>
    </row>
    <row r="1269" spans="3:41" x14ac:dyDescent="0.2">
      <c r="C1269" s="116"/>
      <c r="J1269" s="116"/>
      <c r="K1269" s="116"/>
      <c r="L1269" s="116"/>
      <c r="M1269" s="116"/>
      <c r="N1269" s="116"/>
      <c r="O1269" s="116"/>
      <c r="P1269" s="116"/>
      <c r="Q1269" s="116"/>
      <c r="R1269" s="116"/>
      <c r="S1269" s="116"/>
      <c r="T1269" s="116"/>
      <c r="U1269" s="116"/>
      <c r="V1269" s="116"/>
      <c r="W1269" s="116"/>
      <c r="X1269" s="116"/>
      <c r="Y1269" s="116"/>
      <c r="Z1269" s="116"/>
      <c r="AA1269" s="116"/>
      <c r="AB1269" s="116"/>
      <c r="AC1269" s="116"/>
      <c r="AD1269" s="116"/>
      <c r="AE1269" s="116"/>
      <c r="AF1269" s="116"/>
      <c r="AG1269" s="116"/>
      <c r="AH1269" s="116"/>
      <c r="AI1269" s="116"/>
      <c r="AJ1269" s="116"/>
      <c r="AK1269" s="116"/>
      <c r="AL1269" s="116"/>
      <c r="AM1269" s="116"/>
      <c r="AN1269" s="116"/>
      <c r="AO1269" s="116"/>
    </row>
    <row r="1270" spans="3:41" x14ac:dyDescent="0.2">
      <c r="C1270" s="116"/>
      <c r="J1270" s="116"/>
      <c r="K1270" s="116"/>
      <c r="L1270" s="116"/>
      <c r="M1270" s="116"/>
      <c r="N1270" s="116"/>
      <c r="O1270" s="116"/>
      <c r="P1270" s="116"/>
      <c r="Q1270" s="116"/>
      <c r="R1270" s="116"/>
      <c r="S1270" s="116"/>
      <c r="T1270" s="116"/>
      <c r="U1270" s="116"/>
      <c r="V1270" s="116"/>
      <c r="W1270" s="116"/>
      <c r="X1270" s="116"/>
      <c r="Y1270" s="116"/>
      <c r="Z1270" s="116"/>
      <c r="AA1270" s="116"/>
      <c r="AB1270" s="116"/>
      <c r="AC1270" s="116"/>
      <c r="AD1270" s="116"/>
      <c r="AE1270" s="116"/>
      <c r="AF1270" s="116"/>
      <c r="AG1270" s="116"/>
      <c r="AH1270" s="116"/>
      <c r="AI1270" s="116"/>
      <c r="AJ1270" s="116"/>
      <c r="AK1270" s="116"/>
      <c r="AL1270" s="116"/>
      <c r="AM1270" s="116"/>
      <c r="AN1270" s="116"/>
      <c r="AO1270" s="116"/>
    </row>
    <row r="1271" spans="3:41" x14ac:dyDescent="0.2">
      <c r="C1271" s="116"/>
      <c r="J1271" s="116"/>
      <c r="K1271" s="116"/>
      <c r="L1271" s="116"/>
      <c r="M1271" s="116"/>
      <c r="N1271" s="116"/>
      <c r="O1271" s="116"/>
      <c r="P1271" s="116"/>
      <c r="Q1271" s="116"/>
      <c r="R1271" s="116"/>
      <c r="S1271" s="116"/>
      <c r="T1271" s="116"/>
      <c r="U1271" s="116"/>
      <c r="V1271" s="116"/>
      <c r="W1271" s="116"/>
      <c r="X1271" s="116"/>
      <c r="Y1271" s="116"/>
      <c r="Z1271" s="116"/>
      <c r="AA1271" s="116"/>
      <c r="AB1271" s="116"/>
      <c r="AC1271" s="116"/>
      <c r="AD1271" s="116"/>
      <c r="AE1271" s="116"/>
      <c r="AF1271" s="116"/>
      <c r="AG1271" s="116"/>
      <c r="AH1271" s="116"/>
      <c r="AI1271" s="116"/>
      <c r="AJ1271" s="116"/>
      <c r="AK1271" s="116"/>
      <c r="AL1271" s="116"/>
      <c r="AM1271" s="116"/>
      <c r="AN1271" s="116"/>
      <c r="AO1271" s="116"/>
    </row>
    <row r="1272" spans="3:41" x14ac:dyDescent="0.2">
      <c r="C1272" s="116"/>
      <c r="J1272" s="116"/>
      <c r="K1272" s="116"/>
      <c r="L1272" s="116"/>
      <c r="M1272" s="116"/>
      <c r="N1272" s="116"/>
      <c r="O1272" s="116"/>
      <c r="P1272" s="116"/>
      <c r="Q1272" s="116"/>
      <c r="R1272" s="116"/>
      <c r="S1272" s="116"/>
      <c r="T1272" s="116"/>
      <c r="U1272" s="116"/>
      <c r="V1272" s="116"/>
      <c r="W1272" s="116"/>
      <c r="X1272" s="116"/>
      <c r="Y1272" s="116"/>
      <c r="Z1272" s="116"/>
      <c r="AA1272" s="116"/>
      <c r="AB1272" s="116"/>
      <c r="AC1272" s="116"/>
      <c r="AD1272" s="116"/>
      <c r="AE1272" s="116"/>
      <c r="AF1272" s="116"/>
      <c r="AG1272" s="116"/>
      <c r="AH1272" s="116"/>
      <c r="AI1272" s="116"/>
      <c r="AJ1272" s="116"/>
      <c r="AK1272" s="116"/>
      <c r="AL1272" s="116"/>
      <c r="AM1272" s="116"/>
      <c r="AN1272" s="116"/>
      <c r="AO1272" s="116"/>
    </row>
    <row r="1273" spans="3:41" x14ac:dyDescent="0.2">
      <c r="C1273" s="116"/>
      <c r="J1273" s="116"/>
      <c r="K1273" s="116"/>
      <c r="L1273" s="116"/>
      <c r="M1273" s="116"/>
      <c r="N1273" s="116"/>
      <c r="O1273" s="116"/>
      <c r="P1273" s="116"/>
      <c r="Q1273" s="116"/>
      <c r="R1273" s="116"/>
      <c r="S1273" s="116"/>
      <c r="T1273" s="116"/>
      <c r="U1273" s="116"/>
      <c r="V1273" s="116"/>
      <c r="W1273" s="116"/>
      <c r="X1273" s="116"/>
      <c r="Y1273" s="116"/>
      <c r="Z1273" s="116"/>
      <c r="AA1273" s="116"/>
      <c r="AB1273" s="116"/>
      <c r="AC1273" s="116"/>
      <c r="AD1273" s="116"/>
      <c r="AE1273" s="116"/>
      <c r="AF1273" s="116"/>
      <c r="AG1273" s="116"/>
      <c r="AH1273" s="116"/>
      <c r="AI1273" s="116"/>
      <c r="AJ1273" s="116"/>
      <c r="AK1273" s="116"/>
      <c r="AL1273" s="116"/>
      <c r="AM1273" s="116"/>
      <c r="AN1273" s="116"/>
      <c r="AO1273" s="116"/>
    </row>
    <row r="1274" spans="3:41" x14ac:dyDescent="0.2">
      <c r="C1274" s="116"/>
      <c r="J1274" s="116"/>
      <c r="K1274" s="116"/>
      <c r="L1274" s="116"/>
      <c r="M1274" s="116"/>
      <c r="N1274" s="116"/>
      <c r="O1274" s="116"/>
      <c r="P1274" s="116"/>
      <c r="Q1274" s="116"/>
      <c r="R1274" s="116"/>
      <c r="S1274" s="116"/>
      <c r="T1274" s="116"/>
      <c r="U1274" s="116"/>
      <c r="V1274" s="116"/>
      <c r="W1274" s="116"/>
      <c r="X1274" s="116"/>
      <c r="Y1274" s="116"/>
      <c r="Z1274" s="116"/>
      <c r="AA1274" s="116"/>
      <c r="AB1274" s="116"/>
      <c r="AC1274" s="116"/>
      <c r="AD1274" s="116"/>
      <c r="AE1274" s="116"/>
      <c r="AF1274" s="116"/>
      <c r="AG1274" s="116"/>
      <c r="AH1274" s="116"/>
      <c r="AI1274" s="116"/>
      <c r="AJ1274" s="116"/>
      <c r="AK1274" s="116"/>
      <c r="AL1274" s="116"/>
      <c r="AM1274" s="116"/>
      <c r="AN1274" s="116"/>
      <c r="AO1274" s="116"/>
    </row>
    <row r="1275" spans="3:41" x14ac:dyDescent="0.2">
      <c r="C1275" s="116"/>
      <c r="J1275" s="116"/>
      <c r="K1275" s="116"/>
      <c r="L1275" s="116"/>
      <c r="M1275" s="116"/>
      <c r="N1275" s="116"/>
      <c r="O1275" s="116"/>
      <c r="P1275" s="116"/>
      <c r="Q1275" s="116"/>
      <c r="R1275" s="116"/>
      <c r="S1275" s="116"/>
      <c r="T1275" s="116"/>
      <c r="U1275" s="116"/>
      <c r="V1275" s="116"/>
      <c r="W1275" s="116"/>
      <c r="X1275" s="116"/>
      <c r="Y1275" s="116"/>
      <c r="Z1275" s="116"/>
      <c r="AA1275" s="116"/>
      <c r="AB1275" s="116"/>
      <c r="AC1275" s="116"/>
      <c r="AD1275" s="116"/>
      <c r="AE1275" s="116"/>
      <c r="AF1275" s="116"/>
      <c r="AG1275" s="116"/>
      <c r="AH1275" s="116"/>
      <c r="AI1275" s="116"/>
      <c r="AJ1275" s="116"/>
      <c r="AK1275" s="116"/>
      <c r="AL1275" s="116"/>
      <c r="AM1275" s="116"/>
      <c r="AN1275" s="116"/>
      <c r="AO1275" s="116"/>
    </row>
    <row r="1276" spans="3:41" x14ac:dyDescent="0.2">
      <c r="C1276" s="116"/>
      <c r="J1276" s="116"/>
      <c r="K1276" s="116"/>
      <c r="L1276" s="116"/>
      <c r="M1276" s="116"/>
      <c r="N1276" s="116"/>
      <c r="O1276" s="116"/>
      <c r="P1276" s="116"/>
      <c r="Q1276" s="116"/>
      <c r="R1276" s="116"/>
      <c r="S1276" s="116"/>
      <c r="T1276" s="116"/>
      <c r="U1276" s="116"/>
      <c r="V1276" s="116"/>
      <c r="W1276" s="116"/>
      <c r="X1276" s="116"/>
      <c r="Y1276" s="116"/>
      <c r="Z1276" s="116"/>
      <c r="AA1276" s="116"/>
      <c r="AB1276" s="116"/>
      <c r="AC1276" s="116"/>
      <c r="AD1276" s="116"/>
      <c r="AE1276" s="116"/>
      <c r="AF1276" s="116"/>
      <c r="AG1276" s="116"/>
      <c r="AH1276" s="116"/>
      <c r="AI1276" s="116"/>
      <c r="AJ1276" s="116"/>
      <c r="AK1276" s="116"/>
      <c r="AL1276" s="116"/>
      <c r="AM1276" s="116"/>
      <c r="AN1276" s="116"/>
      <c r="AO1276" s="116"/>
    </row>
    <row r="1277" spans="3:41" x14ac:dyDescent="0.2">
      <c r="C1277" s="116"/>
      <c r="J1277" s="116"/>
      <c r="K1277" s="116"/>
      <c r="L1277" s="116"/>
      <c r="M1277" s="116"/>
      <c r="N1277" s="116"/>
      <c r="O1277" s="116"/>
      <c r="P1277" s="116"/>
      <c r="Q1277" s="116"/>
      <c r="R1277" s="116"/>
      <c r="S1277" s="116"/>
      <c r="T1277" s="116"/>
      <c r="U1277" s="116"/>
      <c r="V1277" s="116"/>
      <c r="W1277" s="116"/>
      <c r="X1277" s="116"/>
      <c r="Y1277" s="116"/>
      <c r="Z1277" s="116"/>
      <c r="AA1277" s="116"/>
      <c r="AB1277" s="116"/>
      <c r="AC1277" s="116"/>
      <c r="AD1277" s="116"/>
      <c r="AE1277" s="116"/>
      <c r="AF1277" s="116"/>
      <c r="AG1277" s="116"/>
      <c r="AH1277" s="116"/>
      <c r="AI1277" s="116"/>
      <c r="AJ1277" s="116"/>
      <c r="AK1277" s="116"/>
      <c r="AL1277" s="116"/>
      <c r="AM1277" s="116"/>
      <c r="AN1277" s="116"/>
      <c r="AO1277" s="116"/>
    </row>
    <row r="1278" spans="3:41" x14ac:dyDescent="0.2">
      <c r="C1278" s="116"/>
      <c r="J1278" s="116"/>
      <c r="K1278" s="116"/>
      <c r="L1278" s="116"/>
      <c r="M1278" s="116"/>
      <c r="N1278" s="116"/>
      <c r="O1278" s="116"/>
      <c r="P1278" s="116"/>
      <c r="Q1278" s="116"/>
      <c r="R1278" s="116"/>
      <c r="S1278" s="116"/>
      <c r="T1278" s="116"/>
      <c r="U1278" s="116"/>
      <c r="V1278" s="116"/>
      <c r="W1278" s="116"/>
      <c r="X1278" s="116"/>
      <c r="Y1278" s="116"/>
      <c r="Z1278" s="116"/>
      <c r="AA1278" s="116"/>
      <c r="AB1278" s="116"/>
      <c r="AC1278" s="116"/>
      <c r="AD1278" s="116"/>
      <c r="AE1278" s="116"/>
      <c r="AF1278" s="116"/>
      <c r="AG1278" s="116"/>
      <c r="AH1278" s="116"/>
      <c r="AI1278" s="116"/>
      <c r="AJ1278" s="116"/>
      <c r="AK1278" s="116"/>
      <c r="AL1278" s="116"/>
      <c r="AM1278" s="116"/>
      <c r="AN1278" s="116"/>
      <c r="AO1278" s="116"/>
    </row>
    <row r="1279" spans="3:41" x14ac:dyDescent="0.2">
      <c r="C1279" s="116"/>
      <c r="J1279" s="116"/>
      <c r="K1279" s="116"/>
      <c r="L1279" s="116"/>
      <c r="M1279" s="116"/>
      <c r="N1279" s="116"/>
      <c r="O1279" s="116"/>
      <c r="P1279" s="116"/>
      <c r="Q1279" s="116"/>
      <c r="R1279" s="116"/>
      <c r="S1279" s="116"/>
      <c r="T1279" s="116"/>
      <c r="U1279" s="116"/>
      <c r="V1279" s="116"/>
      <c r="W1279" s="116"/>
      <c r="X1279" s="116"/>
      <c r="Y1279" s="116"/>
      <c r="Z1279" s="116"/>
      <c r="AA1279" s="116"/>
      <c r="AB1279" s="116"/>
      <c r="AC1279" s="116"/>
      <c r="AD1279" s="116"/>
      <c r="AE1279" s="116"/>
      <c r="AF1279" s="116"/>
      <c r="AG1279" s="116"/>
      <c r="AH1279" s="116"/>
      <c r="AI1279" s="116"/>
      <c r="AJ1279" s="116"/>
      <c r="AK1279" s="116"/>
      <c r="AL1279" s="116"/>
      <c r="AM1279" s="116"/>
      <c r="AN1279" s="116"/>
      <c r="AO1279" s="116"/>
    </row>
    <row r="1280" spans="3:41" x14ac:dyDescent="0.2">
      <c r="C1280" s="116"/>
      <c r="J1280" s="116"/>
      <c r="K1280" s="116"/>
      <c r="L1280" s="116"/>
      <c r="M1280" s="116"/>
      <c r="N1280" s="116"/>
      <c r="O1280" s="116"/>
      <c r="P1280" s="116"/>
      <c r="Q1280" s="116"/>
      <c r="R1280" s="116"/>
      <c r="S1280" s="116"/>
      <c r="T1280" s="116"/>
      <c r="U1280" s="116"/>
      <c r="V1280" s="116"/>
      <c r="W1280" s="116"/>
      <c r="X1280" s="116"/>
      <c r="Y1280" s="116"/>
      <c r="Z1280" s="116"/>
      <c r="AA1280" s="116"/>
      <c r="AB1280" s="116"/>
      <c r="AC1280" s="116"/>
      <c r="AD1280" s="116"/>
      <c r="AE1280" s="116"/>
      <c r="AF1280" s="116"/>
      <c r="AG1280" s="116"/>
      <c r="AH1280" s="116"/>
      <c r="AI1280" s="116"/>
      <c r="AJ1280" s="116"/>
      <c r="AK1280" s="116"/>
      <c r="AL1280" s="116"/>
      <c r="AM1280" s="116"/>
      <c r="AN1280" s="116"/>
      <c r="AO1280" s="116"/>
    </row>
    <row r="1281" spans="3:41" x14ac:dyDescent="0.2">
      <c r="C1281" s="116"/>
      <c r="J1281" s="116"/>
      <c r="K1281" s="116"/>
      <c r="L1281" s="116"/>
      <c r="M1281" s="116"/>
      <c r="N1281" s="116"/>
      <c r="O1281" s="116"/>
      <c r="P1281" s="116"/>
      <c r="Q1281" s="116"/>
      <c r="R1281" s="116"/>
      <c r="S1281" s="116"/>
      <c r="T1281" s="116"/>
      <c r="U1281" s="116"/>
      <c r="V1281" s="116"/>
      <c r="W1281" s="116"/>
      <c r="X1281" s="116"/>
      <c r="Y1281" s="116"/>
      <c r="Z1281" s="116"/>
      <c r="AA1281" s="116"/>
      <c r="AB1281" s="116"/>
      <c r="AC1281" s="116"/>
      <c r="AD1281" s="116"/>
      <c r="AE1281" s="116"/>
      <c r="AF1281" s="116"/>
      <c r="AG1281" s="116"/>
      <c r="AH1281" s="116"/>
      <c r="AI1281" s="116"/>
      <c r="AJ1281" s="116"/>
      <c r="AK1281" s="116"/>
      <c r="AL1281" s="116"/>
      <c r="AM1281" s="116"/>
      <c r="AN1281" s="116"/>
      <c r="AO1281" s="116"/>
    </row>
    <row r="1282" spans="3:41" x14ac:dyDescent="0.2">
      <c r="C1282" s="116"/>
      <c r="J1282" s="116"/>
      <c r="K1282" s="116"/>
      <c r="L1282" s="116"/>
      <c r="M1282" s="116"/>
      <c r="N1282" s="116"/>
      <c r="O1282" s="116"/>
      <c r="P1282" s="116"/>
      <c r="Q1282" s="116"/>
      <c r="R1282" s="116"/>
      <c r="S1282" s="116"/>
      <c r="T1282" s="116"/>
      <c r="U1282" s="116"/>
      <c r="V1282" s="116"/>
      <c r="W1282" s="116"/>
      <c r="X1282" s="116"/>
      <c r="Y1282" s="116"/>
      <c r="Z1282" s="116"/>
      <c r="AA1282" s="116"/>
      <c r="AB1282" s="116"/>
      <c r="AC1282" s="116"/>
      <c r="AD1282" s="116"/>
      <c r="AE1282" s="116"/>
      <c r="AF1282" s="116"/>
      <c r="AG1282" s="116"/>
      <c r="AH1282" s="116"/>
      <c r="AI1282" s="116"/>
      <c r="AJ1282" s="116"/>
      <c r="AK1282" s="116"/>
      <c r="AL1282" s="116"/>
      <c r="AM1282" s="116"/>
      <c r="AN1282" s="116"/>
      <c r="AO1282" s="116"/>
    </row>
    <row r="1283" spans="3:41" x14ac:dyDescent="0.2">
      <c r="C1283" s="116"/>
      <c r="J1283" s="116"/>
      <c r="K1283" s="116"/>
      <c r="L1283" s="116"/>
      <c r="M1283" s="116"/>
      <c r="N1283" s="116"/>
      <c r="O1283" s="116"/>
      <c r="P1283" s="116"/>
      <c r="Q1283" s="116"/>
      <c r="R1283" s="116"/>
      <c r="S1283" s="116"/>
      <c r="T1283" s="116"/>
      <c r="U1283" s="116"/>
      <c r="V1283" s="116"/>
      <c r="W1283" s="116"/>
      <c r="X1283" s="116"/>
      <c r="Y1283" s="116"/>
      <c r="Z1283" s="116"/>
      <c r="AA1283" s="116"/>
      <c r="AB1283" s="116"/>
      <c r="AC1283" s="116"/>
      <c r="AD1283" s="116"/>
      <c r="AE1283" s="116"/>
      <c r="AF1283" s="116"/>
      <c r="AG1283" s="116"/>
      <c r="AH1283" s="116"/>
      <c r="AI1283" s="116"/>
      <c r="AJ1283" s="116"/>
      <c r="AK1283" s="116"/>
      <c r="AL1283" s="116"/>
      <c r="AM1283" s="116"/>
      <c r="AN1283" s="116"/>
      <c r="AO1283" s="116"/>
    </row>
    <row r="1284" spans="3:41" x14ac:dyDescent="0.2">
      <c r="C1284" s="116"/>
      <c r="J1284" s="116"/>
      <c r="K1284" s="116"/>
      <c r="L1284" s="116"/>
      <c r="M1284" s="116"/>
      <c r="N1284" s="116"/>
      <c r="O1284" s="116"/>
      <c r="P1284" s="116"/>
      <c r="Q1284" s="116"/>
      <c r="R1284" s="116"/>
      <c r="S1284" s="116"/>
      <c r="T1284" s="116"/>
      <c r="U1284" s="116"/>
      <c r="V1284" s="116"/>
      <c r="W1284" s="116"/>
      <c r="X1284" s="116"/>
      <c r="Y1284" s="116"/>
      <c r="Z1284" s="116"/>
      <c r="AA1284" s="116"/>
      <c r="AB1284" s="116"/>
      <c r="AC1284" s="116"/>
      <c r="AD1284" s="116"/>
      <c r="AE1284" s="116"/>
      <c r="AF1284" s="116"/>
      <c r="AG1284" s="116"/>
      <c r="AH1284" s="116"/>
      <c r="AI1284" s="116"/>
      <c r="AJ1284" s="116"/>
      <c r="AK1284" s="116"/>
      <c r="AL1284" s="116"/>
      <c r="AM1284" s="116"/>
      <c r="AN1284" s="116"/>
      <c r="AO1284" s="116"/>
    </row>
    <row r="1285" spans="3:41" x14ac:dyDescent="0.2">
      <c r="C1285" s="116"/>
      <c r="J1285" s="116"/>
      <c r="K1285" s="116"/>
      <c r="L1285" s="116"/>
      <c r="M1285" s="116"/>
      <c r="N1285" s="116"/>
      <c r="O1285" s="116"/>
      <c r="P1285" s="116"/>
      <c r="Q1285" s="116"/>
      <c r="R1285" s="116"/>
      <c r="S1285" s="116"/>
      <c r="T1285" s="116"/>
      <c r="U1285" s="116"/>
      <c r="V1285" s="116"/>
      <c r="W1285" s="116"/>
      <c r="X1285" s="116"/>
      <c r="Y1285" s="116"/>
      <c r="Z1285" s="116"/>
      <c r="AA1285" s="116"/>
      <c r="AB1285" s="116"/>
      <c r="AC1285" s="116"/>
      <c r="AD1285" s="116"/>
      <c r="AE1285" s="116"/>
      <c r="AF1285" s="116"/>
      <c r="AG1285" s="116"/>
      <c r="AH1285" s="116"/>
      <c r="AI1285" s="116"/>
      <c r="AJ1285" s="116"/>
      <c r="AK1285" s="116"/>
      <c r="AL1285" s="116"/>
      <c r="AM1285" s="116"/>
      <c r="AN1285" s="116"/>
      <c r="AO1285" s="116"/>
    </row>
    <row r="1286" spans="3:41" x14ac:dyDescent="0.2">
      <c r="C1286" s="116"/>
      <c r="J1286" s="116"/>
      <c r="K1286" s="116"/>
      <c r="L1286" s="116"/>
      <c r="M1286" s="116"/>
      <c r="N1286" s="116"/>
      <c r="O1286" s="116"/>
      <c r="P1286" s="116"/>
      <c r="Q1286" s="116"/>
      <c r="R1286" s="116"/>
      <c r="S1286" s="116"/>
      <c r="T1286" s="116"/>
      <c r="U1286" s="116"/>
      <c r="V1286" s="116"/>
      <c r="W1286" s="116"/>
      <c r="X1286" s="116"/>
      <c r="Y1286" s="116"/>
      <c r="Z1286" s="116"/>
      <c r="AA1286" s="116"/>
      <c r="AB1286" s="116"/>
      <c r="AC1286" s="116"/>
      <c r="AD1286" s="116"/>
      <c r="AE1286" s="116"/>
      <c r="AF1286" s="116"/>
      <c r="AG1286" s="116"/>
      <c r="AH1286" s="116"/>
      <c r="AI1286" s="116"/>
      <c r="AJ1286" s="116"/>
      <c r="AK1286" s="116"/>
      <c r="AL1286" s="116"/>
      <c r="AM1286" s="116"/>
      <c r="AN1286" s="116"/>
      <c r="AO1286" s="116"/>
    </row>
    <row r="1287" spans="3:41" x14ac:dyDescent="0.2">
      <c r="C1287" s="116"/>
      <c r="J1287" s="116"/>
      <c r="K1287" s="116"/>
      <c r="L1287" s="116"/>
      <c r="M1287" s="116"/>
      <c r="N1287" s="116"/>
      <c r="O1287" s="116"/>
      <c r="P1287" s="116"/>
      <c r="Q1287" s="116"/>
      <c r="R1287" s="116"/>
      <c r="S1287" s="116"/>
      <c r="T1287" s="116"/>
      <c r="U1287" s="116"/>
      <c r="V1287" s="116"/>
      <c r="W1287" s="116"/>
      <c r="X1287" s="116"/>
      <c r="Y1287" s="116"/>
      <c r="Z1287" s="116"/>
      <c r="AA1287" s="116"/>
      <c r="AB1287" s="116"/>
      <c r="AC1287" s="116"/>
      <c r="AD1287" s="116"/>
      <c r="AE1287" s="116"/>
      <c r="AF1287" s="116"/>
      <c r="AG1287" s="116"/>
      <c r="AH1287" s="116"/>
      <c r="AI1287" s="116"/>
      <c r="AJ1287" s="116"/>
      <c r="AK1287" s="116"/>
      <c r="AL1287" s="116"/>
      <c r="AM1287" s="116"/>
      <c r="AN1287" s="116"/>
      <c r="AO1287" s="116"/>
    </row>
    <row r="1288" spans="3:41" x14ac:dyDescent="0.2">
      <c r="C1288" s="116"/>
      <c r="J1288" s="116"/>
      <c r="K1288" s="116"/>
      <c r="L1288" s="116"/>
      <c r="M1288" s="116"/>
      <c r="N1288" s="116"/>
      <c r="O1288" s="116"/>
      <c r="P1288" s="116"/>
      <c r="Q1288" s="116"/>
      <c r="R1288" s="116"/>
      <c r="S1288" s="116"/>
      <c r="T1288" s="116"/>
      <c r="U1288" s="116"/>
      <c r="V1288" s="116"/>
      <c r="W1288" s="116"/>
      <c r="X1288" s="116"/>
      <c r="Y1288" s="116"/>
      <c r="Z1288" s="116"/>
      <c r="AA1288" s="116"/>
      <c r="AB1288" s="116"/>
      <c r="AC1288" s="116"/>
      <c r="AD1288" s="116"/>
      <c r="AE1288" s="116"/>
      <c r="AF1288" s="116"/>
      <c r="AG1288" s="116"/>
      <c r="AH1288" s="116"/>
      <c r="AI1288" s="116"/>
      <c r="AJ1288" s="116"/>
      <c r="AK1288" s="116"/>
      <c r="AL1288" s="116"/>
      <c r="AM1288" s="116"/>
      <c r="AN1288" s="116"/>
      <c r="AO1288" s="116"/>
    </row>
    <row r="1289" spans="3:41" x14ac:dyDescent="0.2">
      <c r="C1289" s="116"/>
      <c r="J1289" s="116"/>
      <c r="K1289" s="116"/>
      <c r="L1289" s="116"/>
      <c r="M1289" s="116"/>
      <c r="N1289" s="116"/>
      <c r="O1289" s="116"/>
      <c r="P1289" s="116"/>
      <c r="Q1289" s="116"/>
      <c r="R1289" s="116"/>
      <c r="S1289" s="116"/>
      <c r="T1289" s="116"/>
      <c r="U1289" s="116"/>
      <c r="V1289" s="116"/>
      <c r="W1289" s="116"/>
      <c r="X1289" s="116"/>
      <c r="Y1289" s="116"/>
      <c r="Z1289" s="116"/>
      <c r="AA1289" s="116"/>
      <c r="AB1289" s="116"/>
      <c r="AC1289" s="116"/>
      <c r="AD1289" s="116"/>
      <c r="AE1289" s="116"/>
      <c r="AF1289" s="116"/>
      <c r="AG1289" s="116"/>
      <c r="AH1289" s="116"/>
      <c r="AI1289" s="116"/>
      <c r="AJ1289" s="116"/>
      <c r="AK1289" s="116"/>
      <c r="AL1289" s="116"/>
      <c r="AM1289" s="116"/>
      <c r="AN1289" s="116"/>
      <c r="AO1289" s="116"/>
    </row>
    <row r="1290" spans="3:41" x14ac:dyDescent="0.2">
      <c r="C1290" s="116"/>
      <c r="J1290" s="116"/>
      <c r="K1290" s="116"/>
      <c r="L1290" s="116"/>
      <c r="M1290" s="116"/>
      <c r="N1290" s="116"/>
      <c r="O1290" s="116"/>
      <c r="P1290" s="116"/>
      <c r="Q1290" s="116"/>
      <c r="R1290" s="116"/>
      <c r="S1290" s="116"/>
      <c r="T1290" s="116"/>
      <c r="U1290" s="116"/>
      <c r="V1290" s="116"/>
      <c r="W1290" s="116"/>
      <c r="X1290" s="116"/>
      <c r="Y1290" s="116"/>
      <c r="Z1290" s="116"/>
      <c r="AA1290" s="116"/>
      <c r="AB1290" s="116"/>
      <c r="AC1290" s="116"/>
      <c r="AD1290" s="116"/>
      <c r="AE1290" s="116"/>
      <c r="AF1290" s="116"/>
      <c r="AG1290" s="116"/>
      <c r="AH1290" s="116"/>
      <c r="AI1290" s="116"/>
      <c r="AJ1290" s="116"/>
      <c r="AK1290" s="116"/>
      <c r="AL1290" s="116"/>
      <c r="AM1290" s="116"/>
      <c r="AN1290" s="116"/>
      <c r="AO1290" s="116"/>
    </row>
    <row r="1291" spans="3:41" x14ac:dyDescent="0.2">
      <c r="C1291" s="116"/>
      <c r="J1291" s="116"/>
      <c r="K1291" s="116"/>
      <c r="L1291" s="116"/>
      <c r="M1291" s="116"/>
      <c r="N1291" s="116"/>
      <c r="O1291" s="116"/>
      <c r="P1291" s="116"/>
      <c r="Q1291" s="116"/>
      <c r="R1291" s="116"/>
      <c r="S1291" s="116"/>
      <c r="T1291" s="116"/>
      <c r="U1291" s="116"/>
      <c r="V1291" s="116"/>
      <c r="W1291" s="116"/>
      <c r="X1291" s="116"/>
      <c r="Y1291" s="116"/>
      <c r="Z1291" s="116"/>
      <c r="AA1291" s="116"/>
      <c r="AB1291" s="116"/>
      <c r="AC1291" s="116"/>
      <c r="AD1291" s="116"/>
      <c r="AE1291" s="116"/>
      <c r="AF1291" s="116"/>
      <c r="AG1291" s="116"/>
      <c r="AH1291" s="116"/>
      <c r="AI1291" s="116"/>
      <c r="AJ1291" s="116"/>
      <c r="AK1291" s="116"/>
      <c r="AL1291" s="116"/>
      <c r="AM1291" s="116"/>
      <c r="AN1291" s="116"/>
      <c r="AO1291" s="116"/>
    </row>
    <row r="1292" spans="3:41" x14ac:dyDescent="0.2">
      <c r="C1292" s="116"/>
      <c r="J1292" s="116"/>
      <c r="K1292" s="116"/>
      <c r="L1292" s="116"/>
      <c r="M1292" s="116"/>
      <c r="N1292" s="116"/>
      <c r="O1292" s="116"/>
      <c r="P1292" s="116"/>
      <c r="Q1292" s="116"/>
      <c r="R1292" s="116"/>
      <c r="S1292" s="116"/>
      <c r="T1292" s="116"/>
      <c r="U1292" s="116"/>
      <c r="V1292" s="116"/>
      <c r="W1292" s="116"/>
      <c r="X1292" s="116"/>
      <c r="Y1292" s="116"/>
      <c r="Z1292" s="116"/>
      <c r="AA1292" s="116"/>
      <c r="AB1292" s="116"/>
      <c r="AC1292" s="116"/>
      <c r="AD1292" s="116"/>
      <c r="AE1292" s="116"/>
      <c r="AF1292" s="116"/>
      <c r="AG1292" s="116"/>
      <c r="AH1292" s="116"/>
      <c r="AI1292" s="116"/>
      <c r="AJ1292" s="116"/>
      <c r="AK1292" s="116"/>
      <c r="AL1292" s="116"/>
      <c r="AM1292" s="116"/>
      <c r="AN1292" s="116"/>
      <c r="AO1292" s="116"/>
    </row>
    <row r="1293" spans="3:41" x14ac:dyDescent="0.2">
      <c r="C1293" s="116"/>
      <c r="J1293" s="116"/>
      <c r="K1293" s="116"/>
      <c r="L1293" s="116"/>
      <c r="M1293" s="116"/>
      <c r="N1293" s="116"/>
      <c r="O1293" s="116"/>
      <c r="P1293" s="116"/>
      <c r="Q1293" s="116"/>
      <c r="R1293" s="116"/>
      <c r="S1293" s="116"/>
      <c r="T1293" s="116"/>
      <c r="U1293" s="116"/>
      <c r="V1293" s="116"/>
      <c r="W1293" s="116"/>
      <c r="X1293" s="116"/>
      <c r="Y1293" s="116"/>
      <c r="Z1293" s="116"/>
      <c r="AA1293" s="116"/>
      <c r="AB1293" s="116"/>
      <c r="AC1293" s="116"/>
      <c r="AD1293" s="116"/>
      <c r="AE1293" s="116"/>
      <c r="AF1293" s="116"/>
      <c r="AG1293" s="116"/>
      <c r="AH1293" s="116"/>
      <c r="AI1293" s="116"/>
      <c r="AJ1293" s="116"/>
      <c r="AK1293" s="116"/>
      <c r="AL1293" s="116"/>
      <c r="AM1293" s="116"/>
      <c r="AN1293" s="116"/>
      <c r="AO1293" s="116"/>
    </row>
    <row r="1294" spans="3:41" x14ac:dyDescent="0.2">
      <c r="C1294" s="116"/>
      <c r="J1294" s="116"/>
      <c r="K1294" s="116"/>
      <c r="L1294" s="116"/>
      <c r="M1294" s="116"/>
      <c r="N1294" s="116"/>
      <c r="O1294" s="116"/>
      <c r="P1294" s="116"/>
      <c r="Q1294" s="116"/>
      <c r="R1294" s="116"/>
      <c r="S1294" s="116"/>
      <c r="T1294" s="116"/>
      <c r="U1294" s="116"/>
      <c r="V1294" s="116"/>
      <c r="W1294" s="116"/>
      <c r="X1294" s="116"/>
      <c r="Y1294" s="116"/>
      <c r="Z1294" s="116"/>
      <c r="AA1294" s="116"/>
      <c r="AB1294" s="116"/>
      <c r="AC1294" s="116"/>
      <c r="AD1294" s="116"/>
      <c r="AE1294" s="116"/>
      <c r="AF1294" s="116"/>
      <c r="AG1294" s="116"/>
      <c r="AH1294" s="116"/>
      <c r="AI1294" s="116"/>
      <c r="AJ1294" s="116"/>
      <c r="AK1294" s="116"/>
      <c r="AL1294" s="116"/>
      <c r="AM1294" s="116"/>
      <c r="AN1294" s="116"/>
      <c r="AO1294" s="116"/>
    </row>
    <row r="1295" spans="3:41" x14ac:dyDescent="0.2">
      <c r="C1295" s="116"/>
      <c r="J1295" s="116"/>
      <c r="K1295" s="116"/>
      <c r="L1295" s="116"/>
      <c r="M1295" s="116"/>
      <c r="N1295" s="116"/>
      <c r="O1295" s="116"/>
      <c r="P1295" s="116"/>
      <c r="Q1295" s="116"/>
      <c r="R1295" s="116"/>
      <c r="S1295" s="116"/>
      <c r="T1295" s="116"/>
      <c r="U1295" s="116"/>
      <c r="V1295" s="116"/>
      <c r="W1295" s="116"/>
      <c r="X1295" s="116"/>
      <c r="Y1295" s="116"/>
      <c r="Z1295" s="116"/>
      <c r="AA1295" s="116"/>
      <c r="AB1295" s="116"/>
      <c r="AC1295" s="116"/>
      <c r="AD1295" s="116"/>
      <c r="AE1295" s="116"/>
      <c r="AF1295" s="116"/>
      <c r="AG1295" s="116"/>
      <c r="AH1295" s="116"/>
      <c r="AI1295" s="116"/>
      <c r="AJ1295" s="116"/>
      <c r="AK1295" s="116"/>
      <c r="AL1295" s="116"/>
      <c r="AM1295" s="116"/>
      <c r="AN1295" s="116"/>
      <c r="AO1295" s="116"/>
    </row>
    <row r="1296" spans="3:41" x14ac:dyDescent="0.2">
      <c r="C1296" s="116"/>
      <c r="J1296" s="116"/>
      <c r="K1296" s="116"/>
      <c r="L1296" s="116"/>
      <c r="M1296" s="116"/>
      <c r="N1296" s="116"/>
      <c r="O1296" s="116"/>
      <c r="P1296" s="116"/>
      <c r="Q1296" s="116"/>
      <c r="R1296" s="116"/>
      <c r="S1296" s="116"/>
      <c r="T1296" s="116"/>
      <c r="U1296" s="116"/>
      <c r="V1296" s="116"/>
      <c r="W1296" s="116"/>
      <c r="X1296" s="116"/>
      <c r="Y1296" s="116"/>
      <c r="Z1296" s="116"/>
      <c r="AA1296" s="116"/>
      <c r="AB1296" s="116"/>
      <c r="AC1296" s="116"/>
      <c r="AD1296" s="116"/>
      <c r="AE1296" s="116"/>
      <c r="AF1296" s="116"/>
      <c r="AG1296" s="116"/>
      <c r="AH1296" s="116"/>
      <c r="AI1296" s="116"/>
      <c r="AJ1296" s="116"/>
      <c r="AK1296" s="116"/>
      <c r="AL1296" s="116"/>
      <c r="AM1296" s="116"/>
      <c r="AN1296" s="116"/>
      <c r="AO1296" s="116"/>
    </row>
    <row r="1297" spans="3:41" x14ac:dyDescent="0.2">
      <c r="C1297" s="116"/>
      <c r="J1297" s="116"/>
      <c r="K1297" s="116"/>
      <c r="L1297" s="116"/>
      <c r="M1297" s="116"/>
      <c r="N1297" s="116"/>
      <c r="O1297" s="116"/>
      <c r="P1297" s="116"/>
      <c r="Q1297" s="116"/>
      <c r="R1297" s="116"/>
      <c r="S1297" s="116"/>
      <c r="T1297" s="116"/>
      <c r="U1297" s="116"/>
      <c r="V1297" s="116"/>
      <c r="W1297" s="116"/>
      <c r="X1297" s="116"/>
      <c r="Y1297" s="116"/>
      <c r="Z1297" s="116"/>
      <c r="AA1297" s="116"/>
      <c r="AB1297" s="116"/>
      <c r="AC1297" s="116"/>
      <c r="AD1297" s="116"/>
      <c r="AE1297" s="116"/>
      <c r="AF1297" s="116"/>
      <c r="AG1297" s="116"/>
      <c r="AH1297" s="116"/>
      <c r="AI1297" s="116"/>
      <c r="AJ1297" s="116"/>
      <c r="AK1297" s="116"/>
      <c r="AL1297" s="116"/>
      <c r="AM1297" s="116"/>
      <c r="AN1297" s="116"/>
      <c r="AO1297" s="116"/>
    </row>
    <row r="1298" spans="3:41" x14ac:dyDescent="0.2">
      <c r="C1298" s="116"/>
      <c r="J1298" s="116"/>
      <c r="K1298" s="116"/>
      <c r="L1298" s="116"/>
      <c r="M1298" s="116"/>
      <c r="N1298" s="116"/>
      <c r="O1298" s="116"/>
      <c r="P1298" s="116"/>
      <c r="Q1298" s="116"/>
      <c r="R1298" s="116"/>
      <c r="S1298" s="116"/>
      <c r="T1298" s="116"/>
      <c r="U1298" s="116"/>
      <c r="V1298" s="116"/>
      <c r="W1298" s="116"/>
      <c r="X1298" s="116"/>
      <c r="Y1298" s="116"/>
      <c r="Z1298" s="116"/>
      <c r="AA1298" s="116"/>
      <c r="AB1298" s="116"/>
      <c r="AC1298" s="116"/>
      <c r="AD1298" s="116"/>
      <c r="AE1298" s="116"/>
      <c r="AF1298" s="116"/>
      <c r="AG1298" s="116"/>
      <c r="AH1298" s="116"/>
      <c r="AI1298" s="116"/>
      <c r="AJ1298" s="116"/>
      <c r="AK1298" s="116"/>
      <c r="AL1298" s="116"/>
      <c r="AM1298" s="116"/>
      <c r="AN1298" s="116"/>
      <c r="AO1298" s="116"/>
    </row>
    <row r="1299" spans="3:41" x14ac:dyDescent="0.2">
      <c r="C1299" s="116"/>
      <c r="J1299" s="116"/>
      <c r="K1299" s="116"/>
      <c r="L1299" s="116"/>
      <c r="M1299" s="116"/>
      <c r="N1299" s="116"/>
      <c r="O1299" s="116"/>
      <c r="P1299" s="116"/>
      <c r="Q1299" s="116"/>
      <c r="R1299" s="116"/>
      <c r="S1299" s="116"/>
      <c r="T1299" s="116"/>
      <c r="U1299" s="116"/>
      <c r="V1299" s="116"/>
      <c r="W1299" s="116"/>
      <c r="X1299" s="116"/>
      <c r="Y1299" s="116"/>
      <c r="Z1299" s="116"/>
      <c r="AA1299" s="116"/>
      <c r="AB1299" s="116"/>
      <c r="AC1299" s="116"/>
      <c r="AD1299" s="116"/>
      <c r="AE1299" s="116"/>
      <c r="AF1299" s="116"/>
      <c r="AG1299" s="116"/>
      <c r="AH1299" s="116"/>
      <c r="AI1299" s="116"/>
      <c r="AJ1299" s="116"/>
      <c r="AK1299" s="116"/>
      <c r="AL1299" s="116"/>
      <c r="AM1299" s="116"/>
      <c r="AN1299" s="116"/>
      <c r="AO1299" s="116"/>
    </row>
    <row r="1300" spans="3:41" x14ac:dyDescent="0.2">
      <c r="C1300" s="116"/>
      <c r="J1300" s="116"/>
      <c r="K1300" s="116"/>
      <c r="L1300" s="116"/>
      <c r="M1300" s="116"/>
      <c r="N1300" s="116"/>
      <c r="O1300" s="116"/>
      <c r="P1300" s="116"/>
      <c r="Q1300" s="116"/>
      <c r="R1300" s="116"/>
      <c r="S1300" s="116"/>
      <c r="T1300" s="116"/>
      <c r="U1300" s="116"/>
      <c r="V1300" s="116"/>
      <c r="W1300" s="116"/>
      <c r="X1300" s="116"/>
      <c r="Y1300" s="116"/>
      <c r="Z1300" s="116"/>
      <c r="AA1300" s="116"/>
      <c r="AB1300" s="116"/>
      <c r="AC1300" s="116"/>
      <c r="AD1300" s="116"/>
      <c r="AE1300" s="116"/>
      <c r="AF1300" s="116"/>
      <c r="AG1300" s="116"/>
      <c r="AH1300" s="116"/>
      <c r="AI1300" s="116"/>
      <c r="AJ1300" s="116"/>
      <c r="AK1300" s="116"/>
      <c r="AL1300" s="116"/>
      <c r="AM1300" s="116"/>
      <c r="AN1300" s="116"/>
      <c r="AO1300" s="116"/>
    </row>
    <row r="1301" spans="3:41" x14ac:dyDescent="0.2">
      <c r="C1301" s="116"/>
      <c r="J1301" s="116"/>
      <c r="K1301" s="116"/>
      <c r="L1301" s="116"/>
      <c r="M1301" s="116"/>
      <c r="N1301" s="116"/>
      <c r="O1301" s="116"/>
      <c r="P1301" s="116"/>
      <c r="Q1301" s="116"/>
      <c r="R1301" s="116"/>
      <c r="S1301" s="116"/>
      <c r="T1301" s="116"/>
      <c r="U1301" s="116"/>
      <c r="V1301" s="116"/>
      <c r="W1301" s="116"/>
      <c r="X1301" s="116"/>
      <c r="Y1301" s="116"/>
      <c r="Z1301" s="116"/>
      <c r="AA1301" s="116"/>
      <c r="AB1301" s="116"/>
      <c r="AC1301" s="116"/>
      <c r="AD1301" s="116"/>
      <c r="AE1301" s="116"/>
      <c r="AF1301" s="116"/>
      <c r="AG1301" s="116"/>
      <c r="AH1301" s="116"/>
      <c r="AI1301" s="116"/>
      <c r="AJ1301" s="116"/>
      <c r="AK1301" s="116"/>
      <c r="AL1301" s="116"/>
      <c r="AM1301" s="116"/>
      <c r="AN1301" s="116"/>
      <c r="AO1301" s="116"/>
    </row>
    <row r="1302" spans="3:41" x14ac:dyDescent="0.2">
      <c r="C1302" s="116"/>
      <c r="J1302" s="116"/>
      <c r="K1302" s="116"/>
      <c r="L1302" s="116"/>
      <c r="M1302" s="116"/>
      <c r="N1302" s="116"/>
      <c r="O1302" s="116"/>
      <c r="P1302" s="116"/>
      <c r="Q1302" s="116"/>
      <c r="R1302" s="116"/>
      <c r="S1302" s="116"/>
      <c r="T1302" s="116"/>
      <c r="U1302" s="116"/>
      <c r="V1302" s="116"/>
      <c r="W1302" s="116"/>
      <c r="X1302" s="116"/>
      <c r="Y1302" s="116"/>
      <c r="Z1302" s="116"/>
      <c r="AA1302" s="116"/>
      <c r="AB1302" s="116"/>
      <c r="AC1302" s="116"/>
      <c r="AD1302" s="116"/>
      <c r="AE1302" s="116"/>
      <c r="AF1302" s="116"/>
      <c r="AG1302" s="116"/>
      <c r="AH1302" s="116"/>
      <c r="AI1302" s="116"/>
      <c r="AJ1302" s="116"/>
      <c r="AK1302" s="116"/>
      <c r="AL1302" s="116"/>
      <c r="AM1302" s="116"/>
      <c r="AN1302" s="116"/>
      <c r="AO1302" s="116"/>
    </row>
    <row r="1303" spans="3:41" x14ac:dyDescent="0.2">
      <c r="C1303" s="116"/>
      <c r="J1303" s="116"/>
      <c r="K1303" s="116"/>
      <c r="L1303" s="116"/>
      <c r="M1303" s="116"/>
      <c r="N1303" s="116"/>
      <c r="O1303" s="116"/>
      <c r="P1303" s="116"/>
      <c r="Q1303" s="116"/>
      <c r="R1303" s="116"/>
      <c r="S1303" s="116"/>
      <c r="T1303" s="116"/>
      <c r="U1303" s="116"/>
      <c r="V1303" s="116"/>
      <c r="W1303" s="116"/>
      <c r="X1303" s="116"/>
      <c r="Y1303" s="116"/>
      <c r="Z1303" s="116"/>
      <c r="AA1303" s="116"/>
      <c r="AB1303" s="116"/>
      <c r="AC1303" s="116"/>
      <c r="AD1303" s="116"/>
      <c r="AE1303" s="116"/>
      <c r="AF1303" s="116"/>
      <c r="AG1303" s="116"/>
      <c r="AH1303" s="116"/>
      <c r="AI1303" s="116"/>
      <c r="AJ1303" s="116"/>
      <c r="AK1303" s="116"/>
      <c r="AL1303" s="116"/>
      <c r="AM1303" s="116"/>
      <c r="AN1303" s="116"/>
      <c r="AO1303" s="116"/>
    </row>
    <row r="1304" spans="3:41" x14ac:dyDescent="0.2">
      <c r="C1304" s="116"/>
      <c r="J1304" s="116"/>
      <c r="K1304" s="116"/>
      <c r="L1304" s="116"/>
      <c r="M1304" s="116"/>
      <c r="N1304" s="116"/>
      <c r="O1304" s="116"/>
      <c r="P1304" s="116"/>
      <c r="Q1304" s="116"/>
      <c r="R1304" s="116"/>
      <c r="S1304" s="116"/>
      <c r="T1304" s="116"/>
      <c r="U1304" s="116"/>
      <c r="V1304" s="116"/>
      <c r="W1304" s="116"/>
      <c r="X1304" s="116"/>
      <c r="Y1304" s="116"/>
      <c r="Z1304" s="116"/>
      <c r="AA1304" s="116"/>
      <c r="AB1304" s="116"/>
      <c r="AC1304" s="116"/>
      <c r="AD1304" s="116"/>
      <c r="AE1304" s="116"/>
      <c r="AF1304" s="116"/>
      <c r="AG1304" s="116"/>
      <c r="AH1304" s="116"/>
      <c r="AI1304" s="116"/>
      <c r="AJ1304" s="116"/>
      <c r="AK1304" s="116"/>
      <c r="AL1304" s="116"/>
      <c r="AM1304" s="116"/>
      <c r="AN1304" s="116"/>
      <c r="AO1304" s="116"/>
    </row>
    <row r="1305" spans="3:41" x14ac:dyDescent="0.2">
      <c r="C1305" s="116"/>
      <c r="J1305" s="116"/>
      <c r="K1305" s="116"/>
      <c r="L1305" s="116"/>
      <c r="M1305" s="116"/>
      <c r="N1305" s="116"/>
      <c r="O1305" s="116"/>
      <c r="P1305" s="116"/>
      <c r="Q1305" s="116"/>
      <c r="R1305" s="116"/>
      <c r="S1305" s="116"/>
      <c r="T1305" s="116"/>
      <c r="U1305" s="116"/>
      <c r="V1305" s="116"/>
      <c r="W1305" s="116"/>
      <c r="X1305" s="116"/>
      <c r="Y1305" s="116"/>
      <c r="Z1305" s="116"/>
      <c r="AA1305" s="116"/>
      <c r="AB1305" s="116"/>
      <c r="AC1305" s="116"/>
      <c r="AD1305" s="116"/>
      <c r="AE1305" s="116"/>
      <c r="AF1305" s="116"/>
      <c r="AG1305" s="116"/>
      <c r="AH1305" s="116"/>
      <c r="AI1305" s="116"/>
      <c r="AJ1305" s="116"/>
      <c r="AK1305" s="116"/>
      <c r="AL1305" s="116"/>
      <c r="AM1305" s="116"/>
      <c r="AN1305" s="116"/>
      <c r="AO1305" s="116"/>
    </row>
    <row r="1306" spans="3:41" x14ac:dyDescent="0.2">
      <c r="C1306" s="116"/>
      <c r="J1306" s="116"/>
      <c r="K1306" s="116"/>
      <c r="L1306" s="116"/>
      <c r="M1306" s="116"/>
      <c r="N1306" s="116"/>
      <c r="O1306" s="116"/>
      <c r="P1306" s="116"/>
      <c r="Q1306" s="116"/>
      <c r="R1306" s="116"/>
      <c r="S1306" s="116"/>
      <c r="T1306" s="116"/>
      <c r="U1306" s="116"/>
      <c r="V1306" s="116"/>
      <c r="W1306" s="116"/>
      <c r="X1306" s="116"/>
      <c r="Y1306" s="116"/>
      <c r="Z1306" s="116"/>
      <c r="AA1306" s="116"/>
      <c r="AB1306" s="116"/>
      <c r="AC1306" s="116"/>
      <c r="AD1306" s="116"/>
      <c r="AE1306" s="116"/>
      <c r="AF1306" s="116"/>
      <c r="AG1306" s="116"/>
      <c r="AH1306" s="116"/>
      <c r="AI1306" s="116"/>
      <c r="AJ1306" s="116"/>
      <c r="AK1306" s="116"/>
      <c r="AL1306" s="116"/>
      <c r="AM1306" s="116"/>
      <c r="AN1306" s="116"/>
      <c r="AO1306" s="116"/>
    </row>
    <row r="1307" spans="3:41" x14ac:dyDescent="0.2">
      <c r="C1307" s="116"/>
      <c r="J1307" s="116"/>
      <c r="K1307" s="116"/>
      <c r="L1307" s="116"/>
      <c r="M1307" s="116"/>
      <c r="N1307" s="116"/>
      <c r="O1307" s="116"/>
      <c r="P1307" s="116"/>
      <c r="Q1307" s="116"/>
      <c r="R1307" s="116"/>
      <c r="S1307" s="116"/>
      <c r="T1307" s="116"/>
      <c r="U1307" s="116"/>
      <c r="V1307" s="116"/>
      <c r="W1307" s="116"/>
      <c r="X1307" s="116"/>
      <c r="Y1307" s="116"/>
      <c r="Z1307" s="116"/>
      <c r="AA1307" s="116"/>
      <c r="AB1307" s="116"/>
      <c r="AC1307" s="116"/>
      <c r="AD1307" s="116"/>
      <c r="AE1307" s="116"/>
      <c r="AF1307" s="116"/>
      <c r="AG1307" s="116"/>
      <c r="AH1307" s="116"/>
      <c r="AI1307" s="116"/>
      <c r="AJ1307" s="116"/>
      <c r="AK1307" s="116"/>
      <c r="AL1307" s="116"/>
      <c r="AM1307" s="116"/>
      <c r="AN1307" s="116"/>
      <c r="AO1307" s="116"/>
    </row>
    <row r="1308" spans="3:41" x14ac:dyDescent="0.2">
      <c r="C1308" s="116"/>
      <c r="J1308" s="116"/>
      <c r="K1308" s="116"/>
      <c r="L1308" s="116"/>
      <c r="M1308" s="116"/>
      <c r="N1308" s="116"/>
      <c r="O1308" s="116"/>
      <c r="P1308" s="116"/>
      <c r="Q1308" s="116"/>
      <c r="R1308" s="116"/>
      <c r="S1308" s="116"/>
      <c r="T1308" s="116"/>
      <c r="U1308" s="116"/>
      <c r="V1308" s="116"/>
      <c r="W1308" s="116"/>
      <c r="X1308" s="116"/>
      <c r="Y1308" s="116"/>
      <c r="Z1308" s="116"/>
      <c r="AA1308" s="116"/>
      <c r="AB1308" s="116"/>
      <c r="AC1308" s="116"/>
      <c r="AD1308" s="116"/>
      <c r="AE1308" s="116"/>
      <c r="AF1308" s="116"/>
      <c r="AG1308" s="116"/>
      <c r="AH1308" s="116"/>
      <c r="AI1308" s="116"/>
      <c r="AJ1308" s="116"/>
      <c r="AK1308" s="116"/>
      <c r="AL1308" s="116"/>
      <c r="AM1308" s="116"/>
      <c r="AN1308" s="116"/>
      <c r="AO1308" s="116"/>
    </row>
    <row r="1309" spans="3:41" x14ac:dyDescent="0.2">
      <c r="C1309" s="116"/>
      <c r="J1309" s="116"/>
      <c r="K1309" s="116"/>
      <c r="L1309" s="116"/>
      <c r="M1309" s="116"/>
      <c r="N1309" s="116"/>
      <c r="O1309" s="116"/>
      <c r="P1309" s="116"/>
      <c r="Q1309" s="116"/>
      <c r="R1309" s="116"/>
      <c r="S1309" s="116"/>
      <c r="T1309" s="116"/>
      <c r="U1309" s="116"/>
      <c r="V1309" s="116"/>
      <c r="W1309" s="116"/>
      <c r="X1309" s="116"/>
      <c r="Y1309" s="116"/>
      <c r="Z1309" s="116"/>
      <c r="AA1309" s="116"/>
      <c r="AB1309" s="116"/>
      <c r="AC1309" s="116"/>
      <c r="AD1309" s="116"/>
      <c r="AE1309" s="116"/>
      <c r="AF1309" s="116"/>
      <c r="AG1309" s="116"/>
      <c r="AH1309" s="116"/>
      <c r="AI1309" s="116"/>
      <c r="AJ1309" s="116"/>
      <c r="AK1309" s="116"/>
      <c r="AL1309" s="116"/>
      <c r="AM1309" s="116"/>
      <c r="AN1309" s="116"/>
      <c r="AO1309" s="116"/>
    </row>
    <row r="1310" spans="3:41" x14ac:dyDescent="0.2">
      <c r="C1310" s="116"/>
      <c r="J1310" s="116"/>
      <c r="K1310" s="116"/>
      <c r="L1310" s="116"/>
      <c r="M1310" s="116"/>
      <c r="N1310" s="116"/>
      <c r="O1310" s="116"/>
      <c r="P1310" s="116"/>
      <c r="Q1310" s="116"/>
      <c r="R1310" s="116"/>
      <c r="S1310" s="116"/>
      <c r="T1310" s="116"/>
      <c r="U1310" s="116"/>
      <c r="V1310" s="116"/>
      <c r="W1310" s="116"/>
      <c r="X1310" s="116"/>
      <c r="Y1310" s="116"/>
      <c r="Z1310" s="116"/>
      <c r="AA1310" s="116"/>
      <c r="AB1310" s="116"/>
      <c r="AC1310" s="116"/>
      <c r="AD1310" s="116"/>
      <c r="AE1310" s="116"/>
      <c r="AF1310" s="116"/>
      <c r="AG1310" s="116"/>
      <c r="AH1310" s="116"/>
      <c r="AI1310" s="116"/>
      <c r="AJ1310" s="116"/>
      <c r="AK1310" s="116"/>
      <c r="AL1310" s="116"/>
      <c r="AM1310" s="116"/>
      <c r="AN1310" s="116"/>
      <c r="AO1310" s="116"/>
    </row>
    <row r="1311" spans="3:41" x14ac:dyDescent="0.2">
      <c r="C1311" s="116"/>
      <c r="J1311" s="116"/>
      <c r="K1311" s="116"/>
      <c r="L1311" s="116"/>
      <c r="M1311" s="116"/>
      <c r="N1311" s="116"/>
      <c r="O1311" s="116"/>
      <c r="P1311" s="116"/>
      <c r="Q1311" s="116"/>
      <c r="R1311" s="116"/>
      <c r="S1311" s="116"/>
      <c r="T1311" s="116"/>
      <c r="U1311" s="116"/>
      <c r="V1311" s="116"/>
      <c r="W1311" s="116"/>
      <c r="X1311" s="116"/>
      <c r="Y1311" s="116"/>
      <c r="Z1311" s="116"/>
      <c r="AA1311" s="116"/>
      <c r="AB1311" s="116"/>
      <c r="AC1311" s="116"/>
      <c r="AD1311" s="116"/>
      <c r="AE1311" s="116"/>
      <c r="AF1311" s="116"/>
      <c r="AG1311" s="116"/>
      <c r="AH1311" s="116"/>
      <c r="AI1311" s="116"/>
      <c r="AJ1311" s="116"/>
      <c r="AK1311" s="116"/>
      <c r="AL1311" s="116"/>
      <c r="AM1311" s="116"/>
      <c r="AN1311" s="116"/>
      <c r="AO1311" s="116"/>
    </row>
    <row r="1312" spans="3:41" x14ac:dyDescent="0.2">
      <c r="C1312" s="116"/>
      <c r="J1312" s="116"/>
      <c r="K1312" s="116"/>
      <c r="L1312" s="116"/>
      <c r="M1312" s="116"/>
      <c r="N1312" s="116"/>
      <c r="O1312" s="116"/>
      <c r="P1312" s="116"/>
      <c r="Q1312" s="116"/>
      <c r="R1312" s="116"/>
      <c r="S1312" s="116"/>
      <c r="T1312" s="116"/>
      <c r="U1312" s="116"/>
      <c r="V1312" s="116"/>
      <c r="W1312" s="116"/>
      <c r="X1312" s="116"/>
      <c r="Y1312" s="116"/>
      <c r="Z1312" s="116"/>
      <c r="AA1312" s="116"/>
      <c r="AB1312" s="116"/>
      <c r="AC1312" s="116"/>
      <c r="AD1312" s="116"/>
      <c r="AE1312" s="116"/>
      <c r="AF1312" s="116"/>
      <c r="AG1312" s="116"/>
      <c r="AH1312" s="116"/>
      <c r="AI1312" s="116"/>
      <c r="AJ1312" s="116"/>
      <c r="AK1312" s="116"/>
      <c r="AL1312" s="116"/>
      <c r="AM1312" s="116"/>
      <c r="AN1312" s="116"/>
      <c r="AO1312" s="116"/>
    </row>
    <row r="1313" spans="3:41" x14ac:dyDescent="0.2">
      <c r="C1313" s="116"/>
      <c r="J1313" s="116"/>
      <c r="K1313" s="116"/>
      <c r="L1313" s="116"/>
      <c r="M1313" s="116"/>
      <c r="N1313" s="116"/>
      <c r="O1313" s="116"/>
      <c r="P1313" s="116"/>
      <c r="Q1313" s="116"/>
      <c r="R1313" s="116"/>
      <c r="S1313" s="116"/>
      <c r="T1313" s="116"/>
      <c r="U1313" s="116"/>
      <c r="V1313" s="116"/>
      <c r="W1313" s="116"/>
      <c r="X1313" s="116"/>
      <c r="Y1313" s="116"/>
      <c r="Z1313" s="116"/>
      <c r="AA1313" s="116"/>
      <c r="AB1313" s="116"/>
      <c r="AC1313" s="116"/>
      <c r="AD1313" s="116"/>
      <c r="AE1313" s="116"/>
      <c r="AF1313" s="116"/>
      <c r="AG1313" s="116"/>
      <c r="AH1313" s="116"/>
      <c r="AI1313" s="116"/>
      <c r="AJ1313" s="116"/>
      <c r="AK1313" s="116"/>
      <c r="AL1313" s="116"/>
      <c r="AM1313" s="116"/>
      <c r="AN1313" s="116"/>
      <c r="AO1313" s="116"/>
    </row>
    <row r="1314" spans="3:41" x14ac:dyDescent="0.2">
      <c r="C1314" s="116"/>
      <c r="J1314" s="116"/>
      <c r="K1314" s="116"/>
      <c r="L1314" s="116"/>
      <c r="M1314" s="116"/>
      <c r="N1314" s="116"/>
      <c r="O1314" s="116"/>
      <c r="P1314" s="116"/>
      <c r="Q1314" s="116"/>
      <c r="R1314" s="116"/>
      <c r="S1314" s="116"/>
      <c r="T1314" s="116"/>
      <c r="U1314" s="116"/>
      <c r="V1314" s="116"/>
      <c r="W1314" s="116"/>
      <c r="X1314" s="116"/>
      <c r="Y1314" s="116"/>
      <c r="Z1314" s="116"/>
      <c r="AA1314" s="116"/>
      <c r="AB1314" s="116"/>
      <c r="AC1314" s="116"/>
      <c r="AD1314" s="116"/>
      <c r="AE1314" s="116"/>
      <c r="AF1314" s="116"/>
      <c r="AG1314" s="116"/>
      <c r="AH1314" s="116"/>
      <c r="AI1314" s="116"/>
      <c r="AJ1314" s="116"/>
      <c r="AK1314" s="116"/>
      <c r="AL1314" s="116"/>
      <c r="AM1314" s="116"/>
      <c r="AN1314" s="116"/>
      <c r="AO1314" s="116"/>
    </row>
    <row r="1315" spans="3:41" x14ac:dyDescent="0.2">
      <c r="C1315" s="116"/>
      <c r="J1315" s="116"/>
      <c r="K1315" s="116"/>
      <c r="L1315" s="116"/>
      <c r="M1315" s="116"/>
      <c r="N1315" s="116"/>
      <c r="O1315" s="116"/>
      <c r="P1315" s="116"/>
      <c r="Q1315" s="116"/>
      <c r="R1315" s="116"/>
      <c r="S1315" s="116"/>
      <c r="T1315" s="116"/>
      <c r="U1315" s="116"/>
      <c r="V1315" s="116"/>
      <c r="W1315" s="116"/>
      <c r="X1315" s="116"/>
      <c r="Y1315" s="116"/>
      <c r="Z1315" s="116"/>
      <c r="AA1315" s="116"/>
      <c r="AB1315" s="116"/>
      <c r="AC1315" s="116"/>
      <c r="AD1315" s="116"/>
      <c r="AE1315" s="116"/>
      <c r="AF1315" s="116"/>
      <c r="AG1315" s="116"/>
      <c r="AH1315" s="116"/>
      <c r="AI1315" s="116"/>
      <c r="AJ1315" s="116"/>
      <c r="AK1315" s="116"/>
      <c r="AL1315" s="116"/>
      <c r="AM1315" s="116"/>
      <c r="AN1315" s="116"/>
      <c r="AO1315" s="116"/>
    </row>
    <row r="1316" spans="3:41" x14ac:dyDescent="0.2">
      <c r="C1316" s="116"/>
      <c r="J1316" s="116"/>
      <c r="K1316" s="116"/>
      <c r="L1316" s="116"/>
      <c r="M1316" s="116"/>
      <c r="N1316" s="116"/>
      <c r="O1316" s="116"/>
      <c r="P1316" s="116"/>
      <c r="Q1316" s="116"/>
      <c r="R1316" s="116"/>
      <c r="S1316" s="116"/>
      <c r="T1316" s="116"/>
      <c r="U1316" s="116"/>
      <c r="V1316" s="116"/>
      <c r="W1316" s="116"/>
      <c r="X1316" s="116"/>
      <c r="Y1316" s="116"/>
      <c r="Z1316" s="116"/>
      <c r="AA1316" s="116"/>
      <c r="AB1316" s="116"/>
      <c r="AC1316" s="116"/>
      <c r="AD1316" s="116"/>
      <c r="AE1316" s="116"/>
      <c r="AF1316" s="116"/>
      <c r="AG1316" s="116"/>
      <c r="AH1316" s="116"/>
      <c r="AI1316" s="116"/>
      <c r="AJ1316" s="116"/>
      <c r="AK1316" s="116"/>
      <c r="AL1316" s="116"/>
      <c r="AM1316" s="116"/>
      <c r="AN1316" s="116"/>
      <c r="AO1316" s="116"/>
    </row>
    <row r="1317" spans="3:41" x14ac:dyDescent="0.2">
      <c r="C1317" s="116"/>
      <c r="J1317" s="116"/>
      <c r="K1317" s="116"/>
      <c r="L1317" s="116"/>
      <c r="M1317" s="116"/>
      <c r="N1317" s="116"/>
      <c r="O1317" s="116"/>
      <c r="P1317" s="116"/>
      <c r="Q1317" s="116"/>
      <c r="R1317" s="116"/>
      <c r="S1317" s="116"/>
      <c r="T1317" s="116"/>
      <c r="U1317" s="116"/>
      <c r="V1317" s="116"/>
      <c r="W1317" s="116"/>
      <c r="X1317" s="116"/>
      <c r="Y1317" s="116"/>
      <c r="Z1317" s="116"/>
      <c r="AA1317" s="116"/>
      <c r="AB1317" s="116"/>
      <c r="AC1317" s="116"/>
      <c r="AD1317" s="116"/>
      <c r="AE1317" s="116"/>
      <c r="AF1317" s="116"/>
      <c r="AG1317" s="116"/>
      <c r="AH1317" s="116"/>
      <c r="AI1317" s="116"/>
      <c r="AJ1317" s="116"/>
      <c r="AK1317" s="116"/>
      <c r="AL1317" s="116"/>
      <c r="AM1317" s="116"/>
      <c r="AN1317" s="116"/>
      <c r="AO1317" s="116"/>
    </row>
    <row r="1318" spans="3:41" x14ac:dyDescent="0.2">
      <c r="C1318" s="116"/>
      <c r="J1318" s="116"/>
      <c r="K1318" s="116"/>
      <c r="L1318" s="116"/>
      <c r="M1318" s="116"/>
      <c r="N1318" s="116"/>
      <c r="O1318" s="116"/>
      <c r="P1318" s="116"/>
      <c r="Q1318" s="116"/>
      <c r="R1318" s="116"/>
      <c r="S1318" s="116"/>
      <c r="T1318" s="116"/>
      <c r="U1318" s="116"/>
      <c r="V1318" s="116"/>
      <c r="W1318" s="116"/>
      <c r="X1318" s="116"/>
      <c r="Y1318" s="116"/>
      <c r="Z1318" s="116"/>
      <c r="AA1318" s="116"/>
      <c r="AB1318" s="116"/>
      <c r="AC1318" s="116"/>
      <c r="AD1318" s="116"/>
      <c r="AE1318" s="116"/>
      <c r="AF1318" s="116"/>
      <c r="AG1318" s="116"/>
      <c r="AH1318" s="116"/>
      <c r="AI1318" s="116"/>
      <c r="AJ1318" s="116"/>
      <c r="AK1318" s="116"/>
      <c r="AL1318" s="116"/>
      <c r="AM1318" s="116"/>
      <c r="AN1318" s="116"/>
      <c r="AO1318" s="116"/>
    </row>
    <row r="1319" spans="3:41" x14ac:dyDescent="0.2">
      <c r="C1319" s="116"/>
      <c r="J1319" s="116"/>
      <c r="K1319" s="116"/>
      <c r="L1319" s="116"/>
      <c r="M1319" s="116"/>
      <c r="N1319" s="116"/>
      <c r="O1319" s="116"/>
      <c r="P1319" s="116"/>
      <c r="Q1319" s="116"/>
      <c r="R1319" s="116"/>
      <c r="S1319" s="116"/>
      <c r="T1319" s="116"/>
      <c r="U1319" s="116"/>
      <c r="V1319" s="116"/>
      <c r="W1319" s="116"/>
      <c r="X1319" s="116"/>
      <c r="Y1319" s="116"/>
      <c r="Z1319" s="116"/>
      <c r="AA1319" s="116"/>
      <c r="AB1319" s="116"/>
      <c r="AC1319" s="116"/>
      <c r="AD1319" s="116"/>
      <c r="AE1319" s="116"/>
      <c r="AF1319" s="116"/>
      <c r="AG1319" s="116"/>
      <c r="AH1319" s="116"/>
      <c r="AI1319" s="116"/>
      <c r="AJ1319" s="116"/>
      <c r="AK1319" s="116"/>
      <c r="AL1319" s="116"/>
      <c r="AM1319" s="116"/>
      <c r="AN1319" s="116"/>
      <c r="AO1319" s="116"/>
    </row>
    <row r="1320" spans="3:41" x14ac:dyDescent="0.2">
      <c r="C1320" s="116"/>
      <c r="J1320" s="116"/>
      <c r="K1320" s="116"/>
      <c r="L1320" s="116"/>
      <c r="M1320" s="116"/>
      <c r="N1320" s="116"/>
      <c r="O1320" s="116"/>
      <c r="P1320" s="116"/>
      <c r="Q1320" s="116"/>
      <c r="R1320" s="116"/>
      <c r="S1320" s="116"/>
      <c r="T1320" s="116"/>
      <c r="U1320" s="116"/>
      <c r="V1320" s="116"/>
      <c r="W1320" s="116"/>
      <c r="X1320" s="116"/>
      <c r="Y1320" s="116"/>
      <c r="Z1320" s="116"/>
      <c r="AA1320" s="116"/>
      <c r="AB1320" s="116"/>
      <c r="AC1320" s="116"/>
      <c r="AD1320" s="116"/>
      <c r="AE1320" s="116"/>
      <c r="AF1320" s="116"/>
      <c r="AG1320" s="116"/>
      <c r="AH1320" s="116"/>
      <c r="AI1320" s="116"/>
      <c r="AJ1320" s="116"/>
      <c r="AK1320" s="116"/>
      <c r="AL1320" s="116"/>
      <c r="AM1320" s="116"/>
      <c r="AN1320" s="116"/>
      <c r="AO1320" s="116"/>
    </row>
    <row r="1321" spans="3:41" x14ac:dyDescent="0.2">
      <c r="C1321" s="116"/>
      <c r="J1321" s="116"/>
      <c r="K1321" s="116"/>
      <c r="L1321" s="116"/>
      <c r="M1321" s="116"/>
      <c r="N1321" s="116"/>
      <c r="O1321" s="116"/>
      <c r="P1321" s="116"/>
      <c r="Q1321" s="116"/>
      <c r="R1321" s="116"/>
      <c r="S1321" s="116"/>
      <c r="T1321" s="116"/>
      <c r="U1321" s="116"/>
      <c r="V1321" s="116"/>
      <c r="W1321" s="116"/>
      <c r="X1321" s="116"/>
      <c r="Y1321" s="116"/>
      <c r="Z1321" s="116"/>
      <c r="AA1321" s="116"/>
      <c r="AB1321" s="116"/>
      <c r="AC1321" s="116"/>
      <c r="AD1321" s="116"/>
      <c r="AE1321" s="116"/>
      <c r="AF1321" s="116"/>
      <c r="AG1321" s="116"/>
      <c r="AH1321" s="116"/>
      <c r="AI1321" s="116"/>
      <c r="AJ1321" s="116"/>
      <c r="AK1321" s="116"/>
      <c r="AL1321" s="116"/>
      <c r="AM1321" s="116"/>
      <c r="AN1321" s="116"/>
      <c r="AO1321" s="116"/>
    </row>
    <row r="1322" spans="3:41" x14ac:dyDescent="0.2">
      <c r="C1322" s="116"/>
      <c r="J1322" s="116"/>
      <c r="K1322" s="116"/>
      <c r="L1322" s="116"/>
      <c r="M1322" s="116"/>
      <c r="N1322" s="116"/>
      <c r="O1322" s="116"/>
      <c r="P1322" s="116"/>
      <c r="Q1322" s="116"/>
      <c r="R1322" s="116"/>
      <c r="S1322" s="116"/>
      <c r="T1322" s="116"/>
      <c r="U1322" s="116"/>
      <c r="V1322" s="116"/>
      <c r="W1322" s="116"/>
      <c r="X1322" s="116"/>
      <c r="Y1322" s="116"/>
      <c r="Z1322" s="116"/>
      <c r="AA1322" s="116"/>
      <c r="AB1322" s="116"/>
      <c r="AC1322" s="116"/>
      <c r="AD1322" s="116"/>
      <c r="AE1322" s="116"/>
      <c r="AF1322" s="116"/>
      <c r="AG1322" s="116"/>
      <c r="AH1322" s="116"/>
      <c r="AI1322" s="116"/>
      <c r="AJ1322" s="116"/>
      <c r="AK1322" s="116"/>
      <c r="AL1322" s="116"/>
      <c r="AM1322" s="116"/>
      <c r="AN1322" s="116"/>
      <c r="AO1322" s="116"/>
    </row>
    <row r="1323" spans="3:41" x14ac:dyDescent="0.2">
      <c r="C1323" s="116"/>
      <c r="J1323" s="116"/>
      <c r="K1323" s="116"/>
      <c r="L1323" s="116"/>
      <c r="M1323" s="116"/>
      <c r="N1323" s="116"/>
      <c r="O1323" s="116"/>
      <c r="P1323" s="116"/>
      <c r="Q1323" s="116"/>
      <c r="R1323" s="116"/>
      <c r="S1323" s="116"/>
      <c r="T1323" s="116"/>
      <c r="U1323" s="116"/>
      <c r="V1323" s="116"/>
      <c r="W1323" s="116"/>
      <c r="X1323" s="116"/>
      <c r="Y1323" s="116"/>
      <c r="Z1323" s="116"/>
      <c r="AA1323" s="116"/>
      <c r="AB1323" s="116"/>
      <c r="AC1323" s="116"/>
      <c r="AD1323" s="116"/>
      <c r="AE1323" s="116"/>
      <c r="AF1323" s="116"/>
      <c r="AG1323" s="116"/>
      <c r="AH1323" s="116"/>
      <c r="AI1323" s="116"/>
      <c r="AJ1323" s="116"/>
      <c r="AK1323" s="116"/>
      <c r="AL1323" s="116"/>
      <c r="AM1323" s="116"/>
      <c r="AN1323" s="116"/>
      <c r="AO1323" s="116"/>
    </row>
    <row r="1324" spans="3:41" x14ac:dyDescent="0.2">
      <c r="C1324" s="116"/>
      <c r="J1324" s="116"/>
      <c r="K1324" s="116"/>
      <c r="L1324" s="116"/>
      <c r="M1324" s="116"/>
      <c r="N1324" s="116"/>
      <c r="O1324" s="116"/>
      <c r="P1324" s="116"/>
      <c r="Q1324" s="116"/>
      <c r="R1324" s="116"/>
      <c r="S1324" s="116"/>
      <c r="T1324" s="116"/>
      <c r="U1324" s="116"/>
      <c r="V1324" s="116"/>
      <c r="W1324" s="116"/>
      <c r="X1324" s="116"/>
      <c r="Y1324" s="116"/>
      <c r="Z1324" s="116"/>
      <c r="AA1324" s="116"/>
      <c r="AB1324" s="116"/>
      <c r="AC1324" s="116"/>
      <c r="AD1324" s="116"/>
      <c r="AE1324" s="116"/>
      <c r="AF1324" s="116"/>
      <c r="AG1324" s="116"/>
      <c r="AH1324" s="116"/>
      <c r="AI1324" s="116"/>
      <c r="AJ1324" s="116"/>
      <c r="AK1324" s="116"/>
      <c r="AL1324" s="116"/>
      <c r="AM1324" s="116"/>
      <c r="AN1324" s="116"/>
      <c r="AO1324" s="116"/>
    </row>
    <row r="1325" spans="3:41" x14ac:dyDescent="0.2">
      <c r="C1325" s="116"/>
      <c r="J1325" s="116"/>
      <c r="K1325" s="116"/>
      <c r="L1325" s="116"/>
      <c r="M1325" s="116"/>
      <c r="N1325" s="116"/>
      <c r="O1325" s="116"/>
      <c r="P1325" s="116"/>
      <c r="Q1325" s="116"/>
      <c r="R1325" s="116"/>
      <c r="S1325" s="116"/>
      <c r="T1325" s="116"/>
      <c r="U1325" s="116"/>
      <c r="V1325" s="116"/>
      <c r="W1325" s="116"/>
      <c r="X1325" s="116"/>
      <c r="Y1325" s="116"/>
      <c r="Z1325" s="116"/>
      <c r="AA1325" s="116"/>
      <c r="AB1325" s="116"/>
      <c r="AC1325" s="116"/>
      <c r="AD1325" s="116"/>
      <c r="AE1325" s="116"/>
      <c r="AF1325" s="116"/>
      <c r="AG1325" s="116"/>
      <c r="AH1325" s="116"/>
      <c r="AI1325" s="116"/>
      <c r="AJ1325" s="116"/>
      <c r="AK1325" s="116"/>
      <c r="AL1325" s="116"/>
      <c r="AM1325" s="116"/>
      <c r="AN1325" s="116"/>
      <c r="AO1325" s="116"/>
    </row>
    <row r="1326" spans="3:41" x14ac:dyDescent="0.2">
      <c r="C1326" s="116"/>
      <c r="J1326" s="116"/>
      <c r="K1326" s="116"/>
      <c r="L1326" s="116"/>
      <c r="M1326" s="116"/>
      <c r="N1326" s="116"/>
      <c r="O1326" s="116"/>
      <c r="P1326" s="116"/>
      <c r="Q1326" s="116"/>
      <c r="R1326" s="116"/>
      <c r="S1326" s="116"/>
      <c r="T1326" s="116"/>
      <c r="U1326" s="116"/>
      <c r="V1326" s="116"/>
      <c r="W1326" s="116"/>
      <c r="X1326" s="116"/>
      <c r="Y1326" s="116"/>
      <c r="Z1326" s="116"/>
      <c r="AA1326" s="116"/>
      <c r="AB1326" s="116"/>
      <c r="AC1326" s="116"/>
      <c r="AD1326" s="116"/>
      <c r="AE1326" s="116"/>
      <c r="AF1326" s="116"/>
      <c r="AG1326" s="116"/>
      <c r="AH1326" s="116"/>
      <c r="AI1326" s="116"/>
      <c r="AJ1326" s="116"/>
      <c r="AK1326" s="116"/>
      <c r="AL1326" s="116"/>
      <c r="AM1326" s="116"/>
      <c r="AN1326" s="116"/>
      <c r="AO1326" s="116"/>
    </row>
    <row r="1327" spans="3:41" x14ac:dyDescent="0.2">
      <c r="C1327" s="116"/>
      <c r="J1327" s="116"/>
      <c r="K1327" s="116"/>
      <c r="L1327" s="116"/>
      <c r="M1327" s="116"/>
      <c r="N1327" s="116"/>
      <c r="O1327" s="116"/>
      <c r="P1327" s="116"/>
      <c r="Q1327" s="116"/>
      <c r="R1327" s="116"/>
      <c r="S1327" s="116"/>
      <c r="T1327" s="116"/>
      <c r="U1327" s="116"/>
      <c r="V1327" s="116"/>
      <c r="W1327" s="116"/>
      <c r="X1327" s="116"/>
      <c r="Y1327" s="116"/>
      <c r="Z1327" s="116"/>
      <c r="AA1327" s="116"/>
      <c r="AB1327" s="116"/>
      <c r="AC1327" s="116"/>
      <c r="AD1327" s="116"/>
      <c r="AE1327" s="116"/>
      <c r="AF1327" s="116"/>
      <c r="AG1327" s="116"/>
      <c r="AH1327" s="116"/>
      <c r="AI1327" s="116"/>
      <c r="AJ1327" s="116"/>
      <c r="AK1327" s="116"/>
      <c r="AL1327" s="116"/>
      <c r="AM1327" s="116"/>
      <c r="AN1327" s="116"/>
      <c r="AO1327" s="116"/>
    </row>
    <row r="1328" spans="3:41" x14ac:dyDescent="0.2">
      <c r="C1328" s="116"/>
      <c r="J1328" s="116"/>
      <c r="K1328" s="116"/>
      <c r="L1328" s="116"/>
      <c r="M1328" s="116"/>
      <c r="N1328" s="116"/>
      <c r="O1328" s="116"/>
      <c r="P1328" s="116"/>
      <c r="Q1328" s="116"/>
      <c r="R1328" s="116"/>
      <c r="S1328" s="116"/>
      <c r="T1328" s="116"/>
      <c r="U1328" s="116"/>
      <c r="V1328" s="116"/>
      <c r="W1328" s="116"/>
      <c r="X1328" s="116"/>
      <c r="Y1328" s="116"/>
      <c r="Z1328" s="116"/>
      <c r="AA1328" s="116"/>
      <c r="AB1328" s="116"/>
      <c r="AC1328" s="116"/>
      <c r="AD1328" s="116"/>
      <c r="AE1328" s="116"/>
      <c r="AF1328" s="116"/>
      <c r="AG1328" s="116"/>
      <c r="AH1328" s="116"/>
      <c r="AI1328" s="116"/>
      <c r="AJ1328" s="116"/>
      <c r="AK1328" s="116"/>
      <c r="AL1328" s="116"/>
      <c r="AM1328" s="116"/>
      <c r="AN1328" s="116"/>
      <c r="AO1328" s="116"/>
    </row>
    <row r="1329" spans="3:41" x14ac:dyDescent="0.2">
      <c r="C1329" s="116"/>
      <c r="J1329" s="116"/>
      <c r="K1329" s="116"/>
      <c r="L1329" s="116"/>
      <c r="M1329" s="116"/>
      <c r="N1329" s="116"/>
      <c r="O1329" s="116"/>
      <c r="P1329" s="116"/>
      <c r="Q1329" s="116"/>
      <c r="R1329" s="116"/>
      <c r="S1329" s="116"/>
      <c r="T1329" s="116"/>
      <c r="U1329" s="116"/>
      <c r="V1329" s="116"/>
      <c r="W1329" s="116"/>
      <c r="X1329" s="116"/>
      <c r="Y1329" s="116"/>
      <c r="Z1329" s="116"/>
      <c r="AA1329" s="116"/>
      <c r="AB1329" s="116"/>
      <c r="AC1329" s="116"/>
      <c r="AD1329" s="116"/>
      <c r="AE1329" s="116"/>
      <c r="AF1329" s="116"/>
      <c r="AG1329" s="116"/>
      <c r="AH1329" s="116"/>
      <c r="AI1329" s="116"/>
      <c r="AJ1329" s="116"/>
      <c r="AK1329" s="116"/>
      <c r="AL1329" s="116"/>
      <c r="AM1329" s="116"/>
      <c r="AN1329" s="116"/>
      <c r="AO1329" s="116"/>
    </row>
    <row r="1330" spans="3:41" x14ac:dyDescent="0.2">
      <c r="C1330" s="116"/>
      <c r="J1330" s="116"/>
      <c r="K1330" s="116"/>
      <c r="L1330" s="116"/>
      <c r="M1330" s="116"/>
      <c r="N1330" s="116"/>
      <c r="O1330" s="116"/>
      <c r="P1330" s="116"/>
      <c r="Q1330" s="116"/>
      <c r="R1330" s="116"/>
      <c r="S1330" s="116"/>
      <c r="T1330" s="116"/>
      <c r="U1330" s="116"/>
      <c r="V1330" s="116"/>
      <c r="W1330" s="116"/>
      <c r="X1330" s="116"/>
      <c r="Y1330" s="116"/>
      <c r="Z1330" s="116"/>
      <c r="AA1330" s="116"/>
      <c r="AB1330" s="116"/>
      <c r="AC1330" s="116"/>
      <c r="AD1330" s="116"/>
      <c r="AE1330" s="116"/>
      <c r="AF1330" s="116"/>
      <c r="AG1330" s="116"/>
      <c r="AH1330" s="116"/>
      <c r="AI1330" s="116"/>
      <c r="AJ1330" s="116"/>
      <c r="AK1330" s="116"/>
      <c r="AL1330" s="116"/>
      <c r="AM1330" s="116"/>
      <c r="AN1330" s="116"/>
      <c r="AO1330" s="116"/>
    </row>
    <row r="1331" spans="3:41" x14ac:dyDescent="0.2">
      <c r="C1331" s="116"/>
      <c r="J1331" s="116"/>
      <c r="K1331" s="116"/>
      <c r="L1331" s="116"/>
      <c r="M1331" s="116"/>
      <c r="N1331" s="116"/>
      <c r="O1331" s="116"/>
      <c r="P1331" s="116"/>
      <c r="Q1331" s="116"/>
      <c r="R1331" s="116"/>
      <c r="S1331" s="116"/>
      <c r="T1331" s="116"/>
      <c r="U1331" s="116"/>
      <c r="V1331" s="116"/>
      <c r="W1331" s="116"/>
      <c r="X1331" s="116"/>
      <c r="Y1331" s="116"/>
      <c r="Z1331" s="116"/>
      <c r="AA1331" s="116"/>
      <c r="AB1331" s="116"/>
      <c r="AC1331" s="116"/>
      <c r="AD1331" s="116"/>
      <c r="AE1331" s="116"/>
      <c r="AF1331" s="116"/>
      <c r="AG1331" s="116"/>
      <c r="AH1331" s="116"/>
      <c r="AI1331" s="116"/>
      <c r="AJ1331" s="116"/>
      <c r="AK1331" s="116"/>
      <c r="AL1331" s="116"/>
      <c r="AM1331" s="116"/>
      <c r="AN1331" s="116"/>
      <c r="AO1331" s="116"/>
    </row>
    <row r="1332" spans="3:41" x14ac:dyDescent="0.2">
      <c r="C1332" s="116"/>
      <c r="J1332" s="116"/>
      <c r="K1332" s="116"/>
      <c r="L1332" s="116"/>
      <c r="M1332" s="116"/>
      <c r="N1332" s="116"/>
      <c r="O1332" s="116"/>
      <c r="P1332" s="116"/>
      <c r="Q1332" s="116"/>
      <c r="R1332" s="116"/>
      <c r="S1332" s="116"/>
      <c r="T1332" s="116"/>
      <c r="U1332" s="116"/>
      <c r="V1332" s="116"/>
      <c r="W1332" s="116"/>
      <c r="X1332" s="116"/>
      <c r="Y1332" s="116"/>
      <c r="Z1332" s="116"/>
      <c r="AA1332" s="116"/>
      <c r="AB1332" s="116"/>
      <c r="AC1332" s="116"/>
      <c r="AD1332" s="116"/>
      <c r="AE1332" s="116"/>
      <c r="AF1332" s="116"/>
      <c r="AG1332" s="116"/>
      <c r="AH1332" s="116"/>
      <c r="AI1332" s="116"/>
      <c r="AJ1332" s="116"/>
      <c r="AK1332" s="116"/>
      <c r="AL1332" s="116"/>
      <c r="AM1332" s="116"/>
      <c r="AN1332" s="116"/>
      <c r="AO1332" s="116"/>
    </row>
    <row r="1333" spans="3:41" x14ac:dyDescent="0.2">
      <c r="C1333" s="116"/>
      <c r="J1333" s="116"/>
      <c r="K1333" s="116"/>
      <c r="L1333" s="116"/>
      <c r="M1333" s="116"/>
      <c r="N1333" s="116"/>
      <c r="O1333" s="116"/>
      <c r="P1333" s="116"/>
      <c r="Q1333" s="116"/>
      <c r="R1333" s="116"/>
      <c r="S1333" s="116"/>
      <c r="T1333" s="116"/>
      <c r="U1333" s="116"/>
      <c r="V1333" s="116"/>
      <c r="W1333" s="116"/>
      <c r="X1333" s="116"/>
      <c r="Y1333" s="116"/>
      <c r="Z1333" s="116"/>
      <c r="AA1333" s="116"/>
      <c r="AB1333" s="116"/>
      <c r="AC1333" s="116"/>
      <c r="AD1333" s="116"/>
      <c r="AE1333" s="116"/>
      <c r="AF1333" s="116"/>
      <c r="AG1333" s="116"/>
      <c r="AH1333" s="116"/>
      <c r="AI1333" s="116"/>
      <c r="AJ1333" s="116"/>
      <c r="AK1333" s="116"/>
      <c r="AL1333" s="116"/>
      <c r="AM1333" s="116"/>
      <c r="AN1333" s="116"/>
      <c r="AO1333" s="116"/>
    </row>
    <row r="1334" spans="3:41" x14ac:dyDescent="0.2">
      <c r="C1334" s="116"/>
      <c r="J1334" s="116"/>
      <c r="K1334" s="116"/>
      <c r="L1334" s="116"/>
      <c r="M1334" s="116"/>
      <c r="N1334" s="116"/>
      <c r="O1334" s="116"/>
      <c r="P1334" s="116"/>
      <c r="Q1334" s="116"/>
      <c r="R1334" s="116"/>
      <c r="S1334" s="116"/>
      <c r="T1334" s="116"/>
      <c r="U1334" s="116"/>
      <c r="V1334" s="116"/>
      <c r="W1334" s="116"/>
      <c r="X1334" s="116"/>
      <c r="Y1334" s="116"/>
      <c r="Z1334" s="116"/>
      <c r="AA1334" s="116"/>
      <c r="AB1334" s="116"/>
      <c r="AC1334" s="116"/>
      <c r="AD1334" s="116"/>
      <c r="AE1334" s="116"/>
      <c r="AF1334" s="116"/>
      <c r="AG1334" s="116"/>
      <c r="AH1334" s="116"/>
      <c r="AI1334" s="116"/>
      <c r="AJ1334" s="116"/>
      <c r="AK1334" s="116"/>
      <c r="AL1334" s="116"/>
      <c r="AM1334" s="116"/>
      <c r="AN1334" s="116"/>
      <c r="AO1334" s="116"/>
    </row>
    <row r="1335" spans="3:41" x14ac:dyDescent="0.2">
      <c r="C1335" s="116"/>
      <c r="J1335" s="116"/>
      <c r="K1335" s="116"/>
      <c r="L1335" s="116"/>
      <c r="M1335" s="116"/>
      <c r="N1335" s="116"/>
      <c r="O1335" s="116"/>
      <c r="P1335" s="116"/>
      <c r="Q1335" s="116"/>
      <c r="R1335" s="116"/>
      <c r="S1335" s="116"/>
      <c r="T1335" s="116"/>
      <c r="U1335" s="116"/>
      <c r="V1335" s="116"/>
      <c r="W1335" s="116"/>
      <c r="X1335" s="116"/>
      <c r="Y1335" s="116"/>
      <c r="Z1335" s="116"/>
      <c r="AA1335" s="116"/>
      <c r="AB1335" s="116"/>
      <c r="AC1335" s="116"/>
      <c r="AD1335" s="116"/>
      <c r="AE1335" s="116"/>
      <c r="AF1335" s="116"/>
      <c r="AG1335" s="116"/>
      <c r="AH1335" s="116"/>
      <c r="AI1335" s="116"/>
      <c r="AJ1335" s="116"/>
      <c r="AK1335" s="116"/>
      <c r="AL1335" s="116"/>
      <c r="AM1335" s="116"/>
      <c r="AN1335" s="116"/>
      <c r="AO1335" s="116"/>
    </row>
    <row r="1336" spans="3:41" x14ac:dyDescent="0.2">
      <c r="C1336" s="116"/>
      <c r="J1336" s="116"/>
      <c r="K1336" s="116"/>
      <c r="L1336" s="116"/>
      <c r="M1336" s="116"/>
      <c r="N1336" s="116"/>
      <c r="O1336" s="116"/>
      <c r="P1336" s="116"/>
      <c r="Q1336" s="116"/>
      <c r="R1336" s="116"/>
      <c r="S1336" s="116"/>
      <c r="T1336" s="116"/>
      <c r="U1336" s="116"/>
      <c r="V1336" s="116"/>
      <c r="W1336" s="116"/>
      <c r="X1336" s="116"/>
      <c r="Y1336" s="116"/>
      <c r="Z1336" s="116"/>
      <c r="AA1336" s="116"/>
      <c r="AB1336" s="116"/>
      <c r="AC1336" s="116"/>
      <c r="AD1336" s="116"/>
      <c r="AE1336" s="116"/>
      <c r="AF1336" s="116"/>
      <c r="AG1336" s="116"/>
      <c r="AH1336" s="116"/>
      <c r="AI1336" s="116"/>
      <c r="AJ1336" s="116"/>
      <c r="AK1336" s="116"/>
      <c r="AL1336" s="116"/>
      <c r="AM1336" s="116"/>
      <c r="AN1336" s="116"/>
      <c r="AO1336" s="116"/>
    </row>
    <row r="1337" spans="3:41" x14ac:dyDescent="0.2">
      <c r="C1337" s="116"/>
      <c r="J1337" s="116"/>
      <c r="K1337" s="116"/>
      <c r="L1337" s="116"/>
      <c r="M1337" s="116"/>
      <c r="N1337" s="116"/>
      <c r="O1337" s="116"/>
      <c r="P1337" s="116"/>
      <c r="Q1337" s="116"/>
      <c r="R1337" s="116"/>
      <c r="S1337" s="116"/>
      <c r="T1337" s="116"/>
      <c r="U1337" s="116"/>
      <c r="V1337" s="116"/>
      <c r="W1337" s="116"/>
      <c r="X1337" s="116"/>
      <c r="Y1337" s="116"/>
      <c r="Z1337" s="116"/>
      <c r="AA1337" s="116"/>
      <c r="AB1337" s="116"/>
      <c r="AC1337" s="116"/>
      <c r="AD1337" s="116"/>
      <c r="AE1337" s="116"/>
      <c r="AF1337" s="116"/>
      <c r="AG1337" s="116"/>
      <c r="AH1337" s="116"/>
      <c r="AI1337" s="116"/>
      <c r="AJ1337" s="116"/>
      <c r="AK1337" s="116"/>
      <c r="AL1337" s="116"/>
      <c r="AM1337" s="116"/>
      <c r="AN1337" s="116"/>
      <c r="AO1337" s="116"/>
    </row>
    <row r="1338" spans="3:41" x14ac:dyDescent="0.2">
      <c r="C1338" s="116"/>
      <c r="J1338" s="116"/>
      <c r="K1338" s="116"/>
      <c r="L1338" s="116"/>
      <c r="M1338" s="116"/>
      <c r="N1338" s="116"/>
      <c r="O1338" s="116"/>
      <c r="P1338" s="116"/>
      <c r="Q1338" s="116"/>
      <c r="R1338" s="116"/>
      <c r="S1338" s="116"/>
      <c r="T1338" s="116"/>
      <c r="U1338" s="116"/>
      <c r="V1338" s="116"/>
      <c r="W1338" s="116"/>
      <c r="X1338" s="116"/>
      <c r="Y1338" s="116"/>
      <c r="Z1338" s="116"/>
      <c r="AA1338" s="116"/>
      <c r="AB1338" s="116"/>
      <c r="AC1338" s="116"/>
      <c r="AD1338" s="116"/>
      <c r="AE1338" s="116"/>
      <c r="AF1338" s="116"/>
      <c r="AG1338" s="116"/>
      <c r="AH1338" s="116"/>
      <c r="AI1338" s="116"/>
      <c r="AJ1338" s="116"/>
      <c r="AK1338" s="116"/>
      <c r="AL1338" s="116"/>
      <c r="AM1338" s="116"/>
      <c r="AN1338" s="116"/>
      <c r="AO1338" s="116"/>
    </row>
    <row r="1339" spans="3:41" x14ac:dyDescent="0.2">
      <c r="C1339" s="116"/>
      <c r="J1339" s="116"/>
      <c r="K1339" s="116"/>
      <c r="L1339" s="116"/>
      <c r="M1339" s="116"/>
      <c r="N1339" s="116"/>
      <c r="O1339" s="116"/>
      <c r="P1339" s="116"/>
      <c r="Q1339" s="116"/>
      <c r="R1339" s="116"/>
      <c r="S1339" s="116"/>
      <c r="T1339" s="116"/>
      <c r="U1339" s="116"/>
      <c r="V1339" s="116"/>
      <c r="W1339" s="116"/>
      <c r="X1339" s="116"/>
      <c r="Y1339" s="116"/>
      <c r="Z1339" s="116"/>
      <c r="AA1339" s="116"/>
      <c r="AB1339" s="116"/>
      <c r="AC1339" s="116"/>
      <c r="AD1339" s="116"/>
      <c r="AE1339" s="116"/>
      <c r="AF1339" s="116"/>
      <c r="AG1339" s="116"/>
      <c r="AH1339" s="116"/>
      <c r="AI1339" s="116"/>
      <c r="AJ1339" s="116"/>
      <c r="AK1339" s="116"/>
      <c r="AL1339" s="116"/>
      <c r="AM1339" s="116"/>
      <c r="AN1339" s="116"/>
      <c r="AO1339" s="116"/>
    </row>
    <row r="1340" spans="3:41" x14ac:dyDescent="0.2">
      <c r="C1340" s="116"/>
      <c r="J1340" s="116"/>
      <c r="K1340" s="116"/>
      <c r="L1340" s="116"/>
      <c r="M1340" s="116"/>
      <c r="N1340" s="116"/>
      <c r="O1340" s="116"/>
      <c r="P1340" s="116"/>
      <c r="Q1340" s="116"/>
      <c r="R1340" s="116"/>
      <c r="S1340" s="116"/>
      <c r="T1340" s="116"/>
      <c r="U1340" s="116"/>
      <c r="V1340" s="116"/>
      <c r="W1340" s="116"/>
      <c r="X1340" s="116"/>
      <c r="Y1340" s="116"/>
      <c r="Z1340" s="116"/>
      <c r="AA1340" s="116"/>
      <c r="AB1340" s="116"/>
      <c r="AC1340" s="116"/>
      <c r="AD1340" s="116"/>
      <c r="AE1340" s="116"/>
      <c r="AF1340" s="116"/>
      <c r="AG1340" s="116"/>
      <c r="AH1340" s="116"/>
      <c r="AI1340" s="116"/>
      <c r="AJ1340" s="116"/>
      <c r="AK1340" s="116"/>
      <c r="AL1340" s="116"/>
      <c r="AM1340" s="116"/>
      <c r="AN1340" s="116"/>
      <c r="AO1340" s="116"/>
    </row>
    <row r="1341" spans="3:41" x14ac:dyDescent="0.2">
      <c r="C1341" s="116"/>
      <c r="J1341" s="116"/>
      <c r="K1341" s="116"/>
      <c r="L1341" s="116"/>
      <c r="M1341" s="116"/>
      <c r="N1341" s="116"/>
      <c r="O1341" s="116"/>
      <c r="P1341" s="116"/>
      <c r="Q1341" s="116"/>
      <c r="R1341" s="116"/>
      <c r="S1341" s="116"/>
      <c r="T1341" s="116"/>
      <c r="U1341" s="116"/>
      <c r="V1341" s="116"/>
      <c r="W1341" s="116"/>
      <c r="X1341" s="116"/>
      <c r="Y1341" s="116"/>
      <c r="Z1341" s="116"/>
      <c r="AA1341" s="116"/>
      <c r="AB1341" s="116"/>
      <c r="AC1341" s="116"/>
      <c r="AD1341" s="116"/>
      <c r="AE1341" s="116"/>
      <c r="AF1341" s="116"/>
      <c r="AG1341" s="116"/>
      <c r="AH1341" s="116"/>
      <c r="AI1341" s="116"/>
      <c r="AJ1341" s="116"/>
      <c r="AK1341" s="116"/>
      <c r="AL1341" s="116"/>
      <c r="AM1341" s="116"/>
      <c r="AN1341" s="116"/>
      <c r="AO1341" s="116"/>
    </row>
    <row r="1342" spans="3:41" x14ac:dyDescent="0.2">
      <c r="C1342" s="116"/>
      <c r="J1342" s="116"/>
      <c r="K1342" s="116"/>
      <c r="L1342" s="116"/>
      <c r="M1342" s="116"/>
      <c r="N1342" s="116"/>
      <c r="O1342" s="116"/>
      <c r="P1342" s="116"/>
      <c r="Q1342" s="116"/>
      <c r="R1342" s="116"/>
      <c r="S1342" s="116"/>
      <c r="T1342" s="116"/>
      <c r="U1342" s="116"/>
      <c r="V1342" s="116"/>
      <c r="W1342" s="116"/>
      <c r="X1342" s="116"/>
      <c r="Y1342" s="116"/>
      <c r="Z1342" s="116"/>
      <c r="AA1342" s="116"/>
      <c r="AB1342" s="116"/>
      <c r="AC1342" s="116"/>
      <c r="AD1342" s="116"/>
      <c r="AE1342" s="116"/>
      <c r="AF1342" s="116"/>
      <c r="AG1342" s="116"/>
      <c r="AH1342" s="116"/>
      <c r="AI1342" s="116"/>
      <c r="AJ1342" s="116"/>
      <c r="AK1342" s="116"/>
      <c r="AL1342" s="116"/>
      <c r="AM1342" s="116"/>
      <c r="AN1342" s="116"/>
      <c r="AO1342" s="116"/>
    </row>
    <row r="1343" spans="3:41" x14ac:dyDescent="0.2">
      <c r="C1343" s="116"/>
      <c r="J1343" s="116"/>
      <c r="K1343" s="116"/>
      <c r="L1343" s="116"/>
      <c r="M1343" s="116"/>
      <c r="N1343" s="116"/>
      <c r="O1343" s="116"/>
      <c r="P1343" s="116"/>
      <c r="Q1343" s="116"/>
      <c r="R1343" s="116"/>
      <c r="S1343" s="116"/>
      <c r="T1343" s="116"/>
      <c r="U1343" s="116"/>
      <c r="V1343" s="116"/>
      <c r="W1343" s="116"/>
      <c r="X1343" s="116"/>
      <c r="Y1343" s="116"/>
      <c r="Z1343" s="116"/>
      <c r="AA1343" s="116"/>
      <c r="AB1343" s="116"/>
      <c r="AC1343" s="116"/>
      <c r="AD1343" s="116"/>
      <c r="AE1343" s="116"/>
      <c r="AF1343" s="116"/>
      <c r="AG1343" s="116"/>
      <c r="AH1343" s="116"/>
      <c r="AI1343" s="116"/>
      <c r="AJ1343" s="116"/>
      <c r="AK1343" s="116"/>
      <c r="AL1343" s="116"/>
      <c r="AM1343" s="116"/>
      <c r="AN1343" s="116"/>
      <c r="AO1343" s="116"/>
    </row>
    <row r="1344" spans="3:41" x14ac:dyDescent="0.2">
      <c r="C1344" s="116"/>
      <c r="J1344" s="116"/>
      <c r="K1344" s="116"/>
      <c r="L1344" s="116"/>
      <c r="M1344" s="116"/>
      <c r="N1344" s="116"/>
      <c r="O1344" s="116"/>
      <c r="P1344" s="116"/>
      <c r="Q1344" s="116"/>
      <c r="R1344" s="116"/>
      <c r="S1344" s="116"/>
      <c r="T1344" s="116"/>
      <c r="U1344" s="116"/>
      <c r="V1344" s="116"/>
      <c r="W1344" s="116"/>
      <c r="X1344" s="116"/>
      <c r="Y1344" s="116"/>
      <c r="Z1344" s="116"/>
      <c r="AA1344" s="116"/>
      <c r="AB1344" s="116"/>
      <c r="AC1344" s="116"/>
      <c r="AD1344" s="116"/>
      <c r="AE1344" s="116"/>
      <c r="AF1344" s="116"/>
      <c r="AG1344" s="116"/>
      <c r="AH1344" s="116"/>
      <c r="AI1344" s="116"/>
      <c r="AJ1344" s="116"/>
      <c r="AK1344" s="116"/>
      <c r="AL1344" s="116"/>
      <c r="AM1344" s="116"/>
      <c r="AN1344" s="116"/>
      <c r="AO1344" s="116"/>
    </row>
    <row r="1345" spans="3:41" x14ac:dyDescent="0.2">
      <c r="C1345" s="116"/>
      <c r="J1345" s="116"/>
      <c r="K1345" s="116"/>
      <c r="L1345" s="116"/>
      <c r="M1345" s="116"/>
      <c r="N1345" s="116"/>
      <c r="O1345" s="116"/>
      <c r="P1345" s="116"/>
      <c r="Q1345" s="116"/>
      <c r="R1345" s="116"/>
      <c r="S1345" s="116"/>
      <c r="T1345" s="116"/>
      <c r="U1345" s="116"/>
      <c r="V1345" s="116"/>
      <c r="W1345" s="116"/>
      <c r="X1345" s="116"/>
      <c r="Y1345" s="116"/>
      <c r="Z1345" s="116"/>
      <c r="AA1345" s="116"/>
      <c r="AB1345" s="116"/>
      <c r="AC1345" s="116"/>
      <c r="AD1345" s="116"/>
      <c r="AE1345" s="116"/>
      <c r="AF1345" s="116"/>
      <c r="AG1345" s="116"/>
      <c r="AH1345" s="116"/>
      <c r="AI1345" s="116"/>
      <c r="AJ1345" s="116"/>
      <c r="AK1345" s="116"/>
      <c r="AL1345" s="116"/>
      <c r="AM1345" s="116"/>
      <c r="AN1345" s="116"/>
      <c r="AO1345" s="116"/>
    </row>
    <row r="1346" spans="3:41" x14ac:dyDescent="0.2">
      <c r="C1346" s="116"/>
      <c r="J1346" s="116"/>
      <c r="K1346" s="116"/>
      <c r="L1346" s="116"/>
      <c r="M1346" s="116"/>
      <c r="N1346" s="116"/>
      <c r="O1346" s="116"/>
      <c r="P1346" s="116"/>
      <c r="Q1346" s="116"/>
      <c r="R1346" s="116"/>
      <c r="S1346" s="116"/>
      <c r="T1346" s="116"/>
      <c r="U1346" s="116"/>
      <c r="V1346" s="116"/>
      <c r="W1346" s="116"/>
      <c r="X1346" s="116"/>
      <c r="Y1346" s="116"/>
      <c r="Z1346" s="116"/>
      <c r="AA1346" s="116"/>
      <c r="AB1346" s="116"/>
      <c r="AC1346" s="116"/>
      <c r="AD1346" s="116"/>
      <c r="AE1346" s="116"/>
      <c r="AF1346" s="116"/>
      <c r="AG1346" s="116"/>
      <c r="AH1346" s="116"/>
      <c r="AI1346" s="116"/>
      <c r="AJ1346" s="116"/>
      <c r="AK1346" s="116"/>
      <c r="AL1346" s="116"/>
      <c r="AM1346" s="116"/>
      <c r="AN1346" s="116"/>
      <c r="AO1346" s="116"/>
    </row>
    <row r="1347" spans="3:41" x14ac:dyDescent="0.2">
      <c r="C1347" s="116"/>
      <c r="J1347" s="116"/>
      <c r="K1347" s="116"/>
      <c r="L1347" s="116"/>
      <c r="M1347" s="116"/>
      <c r="N1347" s="116"/>
      <c r="O1347" s="116"/>
      <c r="P1347" s="116"/>
      <c r="Q1347" s="116"/>
      <c r="R1347" s="116"/>
      <c r="S1347" s="116"/>
      <c r="T1347" s="116"/>
      <c r="U1347" s="116"/>
      <c r="V1347" s="116"/>
      <c r="W1347" s="116"/>
      <c r="X1347" s="116"/>
      <c r="Y1347" s="116"/>
      <c r="Z1347" s="116"/>
      <c r="AA1347" s="116"/>
      <c r="AB1347" s="116"/>
      <c r="AC1347" s="116"/>
      <c r="AD1347" s="116"/>
      <c r="AE1347" s="116"/>
      <c r="AF1347" s="116"/>
      <c r="AG1347" s="116"/>
      <c r="AH1347" s="116"/>
      <c r="AI1347" s="116"/>
      <c r="AJ1347" s="116"/>
      <c r="AK1347" s="116"/>
      <c r="AL1347" s="116"/>
      <c r="AM1347" s="116"/>
      <c r="AN1347" s="116"/>
      <c r="AO1347" s="116"/>
    </row>
    <row r="1348" spans="3:41" x14ac:dyDescent="0.2">
      <c r="C1348" s="116"/>
      <c r="J1348" s="116"/>
      <c r="K1348" s="116"/>
      <c r="L1348" s="116"/>
      <c r="M1348" s="116"/>
      <c r="N1348" s="116"/>
      <c r="O1348" s="116"/>
      <c r="P1348" s="116"/>
      <c r="Q1348" s="116"/>
      <c r="R1348" s="116"/>
      <c r="S1348" s="116"/>
      <c r="T1348" s="116"/>
      <c r="U1348" s="116"/>
      <c r="V1348" s="116"/>
      <c r="W1348" s="116"/>
      <c r="X1348" s="116"/>
      <c r="Y1348" s="116"/>
      <c r="Z1348" s="116"/>
      <c r="AA1348" s="116"/>
      <c r="AB1348" s="116"/>
      <c r="AC1348" s="116"/>
      <c r="AD1348" s="116"/>
      <c r="AE1348" s="116"/>
      <c r="AF1348" s="116"/>
      <c r="AG1348" s="116"/>
      <c r="AH1348" s="116"/>
      <c r="AI1348" s="116"/>
      <c r="AJ1348" s="116"/>
      <c r="AK1348" s="116"/>
      <c r="AL1348" s="116"/>
      <c r="AM1348" s="116"/>
      <c r="AN1348" s="116"/>
      <c r="AO1348" s="116"/>
    </row>
    <row r="1349" spans="3:41" x14ac:dyDescent="0.2">
      <c r="C1349" s="116"/>
      <c r="J1349" s="116"/>
      <c r="K1349" s="116"/>
      <c r="L1349" s="116"/>
      <c r="M1349" s="116"/>
      <c r="N1349" s="116"/>
      <c r="O1349" s="116"/>
      <c r="P1349" s="116"/>
      <c r="Q1349" s="116"/>
      <c r="R1349" s="116"/>
      <c r="S1349" s="116"/>
      <c r="T1349" s="116"/>
      <c r="U1349" s="116"/>
      <c r="V1349" s="116"/>
      <c r="W1349" s="116"/>
      <c r="X1349" s="116"/>
      <c r="Y1349" s="116"/>
      <c r="Z1349" s="116"/>
      <c r="AA1349" s="116"/>
      <c r="AB1349" s="116"/>
      <c r="AC1349" s="116"/>
      <c r="AD1349" s="116"/>
      <c r="AE1349" s="116"/>
      <c r="AF1349" s="116"/>
      <c r="AG1349" s="116"/>
      <c r="AH1349" s="116"/>
      <c r="AI1349" s="116"/>
      <c r="AJ1349" s="116"/>
      <c r="AK1349" s="116"/>
      <c r="AL1349" s="116"/>
      <c r="AM1349" s="116"/>
      <c r="AN1349" s="116"/>
      <c r="AO1349" s="116"/>
    </row>
    <row r="1350" spans="3:41" x14ac:dyDescent="0.2">
      <c r="C1350" s="116"/>
      <c r="J1350" s="116"/>
      <c r="K1350" s="116"/>
      <c r="L1350" s="116"/>
      <c r="M1350" s="116"/>
      <c r="N1350" s="116"/>
      <c r="O1350" s="116"/>
      <c r="P1350" s="116"/>
      <c r="Q1350" s="116"/>
      <c r="R1350" s="116"/>
      <c r="S1350" s="116"/>
      <c r="T1350" s="116"/>
      <c r="U1350" s="116"/>
      <c r="V1350" s="116"/>
      <c r="W1350" s="116"/>
      <c r="X1350" s="116"/>
      <c r="Y1350" s="116"/>
      <c r="Z1350" s="116"/>
      <c r="AA1350" s="116"/>
      <c r="AB1350" s="116"/>
      <c r="AC1350" s="116"/>
      <c r="AD1350" s="116"/>
      <c r="AE1350" s="116"/>
      <c r="AF1350" s="116"/>
      <c r="AG1350" s="116"/>
      <c r="AH1350" s="116"/>
      <c r="AI1350" s="116"/>
      <c r="AJ1350" s="116"/>
      <c r="AK1350" s="116"/>
      <c r="AL1350" s="116"/>
      <c r="AM1350" s="116"/>
      <c r="AN1350" s="116"/>
      <c r="AO1350" s="116"/>
    </row>
    <row r="1351" spans="3:41" x14ac:dyDescent="0.2">
      <c r="C1351" s="116"/>
      <c r="J1351" s="116"/>
      <c r="K1351" s="116"/>
      <c r="L1351" s="116"/>
      <c r="M1351" s="116"/>
      <c r="N1351" s="116"/>
      <c r="O1351" s="116"/>
      <c r="P1351" s="116"/>
      <c r="Q1351" s="116"/>
      <c r="R1351" s="116"/>
      <c r="S1351" s="116"/>
      <c r="T1351" s="116"/>
      <c r="U1351" s="116"/>
      <c r="V1351" s="116"/>
      <c r="W1351" s="116"/>
      <c r="X1351" s="116"/>
      <c r="Y1351" s="116"/>
      <c r="Z1351" s="116"/>
      <c r="AA1351" s="116"/>
      <c r="AB1351" s="116"/>
      <c r="AC1351" s="116"/>
      <c r="AD1351" s="116"/>
      <c r="AE1351" s="116"/>
      <c r="AF1351" s="116"/>
      <c r="AG1351" s="116"/>
      <c r="AH1351" s="116"/>
      <c r="AI1351" s="116"/>
      <c r="AJ1351" s="116"/>
      <c r="AK1351" s="116"/>
      <c r="AL1351" s="116"/>
      <c r="AM1351" s="116"/>
      <c r="AN1351" s="116"/>
      <c r="AO1351" s="116"/>
    </row>
    <row r="1352" spans="3:41" x14ac:dyDescent="0.2">
      <c r="C1352" s="116"/>
      <c r="J1352" s="116"/>
      <c r="K1352" s="116"/>
      <c r="L1352" s="116"/>
      <c r="M1352" s="116"/>
      <c r="N1352" s="116"/>
      <c r="O1352" s="116"/>
      <c r="P1352" s="116"/>
      <c r="Q1352" s="116"/>
      <c r="R1352" s="116"/>
      <c r="S1352" s="116"/>
      <c r="T1352" s="116"/>
      <c r="U1352" s="116"/>
      <c r="V1352" s="116"/>
      <c r="W1352" s="116"/>
      <c r="X1352" s="116"/>
      <c r="Y1352" s="116"/>
      <c r="Z1352" s="116"/>
      <c r="AA1352" s="116"/>
      <c r="AB1352" s="116"/>
      <c r="AC1352" s="116"/>
      <c r="AD1352" s="116"/>
      <c r="AE1352" s="116"/>
      <c r="AF1352" s="116"/>
      <c r="AG1352" s="116"/>
      <c r="AH1352" s="116"/>
      <c r="AI1352" s="116"/>
      <c r="AJ1352" s="116"/>
      <c r="AK1352" s="116"/>
      <c r="AL1352" s="116"/>
      <c r="AM1352" s="116"/>
      <c r="AN1352" s="116"/>
      <c r="AO1352" s="116"/>
    </row>
    <row r="1353" spans="3:41" x14ac:dyDescent="0.2">
      <c r="C1353" s="116"/>
      <c r="J1353" s="116"/>
      <c r="K1353" s="116"/>
      <c r="L1353" s="116"/>
      <c r="M1353" s="116"/>
      <c r="N1353" s="116"/>
      <c r="O1353" s="116"/>
      <c r="P1353" s="116"/>
      <c r="Q1353" s="116"/>
      <c r="R1353" s="116"/>
      <c r="S1353" s="116"/>
      <c r="T1353" s="116"/>
      <c r="U1353" s="116"/>
      <c r="V1353" s="116"/>
      <c r="W1353" s="116"/>
      <c r="X1353" s="116"/>
      <c r="Y1353" s="116"/>
      <c r="Z1353" s="116"/>
      <c r="AA1353" s="116"/>
      <c r="AB1353" s="116"/>
      <c r="AC1353" s="116"/>
      <c r="AD1353" s="116"/>
      <c r="AE1353" s="116"/>
      <c r="AF1353" s="116"/>
      <c r="AG1353" s="116"/>
      <c r="AH1353" s="116"/>
      <c r="AI1353" s="116"/>
      <c r="AJ1353" s="116"/>
      <c r="AK1353" s="116"/>
      <c r="AL1353" s="116"/>
      <c r="AM1353" s="116"/>
      <c r="AN1353" s="116"/>
      <c r="AO1353" s="116"/>
    </row>
    <row r="1354" spans="3:41" x14ac:dyDescent="0.2">
      <c r="C1354" s="116"/>
      <c r="J1354" s="116"/>
      <c r="K1354" s="116"/>
      <c r="L1354" s="116"/>
      <c r="M1354" s="116"/>
      <c r="N1354" s="116"/>
      <c r="O1354" s="116"/>
      <c r="P1354" s="116"/>
      <c r="Q1354" s="116"/>
      <c r="R1354" s="116"/>
      <c r="S1354" s="116"/>
      <c r="T1354" s="116"/>
      <c r="U1354" s="116"/>
      <c r="V1354" s="116"/>
      <c r="W1354" s="116"/>
      <c r="X1354" s="116"/>
      <c r="Y1354" s="116"/>
      <c r="Z1354" s="116"/>
      <c r="AA1354" s="116"/>
      <c r="AB1354" s="116"/>
      <c r="AC1354" s="116"/>
      <c r="AD1354" s="116"/>
      <c r="AE1354" s="116"/>
      <c r="AF1354" s="116"/>
      <c r="AG1354" s="116"/>
      <c r="AH1354" s="116"/>
      <c r="AI1354" s="116"/>
      <c r="AJ1354" s="116"/>
      <c r="AK1354" s="116"/>
      <c r="AL1354" s="116"/>
      <c r="AM1354" s="116"/>
      <c r="AN1354" s="116"/>
      <c r="AO1354" s="116"/>
    </row>
    <row r="1355" spans="3:41" x14ac:dyDescent="0.2">
      <c r="C1355" s="116"/>
      <c r="J1355" s="116"/>
      <c r="K1355" s="116"/>
      <c r="L1355" s="116"/>
      <c r="M1355" s="116"/>
      <c r="N1355" s="116"/>
      <c r="O1355" s="116"/>
      <c r="P1355" s="116"/>
      <c r="Q1355" s="116"/>
      <c r="R1355" s="116"/>
      <c r="S1355" s="116"/>
      <c r="T1355" s="116"/>
      <c r="U1355" s="116"/>
      <c r="V1355" s="116"/>
      <c r="W1355" s="116"/>
      <c r="X1355" s="116"/>
      <c r="Y1355" s="116"/>
      <c r="Z1355" s="116"/>
      <c r="AA1355" s="116"/>
      <c r="AB1355" s="116"/>
      <c r="AC1355" s="116"/>
      <c r="AD1355" s="116"/>
      <c r="AE1355" s="116"/>
      <c r="AF1355" s="116"/>
      <c r="AG1355" s="116"/>
      <c r="AH1355" s="116"/>
      <c r="AI1355" s="116"/>
      <c r="AJ1355" s="116"/>
      <c r="AK1355" s="116"/>
      <c r="AL1355" s="116"/>
      <c r="AM1355" s="116"/>
      <c r="AN1355" s="116"/>
      <c r="AO1355" s="116"/>
    </row>
    <row r="1356" spans="3:41" x14ac:dyDescent="0.2">
      <c r="C1356" s="116"/>
      <c r="J1356" s="116"/>
      <c r="K1356" s="116"/>
      <c r="L1356" s="116"/>
      <c r="M1356" s="116"/>
      <c r="N1356" s="116"/>
      <c r="O1356" s="116"/>
      <c r="P1356" s="116"/>
      <c r="Q1356" s="116"/>
      <c r="R1356" s="116"/>
      <c r="S1356" s="116"/>
      <c r="T1356" s="116"/>
      <c r="U1356" s="116"/>
      <c r="V1356" s="116"/>
      <c r="W1356" s="116"/>
      <c r="X1356" s="116"/>
      <c r="Y1356" s="116"/>
      <c r="Z1356" s="116"/>
      <c r="AA1356" s="116"/>
      <c r="AB1356" s="116"/>
      <c r="AC1356" s="116"/>
      <c r="AD1356" s="116"/>
      <c r="AE1356" s="116"/>
      <c r="AF1356" s="116"/>
      <c r="AG1356" s="116"/>
      <c r="AH1356" s="116"/>
      <c r="AI1356" s="116"/>
      <c r="AJ1356" s="116"/>
      <c r="AK1356" s="116"/>
      <c r="AL1356" s="116"/>
      <c r="AM1356" s="116"/>
      <c r="AN1356" s="116"/>
      <c r="AO1356" s="116"/>
    </row>
    <row r="1357" spans="3:41" x14ac:dyDescent="0.2">
      <c r="C1357" s="116"/>
      <c r="J1357" s="116"/>
      <c r="K1357" s="116"/>
      <c r="L1357" s="116"/>
      <c r="M1357" s="116"/>
      <c r="N1357" s="116"/>
      <c r="O1357" s="116"/>
      <c r="P1357" s="116"/>
      <c r="Q1357" s="116"/>
      <c r="R1357" s="116"/>
      <c r="S1357" s="116"/>
      <c r="T1357" s="116"/>
      <c r="U1357" s="116"/>
      <c r="V1357" s="116"/>
      <c r="W1357" s="116"/>
      <c r="X1357" s="116"/>
      <c r="Y1357" s="116"/>
      <c r="Z1357" s="116"/>
      <c r="AA1357" s="116"/>
      <c r="AB1357" s="116"/>
      <c r="AC1357" s="116"/>
      <c r="AD1357" s="116"/>
      <c r="AE1357" s="116"/>
      <c r="AF1357" s="116"/>
      <c r="AG1357" s="116"/>
      <c r="AH1357" s="116"/>
      <c r="AI1357" s="116"/>
      <c r="AJ1357" s="116"/>
      <c r="AK1357" s="116"/>
      <c r="AL1357" s="116"/>
      <c r="AM1357" s="116"/>
      <c r="AN1357" s="116"/>
      <c r="AO1357" s="116"/>
    </row>
    <row r="1358" spans="3:41" x14ac:dyDescent="0.2">
      <c r="C1358" s="116"/>
      <c r="J1358" s="116"/>
      <c r="K1358" s="116"/>
      <c r="L1358" s="116"/>
      <c r="M1358" s="116"/>
      <c r="N1358" s="116"/>
      <c r="O1358" s="116"/>
      <c r="P1358" s="116"/>
      <c r="Q1358" s="116"/>
      <c r="R1358" s="116"/>
      <c r="S1358" s="116"/>
      <c r="T1358" s="116"/>
      <c r="U1358" s="116"/>
      <c r="V1358" s="116"/>
      <c r="W1358" s="116"/>
      <c r="X1358" s="116"/>
      <c r="Y1358" s="116"/>
      <c r="Z1358" s="116"/>
      <c r="AA1358" s="116"/>
      <c r="AB1358" s="116"/>
      <c r="AC1358" s="116"/>
      <c r="AD1358" s="116"/>
      <c r="AE1358" s="116"/>
      <c r="AF1358" s="116"/>
      <c r="AG1358" s="116"/>
      <c r="AH1358" s="116"/>
      <c r="AI1358" s="116"/>
      <c r="AJ1358" s="116"/>
      <c r="AK1358" s="116"/>
      <c r="AL1358" s="116"/>
      <c r="AM1358" s="116"/>
      <c r="AN1358" s="116"/>
      <c r="AO1358" s="116"/>
    </row>
    <row r="1359" spans="3:41" x14ac:dyDescent="0.2">
      <c r="C1359" s="116"/>
      <c r="J1359" s="116"/>
      <c r="K1359" s="116"/>
      <c r="L1359" s="116"/>
      <c r="M1359" s="116"/>
      <c r="N1359" s="116"/>
      <c r="O1359" s="116"/>
      <c r="P1359" s="116"/>
      <c r="Q1359" s="116"/>
      <c r="R1359" s="116"/>
      <c r="S1359" s="116"/>
      <c r="T1359" s="116"/>
      <c r="U1359" s="116"/>
      <c r="V1359" s="116"/>
      <c r="W1359" s="116"/>
      <c r="X1359" s="116"/>
      <c r="Y1359" s="116"/>
      <c r="Z1359" s="116"/>
      <c r="AA1359" s="116"/>
      <c r="AB1359" s="116"/>
      <c r="AC1359" s="116"/>
      <c r="AD1359" s="116"/>
      <c r="AE1359" s="116"/>
      <c r="AF1359" s="116"/>
      <c r="AG1359" s="116"/>
      <c r="AH1359" s="116"/>
      <c r="AI1359" s="116"/>
      <c r="AJ1359" s="116"/>
      <c r="AK1359" s="116"/>
      <c r="AL1359" s="116"/>
      <c r="AM1359" s="116"/>
      <c r="AN1359" s="116"/>
      <c r="AO1359" s="116"/>
    </row>
    <row r="1360" spans="3:41" x14ac:dyDescent="0.2">
      <c r="C1360" s="116"/>
      <c r="J1360" s="116"/>
      <c r="K1360" s="116"/>
      <c r="L1360" s="116"/>
      <c r="M1360" s="116"/>
      <c r="N1360" s="116"/>
      <c r="O1360" s="116"/>
      <c r="P1360" s="116"/>
      <c r="Q1360" s="116"/>
      <c r="R1360" s="116"/>
      <c r="S1360" s="116"/>
      <c r="T1360" s="116"/>
      <c r="U1360" s="116"/>
      <c r="V1360" s="116"/>
      <c r="W1360" s="116"/>
      <c r="X1360" s="116"/>
      <c r="Y1360" s="116"/>
      <c r="Z1360" s="116"/>
      <c r="AA1360" s="116"/>
      <c r="AB1360" s="116"/>
      <c r="AC1360" s="116"/>
      <c r="AD1360" s="116"/>
      <c r="AE1360" s="116"/>
      <c r="AF1360" s="116"/>
      <c r="AG1360" s="116"/>
      <c r="AH1360" s="116"/>
      <c r="AI1360" s="116"/>
      <c r="AJ1360" s="116"/>
      <c r="AK1360" s="116"/>
      <c r="AL1360" s="116"/>
      <c r="AM1360" s="116"/>
      <c r="AN1360" s="116"/>
      <c r="AO1360" s="116"/>
    </row>
    <row r="1361" spans="3:41" x14ac:dyDescent="0.2">
      <c r="C1361" s="116"/>
      <c r="J1361" s="116"/>
      <c r="K1361" s="116"/>
      <c r="L1361" s="116"/>
      <c r="M1361" s="116"/>
      <c r="N1361" s="116"/>
      <c r="O1361" s="116"/>
      <c r="P1361" s="116"/>
      <c r="Q1361" s="116"/>
      <c r="R1361" s="116"/>
      <c r="S1361" s="116"/>
      <c r="T1361" s="116"/>
      <c r="U1361" s="116"/>
      <c r="V1361" s="116"/>
      <c r="W1361" s="116"/>
      <c r="X1361" s="116"/>
      <c r="Y1361" s="116"/>
      <c r="Z1361" s="116"/>
      <c r="AA1361" s="116"/>
      <c r="AB1361" s="116"/>
      <c r="AC1361" s="116"/>
      <c r="AD1361" s="116"/>
      <c r="AE1361" s="116"/>
      <c r="AF1361" s="116"/>
      <c r="AG1361" s="116"/>
      <c r="AH1361" s="116"/>
      <c r="AI1361" s="116"/>
      <c r="AJ1361" s="116"/>
      <c r="AK1361" s="116"/>
      <c r="AL1361" s="116"/>
      <c r="AM1361" s="116"/>
      <c r="AN1361" s="116"/>
      <c r="AO1361" s="116"/>
    </row>
    <row r="1362" spans="3:41" x14ac:dyDescent="0.2">
      <c r="C1362" s="116"/>
      <c r="J1362" s="116"/>
      <c r="K1362" s="116"/>
      <c r="L1362" s="116"/>
      <c r="M1362" s="116"/>
      <c r="N1362" s="116"/>
      <c r="O1362" s="116"/>
      <c r="P1362" s="116"/>
      <c r="Q1362" s="116"/>
      <c r="R1362" s="116"/>
      <c r="S1362" s="116"/>
      <c r="T1362" s="116"/>
      <c r="U1362" s="116"/>
      <c r="V1362" s="116"/>
      <c r="W1362" s="116"/>
      <c r="X1362" s="116"/>
      <c r="Y1362" s="116"/>
      <c r="Z1362" s="116"/>
      <c r="AA1362" s="116"/>
      <c r="AB1362" s="116"/>
      <c r="AC1362" s="116"/>
      <c r="AD1362" s="116"/>
      <c r="AE1362" s="116"/>
      <c r="AF1362" s="116"/>
      <c r="AG1362" s="116"/>
      <c r="AH1362" s="116"/>
      <c r="AI1362" s="116"/>
      <c r="AJ1362" s="116"/>
      <c r="AK1362" s="116"/>
      <c r="AL1362" s="116"/>
      <c r="AM1362" s="116"/>
      <c r="AN1362" s="116"/>
      <c r="AO1362" s="116"/>
    </row>
    <row r="1363" spans="3:41" x14ac:dyDescent="0.2">
      <c r="C1363" s="116"/>
      <c r="J1363" s="116"/>
      <c r="K1363" s="116"/>
      <c r="L1363" s="116"/>
      <c r="M1363" s="116"/>
      <c r="N1363" s="116"/>
      <c r="O1363" s="116"/>
      <c r="P1363" s="116"/>
      <c r="Q1363" s="116"/>
      <c r="R1363" s="116"/>
      <c r="S1363" s="116"/>
      <c r="T1363" s="116"/>
      <c r="U1363" s="116"/>
      <c r="V1363" s="116"/>
      <c r="W1363" s="116"/>
      <c r="X1363" s="116"/>
      <c r="Y1363" s="116"/>
      <c r="Z1363" s="116"/>
      <c r="AA1363" s="116"/>
      <c r="AB1363" s="116"/>
      <c r="AC1363" s="116"/>
      <c r="AD1363" s="116"/>
      <c r="AE1363" s="116"/>
      <c r="AF1363" s="116"/>
      <c r="AG1363" s="116"/>
      <c r="AH1363" s="116"/>
      <c r="AI1363" s="116"/>
      <c r="AJ1363" s="116"/>
      <c r="AK1363" s="116"/>
      <c r="AL1363" s="116"/>
      <c r="AM1363" s="116"/>
      <c r="AN1363" s="116"/>
      <c r="AO1363" s="116"/>
    </row>
    <row r="1364" spans="3:41" x14ac:dyDescent="0.2">
      <c r="C1364" s="116"/>
      <c r="J1364" s="116"/>
      <c r="K1364" s="116"/>
      <c r="L1364" s="116"/>
      <c r="M1364" s="116"/>
      <c r="N1364" s="116"/>
      <c r="O1364" s="116"/>
      <c r="P1364" s="116"/>
      <c r="Q1364" s="116"/>
      <c r="R1364" s="116"/>
      <c r="S1364" s="116"/>
      <c r="T1364" s="116"/>
      <c r="U1364" s="116"/>
      <c r="V1364" s="116"/>
      <c r="W1364" s="116"/>
      <c r="X1364" s="116"/>
      <c r="Y1364" s="116"/>
      <c r="Z1364" s="116"/>
      <c r="AA1364" s="116"/>
      <c r="AB1364" s="116"/>
      <c r="AC1364" s="116"/>
      <c r="AD1364" s="116"/>
      <c r="AE1364" s="116"/>
      <c r="AF1364" s="116"/>
      <c r="AG1364" s="116"/>
      <c r="AH1364" s="116"/>
      <c r="AI1364" s="116"/>
      <c r="AJ1364" s="116"/>
      <c r="AK1364" s="116"/>
      <c r="AL1364" s="116"/>
      <c r="AM1364" s="116"/>
      <c r="AN1364" s="116"/>
      <c r="AO1364" s="116"/>
    </row>
    <row r="1365" spans="3:41" x14ac:dyDescent="0.2">
      <c r="C1365" s="116"/>
      <c r="J1365" s="116"/>
      <c r="K1365" s="116"/>
      <c r="L1365" s="116"/>
      <c r="M1365" s="116"/>
      <c r="N1365" s="116"/>
      <c r="O1365" s="116"/>
      <c r="P1365" s="116"/>
      <c r="Q1365" s="116"/>
      <c r="R1365" s="116"/>
      <c r="S1365" s="116"/>
      <c r="T1365" s="116"/>
      <c r="U1365" s="116"/>
      <c r="V1365" s="116"/>
      <c r="W1365" s="116"/>
      <c r="X1365" s="116"/>
      <c r="Y1365" s="116"/>
      <c r="Z1365" s="116"/>
      <c r="AA1365" s="116"/>
      <c r="AB1365" s="116"/>
      <c r="AC1365" s="116"/>
      <c r="AD1365" s="116"/>
      <c r="AE1365" s="116"/>
      <c r="AF1365" s="116"/>
      <c r="AG1365" s="116"/>
      <c r="AH1365" s="116"/>
      <c r="AI1365" s="116"/>
      <c r="AJ1365" s="116"/>
      <c r="AK1365" s="116"/>
      <c r="AL1365" s="116"/>
      <c r="AM1365" s="116"/>
      <c r="AN1365" s="116"/>
      <c r="AO1365" s="116"/>
    </row>
    <row r="1366" spans="3:41" x14ac:dyDescent="0.2">
      <c r="C1366" s="116"/>
      <c r="J1366" s="116"/>
      <c r="K1366" s="116"/>
      <c r="L1366" s="116"/>
      <c r="M1366" s="116"/>
      <c r="N1366" s="116"/>
      <c r="O1366" s="116"/>
      <c r="P1366" s="116"/>
      <c r="Q1366" s="116"/>
      <c r="R1366" s="116"/>
      <c r="S1366" s="116"/>
      <c r="T1366" s="116"/>
      <c r="U1366" s="116"/>
      <c r="V1366" s="116"/>
      <c r="W1366" s="116"/>
      <c r="X1366" s="116"/>
      <c r="Y1366" s="116"/>
      <c r="Z1366" s="116"/>
      <c r="AA1366" s="116"/>
      <c r="AB1366" s="116"/>
      <c r="AC1366" s="116"/>
      <c r="AD1366" s="116"/>
      <c r="AE1366" s="116"/>
      <c r="AF1366" s="116"/>
      <c r="AG1366" s="116"/>
      <c r="AH1366" s="116"/>
      <c r="AI1366" s="116"/>
      <c r="AJ1366" s="116"/>
      <c r="AK1366" s="116"/>
      <c r="AL1366" s="116"/>
      <c r="AM1366" s="116"/>
      <c r="AN1366" s="116"/>
      <c r="AO1366" s="116"/>
    </row>
    <row r="1367" spans="3:41" x14ac:dyDescent="0.2">
      <c r="C1367" s="116"/>
      <c r="J1367" s="116"/>
      <c r="K1367" s="116"/>
      <c r="L1367" s="116"/>
      <c r="M1367" s="116"/>
      <c r="N1367" s="116"/>
      <c r="O1367" s="116"/>
      <c r="P1367" s="116"/>
      <c r="Q1367" s="116"/>
      <c r="R1367" s="116"/>
      <c r="S1367" s="116"/>
      <c r="T1367" s="116"/>
      <c r="U1367" s="116"/>
      <c r="V1367" s="116"/>
      <c r="W1367" s="116"/>
      <c r="X1367" s="116"/>
      <c r="Y1367" s="116"/>
      <c r="Z1367" s="116"/>
      <c r="AA1367" s="116"/>
      <c r="AB1367" s="116"/>
      <c r="AC1367" s="116"/>
      <c r="AD1367" s="116"/>
      <c r="AE1367" s="116"/>
      <c r="AF1367" s="116"/>
      <c r="AG1367" s="116"/>
      <c r="AH1367" s="116"/>
      <c r="AI1367" s="116"/>
      <c r="AJ1367" s="116"/>
      <c r="AK1367" s="116"/>
      <c r="AL1367" s="116"/>
      <c r="AM1367" s="116"/>
      <c r="AN1367" s="116"/>
      <c r="AO1367" s="116"/>
    </row>
    <row r="1368" spans="3:41" x14ac:dyDescent="0.2">
      <c r="C1368" s="116"/>
      <c r="J1368" s="116"/>
      <c r="K1368" s="116"/>
      <c r="L1368" s="116"/>
      <c r="M1368" s="116"/>
      <c r="N1368" s="116"/>
      <c r="O1368" s="116"/>
      <c r="P1368" s="116"/>
      <c r="Q1368" s="116"/>
      <c r="R1368" s="116"/>
      <c r="S1368" s="116"/>
      <c r="T1368" s="116"/>
      <c r="U1368" s="116"/>
      <c r="V1368" s="116"/>
      <c r="W1368" s="116"/>
      <c r="X1368" s="116"/>
      <c r="Y1368" s="116"/>
      <c r="Z1368" s="116"/>
      <c r="AA1368" s="116"/>
      <c r="AB1368" s="116"/>
      <c r="AC1368" s="116"/>
      <c r="AD1368" s="116"/>
      <c r="AE1368" s="116"/>
      <c r="AF1368" s="116"/>
      <c r="AG1368" s="116"/>
      <c r="AH1368" s="116"/>
      <c r="AI1368" s="116"/>
      <c r="AJ1368" s="116"/>
      <c r="AK1368" s="116"/>
      <c r="AL1368" s="116"/>
      <c r="AM1368" s="116"/>
      <c r="AN1368" s="116"/>
      <c r="AO1368" s="116"/>
    </row>
    <row r="1369" spans="3:41" x14ac:dyDescent="0.2">
      <c r="C1369" s="116"/>
      <c r="J1369" s="116"/>
      <c r="K1369" s="116"/>
      <c r="L1369" s="116"/>
      <c r="M1369" s="116"/>
      <c r="N1369" s="116"/>
      <c r="O1369" s="116"/>
      <c r="P1369" s="116"/>
      <c r="Q1369" s="116"/>
      <c r="R1369" s="116"/>
      <c r="S1369" s="116"/>
      <c r="T1369" s="116"/>
      <c r="U1369" s="116"/>
      <c r="V1369" s="116"/>
      <c r="W1369" s="116"/>
      <c r="X1369" s="116"/>
      <c r="Y1369" s="116"/>
      <c r="Z1369" s="116"/>
      <c r="AA1369" s="116"/>
      <c r="AB1369" s="116"/>
      <c r="AC1369" s="116"/>
      <c r="AD1369" s="116"/>
      <c r="AE1369" s="116"/>
      <c r="AF1369" s="116"/>
      <c r="AG1369" s="116"/>
      <c r="AH1369" s="116"/>
      <c r="AI1369" s="116"/>
      <c r="AJ1369" s="116"/>
      <c r="AK1369" s="116"/>
      <c r="AL1369" s="116"/>
      <c r="AM1369" s="116"/>
      <c r="AN1369" s="116"/>
      <c r="AO1369" s="116"/>
    </row>
    <row r="1370" spans="3:41" x14ac:dyDescent="0.2">
      <c r="C1370" s="116"/>
      <c r="J1370" s="116"/>
      <c r="K1370" s="116"/>
      <c r="L1370" s="116"/>
      <c r="M1370" s="116"/>
      <c r="N1370" s="116"/>
      <c r="O1370" s="116"/>
      <c r="P1370" s="116"/>
      <c r="Q1370" s="116"/>
      <c r="R1370" s="116"/>
      <c r="S1370" s="116"/>
      <c r="T1370" s="116"/>
      <c r="U1370" s="116"/>
      <c r="V1370" s="116"/>
      <c r="W1370" s="116"/>
      <c r="X1370" s="116"/>
      <c r="Y1370" s="116"/>
      <c r="Z1370" s="116"/>
      <c r="AA1370" s="116"/>
      <c r="AB1370" s="116"/>
      <c r="AC1370" s="116"/>
      <c r="AD1370" s="116"/>
      <c r="AE1370" s="116"/>
      <c r="AF1370" s="116"/>
      <c r="AG1370" s="116"/>
      <c r="AH1370" s="116"/>
      <c r="AI1370" s="116"/>
      <c r="AJ1370" s="116"/>
      <c r="AK1370" s="116"/>
      <c r="AL1370" s="116"/>
      <c r="AM1370" s="116"/>
      <c r="AN1370" s="116"/>
      <c r="AO1370" s="116"/>
    </row>
    <row r="1371" spans="3:41" x14ac:dyDescent="0.2">
      <c r="C1371" s="116"/>
      <c r="J1371" s="116"/>
      <c r="K1371" s="116"/>
      <c r="L1371" s="116"/>
      <c r="M1371" s="116"/>
      <c r="N1371" s="116"/>
      <c r="O1371" s="116"/>
      <c r="P1371" s="116"/>
      <c r="Q1371" s="116"/>
      <c r="R1371" s="116"/>
      <c r="S1371" s="116"/>
      <c r="T1371" s="116"/>
      <c r="U1371" s="116"/>
      <c r="V1371" s="116"/>
      <c r="W1371" s="116"/>
      <c r="X1371" s="116"/>
      <c r="Y1371" s="116"/>
      <c r="Z1371" s="116"/>
      <c r="AA1371" s="116"/>
      <c r="AB1371" s="116"/>
      <c r="AC1371" s="116"/>
      <c r="AD1371" s="116"/>
      <c r="AE1371" s="116"/>
      <c r="AF1371" s="116"/>
      <c r="AG1371" s="116"/>
      <c r="AH1371" s="116"/>
      <c r="AI1371" s="116"/>
      <c r="AJ1371" s="116"/>
      <c r="AK1371" s="116"/>
      <c r="AL1371" s="116"/>
      <c r="AM1371" s="116"/>
      <c r="AN1371" s="116"/>
      <c r="AO1371" s="116"/>
    </row>
    <row r="1372" spans="3:41" x14ac:dyDescent="0.2">
      <c r="C1372" s="116"/>
      <c r="J1372" s="116"/>
      <c r="K1372" s="116"/>
      <c r="L1372" s="116"/>
      <c r="M1372" s="116"/>
      <c r="N1372" s="116"/>
      <c r="O1372" s="116"/>
      <c r="P1372" s="116"/>
      <c r="Q1372" s="116"/>
      <c r="R1372" s="116"/>
      <c r="S1372" s="116"/>
      <c r="T1372" s="116"/>
      <c r="U1372" s="116"/>
      <c r="V1372" s="116"/>
      <c r="W1372" s="116"/>
      <c r="X1372" s="116"/>
      <c r="Y1372" s="116"/>
      <c r="Z1372" s="116"/>
      <c r="AA1372" s="116"/>
      <c r="AB1372" s="116"/>
      <c r="AC1372" s="116"/>
      <c r="AD1372" s="116"/>
      <c r="AE1372" s="116"/>
      <c r="AF1372" s="116"/>
      <c r="AG1372" s="116"/>
      <c r="AH1372" s="116"/>
      <c r="AI1372" s="116"/>
      <c r="AJ1372" s="116"/>
      <c r="AK1372" s="116"/>
      <c r="AL1372" s="116"/>
      <c r="AM1372" s="116"/>
      <c r="AN1372" s="116"/>
      <c r="AO1372" s="116"/>
    </row>
    <row r="1373" spans="3:41" x14ac:dyDescent="0.2">
      <c r="C1373" s="116"/>
      <c r="J1373" s="116"/>
      <c r="K1373" s="116"/>
      <c r="L1373" s="116"/>
      <c r="M1373" s="116"/>
      <c r="N1373" s="116"/>
      <c r="O1373" s="116"/>
      <c r="P1373" s="116"/>
      <c r="Q1373" s="116"/>
      <c r="R1373" s="116"/>
      <c r="S1373" s="116"/>
      <c r="T1373" s="116"/>
      <c r="U1373" s="116"/>
      <c r="V1373" s="116"/>
      <c r="W1373" s="116"/>
      <c r="X1373" s="116"/>
      <c r="Y1373" s="116"/>
      <c r="Z1373" s="116"/>
      <c r="AA1373" s="116"/>
      <c r="AB1373" s="116"/>
      <c r="AC1373" s="116"/>
      <c r="AD1373" s="116"/>
      <c r="AE1373" s="116"/>
      <c r="AF1373" s="116"/>
      <c r="AG1373" s="116"/>
      <c r="AH1373" s="116"/>
      <c r="AI1373" s="116"/>
      <c r="AJ1373" s="116"/>
      <c r="AK1373" s="116"/>
      <c r="AL1373" s="116"/>
      <c r="AM1373" s="116"/>
      <c r="AN1373" s="116"/>
      <c r="AO1373" s="116"/>
    </row>
    <row r="1374" spans="3:41" x14ac:dyDescent="0.2">
      <c r="C1374" s="116"/>
      <c r="J1374" s="116"/>
      <c r="K1374" s="116"/>
      <c r="L1374" s="116"/>
      <c r="M1374" s="116"/>
      <c r="N1374" s="116"/>
      <c r="O1374" s="116"/>
      <c r="P1374" s="116"/>
      <c r="Q1374" s="116"/>
      <c r="R1374" s="116"/>
      <c r="S1374" s="116"/>
      <c r="T1374" s="116"/>
      <c r="U1374" s="116"/>
      <c r="V1374" s="116"/>
      <c r="W1374" s="116"/>
      <c r="X1374" s="116"/>
      <c r="Y1374" s="116"/>
      <c r="Z1374" s="116"/>
      <c r="AA1374" s="116"/>
      <c r="AB1374" s="116"/>
      <c r="AC1374" s="116"/>
      <c r="AD1374" s="116"/>
      <c r="AE1374" s="116"/>
      <c r="AF1374" s="116"/>
      <c r="AG1374" s="116"/>
      <c r="AH1374" s="116"/>
      <c r="AI1374" s="116"/>
      <c r="AJ1374" s="116"/>
      <c r="AK1374" s="116"/>
      <c r="AL1374" s="116"/>
      <c r="AM1374" s="116"/>
      <c r="AN1374" s="116"/>
      <c r="AO1374" s="116"/>
    </row>
    <row r="1375" spans="3:41" x14ac:dyDescent="0.2">
      <c r="C1375" s="116"/>
      <c r="J1375" s="116"/>
      <c r="K1375" s="116"/>
      <c r="L1375" s="116"/>
      <c r="M1375" s="116"/>
      <c r="N1375" s="116"/>
      <c r="O1375" s="116"/>
      <c r="P1375" s="116"/>
      <c r="Q1375" s="116"/>
      <c r="R1375" s="116"/>
      <c r="S1375" s="116"/>
      <c r="T1375" s="116"/>
      <c r="U1375" s="116"/>
      <c r="V1375" s="116"/>
      <c r="W1375" s="116"/>
      <c r="X1375" s="116"/>
      <c r="Y1375" s="116"/>
      <c r="Z1375" s="116"/>
      <c r="AA1375" s="116"/>
      <c r="AB1375" s="116"/>
      <c r="AC1375" s="116"/>
      <c r="AD1375" s="116"/>
      <c r="AE1375" s="116"/>
      <c r="AF1375" s="116"/>
      <c r="AG1375" s="116"/>
      <c r="AH1375" s="116"/>
      <c r="AI1375" s="116"/>
      <c r="AJ1375" s="116"/>
      <c r="AK1375" s="116"/>
      <c r="AL1375" s="116"/>
      <c r="AM1375" s="116"/>
      <c r="AN1375" s="116"/>
      <c r="AO1375" s="116"/>
    </row>
    <row r="1376" spans="3:41" x14ac:dyDescent="0.2">
      <c r="C1376" s="116"/>
      <c r="J1376" s="116"/>
      <c r="K1376" s="116"/>
      <c r="L1376" s="116"/>
      <c r="M1376" s="116"/>
      <c r="N1376" s="116"/>
      <c r="O1376" s="116"/>
      <c r="P1376" s="116"/>
      <c r="Q1376" s="116"/>
      <c r="R1376" s="116"/>
      <c r="S1376" s="116"/>
      <c r="T1376" s="116"/>
      <c r="U1376" s="116"/>
      <c r="V1376" s="116"/>
      <c r="W1376" s="116"/>
      <c r="X1376" s="116"/>
      <c r="Y1376" s="116"/>
      <c r="Z1376" s="116"/>
      <c r="AA1376" s="116"/>
      <c r="AB1376" s="116"/>
      <c r="AC1376" s="116"/>
      <c r="AD1376" s="116"/>
      <c r="AE1376" s="116"/>
      <c r="AF1376" s="116"/>
      <c r="AG1376" s="116"/>
      <c r="AH1376" s="116"/>
      <c r="AI1376" s="116"/>
      <c r="AJ1376" s="116"/>
      <c r="AK1376" s="116"/>
      <c r="AL1376" s="116"/>
      <c r="AM1376" s="116"/>
      <c r="AN1376" s="116"/>
      <c r="AO1376" s="116"/>
    </row>
    <row r="1377" spans="3:41" x14ac:dyDescent="0.2">
      <c r="C1377" s="116"/>
      <c r="J1377" s="116"/>
      <c r="K1377" s="116"/>
      <c r="L1377" s="116"/>
      <c r="M1377" s="116"/>
      <c r="N1377" s="116"/>
      <c r="O1377" s="116"/>
      <c r="P1377" s="116"/>
      <c r="Q1377" s="116"/>
      <c r="R1377" s="116"/>
      <c r="S1377" s="116"/>
      <c r="T1377" s="116"/>
      <c r="U1377" s="116"/>
      <c r="V1377" s="116"/>
      <c r="W1377" s="116"/>
      <c r="X1377" s="116"/>
      <c r="Y1377" s="116"/>
      <c r="Z1377" s="116"/>
      <c r="AA1377" s="116"/>
      <c r="AB1377" s="116"/>
      <c r="AC1377" s="116"/>
      <c r="AD1377" s="116"/>
      <c r="AE1377" s="116"/>
      <c r="AF1377" s="116"/>
      <c r="AG1377" s="116"/>
      <c r="AH1377" s="116"/>
      <c r="AI1377" s="116"/>
      <c r="AJ1377" s="116"/>
      <c r="AK1377" s="116"/>
      <c r="AL1377" s="116"/>
      <c r="AM1377" s="116"/>
      <c r="AN1377" s="116"/>
      <c r="AO1377" s="116"/>
    </row>
    <row r="1378" spans="3:41" x14ac:dyDescent="0.2">
      <c r="C1378" s="116"/>
      <c r="J1378" s="116"/>
      <c r="K1378" s="116"/>
      <c r="L1378" s="116"/>
      <c r="M1378" s="116"/>
      <c r="N1378" s="116"/>
      <c r="O1378" s="116"/>
      <c r="P1378" s="116"/>
      <c r="Q1378" s="116"/>
      <c r="R1378" s="116"/>
      <c r="S1378" s="116"/>
      <c r="T1378" s="116"/>
      <c r="U1378" s="116"/>
      <c r="V1378" s="116"/>
      <c r="W1378" s="116"/>
      <c r="X1378" s="116"/>
      <c r="Y1378" s="116"/>
      <c r="Z1378" s="116"/>
      <c r="AA1378" s="116"/>
      <c r="AB1378" s="116"/>
      <c r="AC1378" s="116"/>
      <c r="AD1378" s="116"/>
      <c r="AE1378" s="116"/>
      <c r="AF1378" s="116"/>
      <c r="AG1378" s="116"/>
      <c r="AH1378" s="116"/>
      <c r="AI1378" s="116"/>
      <c r="AJ1378" s="116"/>
      <c r="AK1378" s="116"/>
      <c r="AL1378" s="116"/>
      <c r="AM1378" s="116"/>
      <c r="AN1378" s="116"/>
      <c r="AO1378" s="116"/>
    </row>
    <row r="1379" spans="3:41" x14ac:dyDescent="0.2">
      <c r="C1379" s="116"/>
      <c r="J1379" s="116"/>
      <c r="K1379" s="116"/>
      <c r="L1379" s="116"/>
      <c r="M1379" s="116"/>
      <c r="N1379" s="116"/>
      <c r="O1379" s="116"/>
      <c r="P1379" s="116"/>
      <c r="Q1379" s="116"/>
      <c r="R1379" s="116"/>
      <c r="S1379" s="116"/>
      <c r="T1379" s="116"/>
      <c r="U1379" s="116"/>
      <c r="V1379" s="116"/>
      <c r="W1379" s="116"/>
      <c r="X1379" s="116"/>
      <c r="Y1379" s="116"/>
      <c r="Z1379" s="116"/>
      <c r="AA1379" s="116"/>
      <c r="AB1379" s="116"/>
      <c r="AC1379" s="116"/>
      <c r="AD1379" s="116"/>
      <c r="AE1379" s="116"/>
      <c r="AF1379" s="116"/>
      <c r="AG1379" s="116"/>
      <c r="AH1379" s="116"/>
      <c r="AI1379" s="116"/>
      <c r="AJ1379" s="116"/>
      <c r="AK1379" s="116"/>
      <c r="AL1379" s="116"/>
      <c r="AM1379" s="116"/>
      <c r="AN1379" s="116"/>
      <c r="AO1379" s="116"/>
    </row>
    <row r="1380" spans="3:41" x14ac:dyDescent="0.2">
      <c r="C1380" s="116"/>
      <c r="J1380" s="116"/>
      <c r="K1380" s="116"/>
      <c r="L1380" s="116"/>
      <c r="M1380" s="116"/>
      <c r="N1380" s="116"/>
      <c r="O1380" s="116"/>
      <c r="P1380" s="116"/>
      <c r="Q1380" s="116"/>
      <c r="R1380" s="116"/>
      <c r="S1380" s="116"/>
      <c r="T1380" s="116"/>
      <c r="U1380" s="116"/>
      <c r="V1380" s="116"/>
      <c r="W1380" s="116"/>
      <c r="X1380" s="116"/>
      <c r="Y1380" s="116"/>
      <c r="Z1380" s="116"/>
      <c r="AA1380" s="116"/>
      <c r="AB1380" s="116"/>
      <c r="AC1380" s="116"/>
      <c r="AD1380" s="116"/>
      <c r="AE1380" s="116"/>
      <c r="AF1380" s="116"/>
      <c r="AG1380" s="116"/>
      <c r="AH1380" s="116"/>
      <c r="AI1380" s="116"/>
      <c r="AJ1380" s="116"/>
      <c r="AK1380" s="116"/>
      <c r="AL1380" s="116"/>
      <c r="AM1380" s="116"/>
      <c r="AN1380" s="116"/>
      <c r="AO1380" s="116"/>
    </row>
    <row r="1381" spans="3:41" x14ac:dyDescent="0.2">
      <c r="C1381" s="116"/>
      <c r="J1381" s="116"/>
      <c r="K1381" s="116"/>
      <c r="L1381" s="116"/>
      <c r="M1381" s="116"/>
      <c r="N1381" s="116"/>
      <c r="O1381" s="116"/>
      <c r="P1381" s="116"/>
      <c r="Q1381" s="116"/>
      <c r="R1381" s="116"/>
      <c r="S1381" s="116"/>
      <c r="T1381" s="116"/>
      <c r="U1381" s="116"/>
      <c r="V1381" s="116"/>
      <c r="W1381" s="116"/>
      <c r="X1381" s="116"/>
      <c r="Y1381" s="116"/>
      <c r="Z1381" s="116"/>
      <c r="AA1381" s="116"/>
      <c r="AB1381" s="116"/>
      <c r="AC1381" s="116"/>
      <c r="AD1381" s="116"/>
      <c r="AE1381" s="116"/>
      <c r="AF1381" s="116"/>
      <c r="AG1381" s="116"/>
      <c r="AH1381" s="116"/>
      <c r="AI1381" s="116"/>
      <c r="AJ1381" s="116"/>
      <c r="AK1381" s="116"/>
      <c r="AL1381" s="116"/>
      <c r="AM1381" s="116"/>
      <c r="AN1381" s="116"/>
      <c r="AO1381" s="116"/>
    </row>
    <row r="1382" spans="3:41" x14ac:dyDescent="0.2">
      <c r="C1382" s="116"/>
      <c r="J1382" s="116"/>
      <c r="K1382" s="116"/>
      <c r="L1382" s="116"/>
      <c r="M1382" s="116"/>
      <c r="N1382" s="116"/>
      <c r="O1382" s="116"/>
      <c r="P1382" s="116"/>
      <c r="Q1382" s="116"/>
      <c r="R1382" s="116"/>
      <c r="S1382" s="116"/>
      <c r="T1382" s="116"/>
      <c r="U1382" s="116"/>
      <c r="V1382" s="116"/>
      <c r="W1382" s="116"/>
      <c r="X1382" s="116"/>
      <c r="Y1382" s="116"/>
      <c r="Z1382" s="116"/>
      <c r="AA1382" s="116"/>
      <c r="AB1382" s="116"/>
      <c r="AC1382" s="116"/>
      <c r="AD1382" s="116"/>
      <c r="AE1382" s="116"/>
      <c r="AF1382" s="116"/>
      <c r="AG1382" s="116"/>
      <c r="AH1382" s="116"/>
      <c r="AI1382" s="116"/>
      <c r="AJ1382" s="116"/>
      <c r="AK1382" s="116"/>
      <c r="AL1382" s="116"/>
      <c r="AM1382" s="116"/>
      <c r="AN1382" s="116"/>
      <c r="AO1382" s="116"/>
    </row>
    <row r="1383" spans="3:41" x14ac:dyDescent="0.2">
      <c r="C1383" s="116"/>
      <c r="J1383" s="116"/>
      <c r="K1383" s="116"/>
      <c r="L1383" s="116"/>
      <c r="M1383" s="116"/>
      <c r="N1383" s="116"/>
      <c r="O1383" s="116"/>
      <c r="P1383" s="116"/>
      <c r="Q1383" s="116"/>
      <c r="R1383" s="116"/>
      <c r="S1383" s="116"/>
      <c r="T1383" s="116"/>
      <c r="U1383" s="116"/>
      <c r="V1383" s="116"/>
      <c r="W1383" s="116"/>
      <c r="X1383" s="116"/>
      <c r="Y1383" s="116"/>
      <c r="Z1383" s="116"/>
      <c r="AA1383" s="116"/>
      <c r="AB1383" s="116"/>
      <c r="AC1383" s="116"/>
      <c r="AD1383" s="116"/>
      <c r="AE1383" s="116"/>
      <c r="AF1383" s="116"/>
      <c r="AG1383" s="116"/>
      <c r="AH1383" s="116"/>
      <c r="AI1383" s="116"/>
      <c r="AJ1383" s="116"/>
      <c r="AK1383" s="116"/>
      <c r="AL1383" s="116"/>
      <c r="AM1383" s="116"/>
      <c r="AN1383" s="116"/>
      <c r="AO1383" s="116"/>
    </row>
    <row r="1384" spans="3:41" x14ac:dyDescent="0.2">
      <c r="C1384" s="116"/>
      <c r="J1384" s="116"/>
      <c r="K1384" s="116"/>
      <c r="L1384" s="116"/>
      <c r="M1384" s="116"/>
      <c r="N1384" s="116"/>
      <c r="O1384" s="116"/>
      <c r="P1384" s="116"/>
      <c r="Q1384" s="116"/>
      <c r="R1384" s="116"/>
      <c r="S1384" s="116"/>
      <c r="T1384" s="116"/>
      <c r="U1384" s="116"/>
      <c r="V1384" s="116"/>
      <c r="W1384" s="116"/>
      <c r="X1384" s="116"/>
      <c r="Y1384" s="116"/>
      <c r="Z1384" s="116"/>
      <c r="AA1384" s="116"/>
      <c r="AB1384" s="116"/>
      <c r="AC1384" s="116"/>
      <c r="AD1384" s="116"/>
      <c r="AE1384" s="116"/>
      <c r="AF1384" s="116"/>
      <c r="AG1384" s="116"/>
      <c r="AH1384" s="116"/>
      <c r="AI1384" s="116"/>
      <c r="AJ1384" s="116"/>
      <c r="AK1384" s="116"/>
      <c r="AL1384" s="116"/>
      <c r="AM1384" s="116"/>
      <c r="AN1384" s="116"/>
      <c r="AO1384" s="116"/>
    </row>
    <row r="1385" spans="3:41" x14ac:dyDescent="0.2">
      <c r="C1385" s="116"/>
      <c r="J1385" s="116"/>
      <c r="K1385" s="116"/>
      <c r="L1385" s="116"/>
      <c r="M1385" s="116"/>
      <c r="N1385" s="116"/>
      <c r="O1385" s="116"/>
      <c r="P1385" s="116"/>
      <c r="Q1385" s="116"/>
      <c r="R1385" s="116"/>
      <c r="S1385" s="116"/>
      <c r="T1385" s="116"/>
      <c r="U1385" s="116"/>
      <c r="V1385" s="116"/>
      <c r="W1385" s="116"/>
      <c r="X1385" s="116"/>
      <c r="Y1385" s="116"/>
      <c r="Z1385" s="116"/>
      <c r="AA1385" s="116"/>
      <c r="AB1385" s="116"/>
      <c r="AC1385" s="116"/>
      <c r="AD1385" s="116"/>
      <c r="AE1385" s="116"/>
      <c r="AF1385" s="116"/>
      <c r="AG1385" s="116"/>
      <c r="AH1385" s="116"/>
      <c r="AI1385" s="116"/>
      <c r="AJ1385" s="116"/>
      <c r="AK1385" s="116"/>
      <c r="AL1385" s="116"/>
      <c r="AM1385" s="116"/>
      <c r="AN1385" s="116"/>
      <c r="AO1385" s="116"/>
    </row>
    <row r="1386" spans="3:41" x14ac:dyDescent="0.2">
      <c r="C1386" s="116"/>
      <c r="J1386" s="116"/>
      <c r="K1386" s="116"/>
      <c r="L1386" s="116"/>
      <c r="M1386" s="116"/>
      <c r="N1386" s="116"/>
      <c r="O1386" s="116"/>
      <c r="P1386" s="116"/>
      <c r="Q1386" s="116"/>
      <c r="R1386" s="116"/>
      <c r="S1386" s="116"/>
      <c r="T1386" s="116"/>
      <c r="U1386" s="116"/>
      <c r="V1386" s="116"/>
      <c r="W1386" s="116"/>
      <c r="X1386" s="116"/>
      <c r="Y1386" s="116"/>
      <c r="Z1386" s="116"/>
      <c r="AA1386" s="116"/>
      <c r="AB1386" s="116"/>
      <c r="AC1386" s="116"/>
      <c r="AD1386" s="116"/>
      <c r="AE1386" s="116"/>
      <c r="AF1386" s="116"/>
      <c r="AG1386" s="116"/>
      <c r="AH1386" s="116"/>
      <c r="AI1386" s="116"/>
      <c r="AJ1386" s="116"/>
      <c r="AK1386" s="116"/>
      <c r="AL1386" s="116"/>
      <c r="AM1386" s="116"/>
      <c r="AN1386" s="116"/>
      <c r="AO1386" s="116"/>
    </row>
    <row r="1387" spans="3:41" x14ac:dyDescent="0.2">
      <c r="C1387" s="116"/>
      <c r="J1387" s="116"/>
      <c r="K1387" s="116"/>
      <c r="L1387" s="116"/>
      <c r="M1387" s="116"/>
      <c r="N1387" s="116"/>
      <c r="O1387" s="116"/>
      <c r="P1387" s="116"/>
      <c r="Q1387" s="116"/>
      <c r="R1387" s="116"/>
      <c r="S1387" s="116"/>
      <c r="T1387" s="116"/>
      <c r="U1387" s="116"/>
      <c r="V1387" s="116"/>
      <c r="W1387" s="116"/>
      <c r="X1387" s="116"/>
      <c r="Y1387" s="116"/>
      <c r="Z1387" s="116"/>
      <c r="AA1387" s="116"/>
      <c r="AB1387" s="116"/>
      <c r="AC1387" s="116"/>
      <c r="AD1387" s="116"/>
      <c r="AE1387" s="116"/>
      <c r="AF1387" s="116"/>
      <c r="AG1387" s="116"/>
      <c r="AH1387" s="116"/>
      <c r="AI1387" s="116"/>
      <c r="AJ1387" s="116"/>
      <c r="AK1387" s="116"/>
      <c r="AL1387" s="116"/>
      <c r="AM1387" s="116"/>
      <c r="AN1387" s="116"/>
      <c r="AO1387" s="116"/>
    </row>
    <row r="1388" spans="3:41" x14ac:dyDescent="0.2">
      <c r="C1388" s="116"/>
      <c r="J1388" s="116"/>
      <c r="K1388" s="116"/>
      <c r="L1388" s="116"/>
      <c r="M1388" s="116"/>
      <c r="N1388" s="116"/>
      <c r="O1388" s="116"/>
      <c r="P1388" s="116"/>
      <c r="Q1388" s="116"/>
      <c r="R1388" s="116"/>
      <c r="S1388" s="116"/>
      <c r="T1388" s="116"/>
      <c r="U1388" s="116"/>
      <c r="V1388" s="116"/>
      <c r="W1388" s="116"/>
      <c r="X1388" s="116"/>
      <c r="Y1388" s="116"/>
      <c r="Z1388" s="116"/>
      <c r="AA1388" s="116"/>
      <c r="AB1388" s="116"/>
      <c r="AC1388" s="116"/>
      <c r="AD1388" s="116"/>
      <c r="AE1388" s="116"/>
      <c r="AF1388" s="116"/>
      <c r="AG1388" s="116"/>
      <c r="AH1388" s="116"/>
      <c r="AI1388" s="116"/>
      <c r="AJ1388" s="116"/>
      <c r="AK1388" s="116"/>
      <c r="AL1388" s="116"/>
      <c r="AM1388" s="116"/>
      <c r="AN1388" s="116"/>
      <c r="AO1388" s="116"/>
    </row>
    <row r="1389" spans="3:41" x14ac:dyDescent="0.2">
      <c r="C1389" s="116"/>
      <c r="J1389" s="116"/>
      <c r="K1389" s="116"/>
      <c r="L1389" s="116"/>
      <c r="M1389" s="116"/>
      <c r="N1389" s="116"/>
      <c r="O1389" s="116"/>
      <c r="P1389" s="116"/>
      <c r="Q1389" s="116"/>
      <c r="R1389" s="116"/>
      <c r="S1389" s="116"/>
      <c r="T1389" s="116"/>
      <c r="U1389" s="116"/>
      <c r="V1389" s="116"/>
      <c r="W1389" s="116"/>
      <c r="X1389" s="116"/>
      <c r="Y1389" s="116"/>
      <c r="Z1389" s="116"/>
      <c r="AA1389" s="116"/>
      <c r="AB1389" s="116"/>
      <c r="AC1389" s="116"/>
      <c r="AD1389" s="116"/>
      <c r="AE1389" s="116"/>
      <c r="AF1389" s="116"/>
      <c r="AG1389" s="116"/>
      <c r="AH1389" s="116"/>
      <c r="AI1389" s="116"/>
      <c r="AJ1389" s="116"/>
      <c r="AK1389" s="116"/>
      <c r="AL1389" s="116"/>
      <c r="AM1389" s="116"/>
      <c r="AN1389" s="116"/>
      <c r="AO1389" s="116"/>
    </row>
    <row r="1390" spans="3:41" x14ac:dyDescent="0.2">
      <c r="C1390" s="116"/>
      <c r="J1390" s="116"/>
      <c r="K1390" s="116"/>
      <c r="L1390" s="116"/>
      <c r="M1390" s="116"/>
      <c r="N1390" s="116"/>
      <c r="O1390" s="116"/>
      <c r="P1390" s="116"/>
      <c r="Q1390" s="116"/>
      <c r="R1390" s="116"/>
      <c r="S1390" s="116"/>
      <c r="T1390" s="116"/>
      <c r="U1390" s="116"/>
      <c r="V1390" s="116"/>
      <c r="W1390" s="116"/>
      <c r="X1390" s="116"/>
      <c r="Y1390" s="116"/>
      <c r="Z1390" s="116"/>
      <c r="AA1390" s="116"/>
      <c r="AB1390" s="116"/>
      <c r="AC1390" s="116"/>
      <c r="AD1390" s="116"/>
      <c r="AE1390" s="116"/>
      <c r="AF1390" s="116"/>
      <c r="AG1390" s="116"/>
      <c r="AH1390" s="116"/>
      <c r="AI1390" s="116"/>
      <c r="AJ1390" s="116"/>
      <c r="AK1390" s="116"/>
      <c r="AL1390" s="116"/>
      <c r="AM1390" s="116"/>
      <c r="AN1390" s="116"/>
      <c r="AO1390" s="116"/>
    </row>
    <row r="1391" spans="3:41" x14ac:dyDescent="0.2">
      <c r="C1391" s="116"/>
      <c r="J1391" s="116"/>
      <c r="K1391" s="116"/>
      <c r="L1391" s="116"/>
      <c r="M1391" s="116"/>
      <c r="N1391" s="116"/>
      <c r="O1391" s="116"/>
      <c r="P1391" s="116"/>
      <c r="Q1391" s="116"/>
      <c r="R1391" s="116"/>
      <c r="S1391" s="116"/>
      <c r="T1391" s="116"/>
      <c r="U1391" s="116"/>
      <c r="V1391" s="116"/>
      <c r="W1391" s="116"/>
      <c r="X1391" s="116"/>
      <c r="Y1391" s="116"/>
      <c r="Z1391" s="116"/>
      <c r="AA1391" s="116"/>
      <c r="AB1391" s="116"/>
      <c r="AC1391" s="116"/>
      <c r="AD1391" s="116"/>
      <c r="AE1391" s="116"/>
      <c r="AF1391" s="116"/>
      <c r="AG1391" s="116"/>
      <c r="AH1391" s="116"/>
      <c r="AI1391" s="116"/>
      <c r="AJ1391" s="116"/>
      <c r="AK1391" s="116"/>
      <c r="AL1391" s="116"/>
      <c r="AM1391" s="116"/>
      <c r="AN1391" s="116"/>
      <c r="AO1391" s="116"/>
    </row>
    <row r="1392" spans="3:41" x14ac:dyDescent="0.2">
      <c r="C1392" s="116"/>
      <c r="J1392" s="116"/>
      <c r="K1392" s="116"/>
      <c r="L1392" s="116"/>
      <c r="M1392" s="116"/>
      <c r="N1392" s="116"/>
      <c r="O1392" s="116"/>
      <c r="P1392" s="116"/>
      <c r="Q1392" s="116"/>
      <c r="R1392" s="116"/>
      <c r="S1392" s="116"/>
      <c r="T1392" s="116"/>
      <c r="U1392" s="116"/>
      <c r="V1392" s="116"/>
      <c r="W1392" s="116"/>
      <c r="X1392" s="116"/>
      <c r="Y1392" s="116"/>
      <c r="Z1392" s="116"/>
      <c r="AA1392" s="116"/>
      <c r="AB1392" s="116"/>
      <c r="AC1392" s="116"/>
      <c r="AD1392" s="116"/>
      <c r="AE1392" s="116"/>
      <c r="AF1392" s="116"/>
      <c r="AG1392" s="116"/>
      <c r="AH1392" s="116"/>
      <c r="AI1392" s="116"/>
      <c r="AJ1392" s="116"/>
      <c r="AK1392" s="116"/>
      <c r="AL1392" s="116"/>
      <c r="AM1392" s="116"/>
      <c r="AN1392" s="116"/>
      <c r="AO1392" s="116"/>
    </row>
    <row r="1393" spans="3:41" x14ac:dyDescent="0.2">
      <c r="C1393" s="116"/>
      <c r="J1393" s="116"/>
      <c r="K1393" s="116"/>
      <c r="L1393" s="116"/>
      <c r="M1393" s="116"/>
      <c r="N1393" s="116"/>
      <c r="O1393" s="116"/>
      <c r="P1393" s="116"/>
      <c r="Q1393" s="116"/>
      <c r="R1393" s="116"/>
      <c r="S1393" s="116"/>
      <c r="T1393" s="116"/>
      <c r="U1393" s="116"/>
      <c r="V1393" s="116"/>
      <c r="W1393" s="116"/>
      <c r="X1393" s="116"/>
      <c r="Y1393" s="116"/>
      <c r="Z1393" s="116"/>
      <c r="AA1393" s="116"/>
      <c r="AB1393" s="116"/>
      <c r="AC1393" s="116"/>
      <c r="AD1393" s="116"/>
      <c r="AE1393" s="116"/>
      <c r="AF1393" s="116"/>
      <c r="AG1393" s="116"/>
      <c r="AH1393" s="116"/>
      <c r="AI1393" s="116"/>
      <c r="AJ1393" s="116"/>
      <c r="AK1393" s="116"/>
      <c r="AL1393" s="116"/>
      <c r="AM1393" s="116"/>
      <c r="AN1393" s="116"/>
      <c r="AO1393" s="116"/>
    </row>
    <row r="1394" spans="3:41" x14ac:dyDescent="0.2">
      <c r="C1394" s="116"/>
      <c r="J1394" s="116"/>
      <c r="K1394" s="116"/>
      <c r="L1394" s="116"/>
      <c r="M1394" s="116"/>
      <c r="N1394" s="116"/>
      <c r="O1394" s="116"/>
      <c r="P1394" s="116"/>
      <c r="Q1394" s="116"/>
      <c r="R1394" s="116"/>
      <c r="S1394" s="116"/>
      <c r="T1394" s="116"/>
      <c r="U1394" s="116"/>
      <c r="V1394" s="116"/>
      <c r="W1394" s="116"/>
      <c r="X1394" s="116"/>
      <c r="Y1394" s="116"/>
      <c r="Z1394" s="116"/>
      <c r="AA1394" s="116"/>
      <c r="AB1394" s="116"/>
      <c r="AC1394" s="116"/>
      <c r="AD1394" s="116"/>
      <c r="AE1394" s="116"/>
      <c r="AF1394" s="116"/>
      <c r="AG1394" s="116"/>
      <c r="AH1394" s="116"/>
      <c r="AI1394" s="116"/>
      <c r="AJ1394" s="116"/>
      <c r="AK1394" s="116"/>
      <c r="AL1394" s="116"/>
      <c r="AM1394" s="116"/>
      <c r="AN1394" s="116"/>
      <c r="AO1394" s="116"/>
    </row>
    <row r="1395" spans="3:41" x14ac:dyDescent="0.2">
      <c r="C1395" s="116"/>
      <c r="J1395" s="116"/>
      <c r="K1395" s="116"/>
      <c r="L1395" s="116"/>
      <c r="M1395" s="116"/>
      <c r="N1395" s="116"/>
      <c r="O1395" s="116"/>
      <c r="P1395" s="116"/>
      <c r="Q1395" s="116"/>
      <c r="R1395" s="116"/>
      <c r="S1395" s="116"/>
      <c r="T1395" s="116"/>
      <c r="U1395" s="116"/>
      <c r="V1395" s="116"/>
      <c r="W1395" s="116"/>
      <c r="X1395" s="116"/>
      <c r="Y1395" s="116"/>
      <c r="Z1395" s="116"/>
      <c r="AA1395" s="116"/>
      <c r="AB1395" s="116"/>
      <c r="AC1395" s="116"/>
      <c r="AD1395" s="116"/>
      <c r="AE1395" s="116"/>
      <c r="AF1395" s="116"/>
      <c r="AG1395" s="116"/>
      <c r="AH1395" s="116"/>
      <c r="AI1395" s="116"/>
      <c r="AJ1395" s="116"/>
      <c r="AK1395" s="116"/>
      <c r="AL1395" s="116"/>
      <c r="AM1395" s="116"/>
      <c r="AN1395" s="116"/>
      <c r="AO1395" s="116"/>
    </row>
    <row r="1396" spans="3:41" x14ac:dyDescent="0.2">
      <c r="C1396" s="116"/>
      <c r="J1396" s="116"/>
      <c r="K1396" s="116"/>
      <c r="L1396" s="116"/>
      <c r="M1396" s="116"/>
      <c r="N1396" s="116"/>
      <c r="O1396" s="116"/>
      <c r="P1396" s="116"/>
      <c r="Q1396" s="116"/>
      <c r="R1396" s="116"/>
      <c r="S1396" s="116"/>
      <c r="T1396" s="116"/>
      <c r="U1396" s="116"/>
      <c r="V1396" s="116"/>
      <c r="W1396" s="116"/>
      <c r="X1396" s="116"/>
      <c r="Y1396" s="116"/>
      <c r="Z1396" s="116"/>
      <c r="AA1396" s="116"/>
      <c r="AB1396" s="116"/>
      <c r="AC1396" s="116"/>
      <c r="AD1396" s="116"/>
      <c r="AE1396" s="116"/>
      <c r="AF1396" s="116"/>
      <c r="AG1396" s="116"/>
      <c r="AH1396" s="116"/>
      <c r="AI1396" s="116"/>
      <c r="AJ1396" s="116"/>
      <c r="AK1396" s="116"/>
      <c r="AL1396" s="116"/>
      <c r="AM1396" s="116"/>
      <c r="AN1396" s="116"/>
      <c r="AO1396" s="116"/>
    </row>
    <row r="1397" spans="3:41" x14ac:dyDescent="0.2">
      <c r="C1397" s="116"/>
      <c r="J1397" s="116"/>
      <c r="K1397" s="116"/>
      <c r="L1397" s="116"/>
      <c r="M1397" s="116"/>
      <c r="N1397" s="116"/>
      <c r="O1397" s="116"/>
      <c r="P1397" s="116"/>
      <c r="Q1397" s="116"/>
      <c r="R1397" s="116"/>
      <c r="S1397" s="116"/>
      <c r="T1397" s="116"/>
      <c r="U1397" s="116"/>
      <c r="V1397" s="116"/>
      <c r="W1397" s="116"/>
      <c r="X1397" s="116"/>
      <c r="Y1397" s="116"/>
      <c r="Z1397" s="116"/>
      <c r="AA1397" s="116"/>
      <c r="AB1397" s="116"/>
      <c r="AC1397" s="116"/>
      <c r="AD1397" s="116"/>
      <c r="AE1397" s="116"/>
      <c r="AF1397" s="116"/>
      <c r="AG1397" s="116"/>
      <c r="AH1397" s="116"/>
      <c r="AI1397" s="116"/>
      <c r="AJ1397" s="116"/>
      <c r="AK1397" s="116"/>
      <c r="AL1397" s="116"/>
      <c r="AM1397" s="116"/>
      <c r="AN1397" s="116"/>
      <c r="AO1397" s="116"/>
    </row>
    <row r="1398" spans="3:41" x14ac:dyDescent="0.2">
      <c r="C1398" s="116"/>
      <c r="J1398" s="116"/>
      <c r="K1398" s="116"/>
      <c r="L1398" s="116"/>
      <c r="M1398" s="116"/>
      <c r="N1398" s="116"/>
      <c r="O1398" s="116"/>
      <c r="P1398" s="116"/>
      <c r="Q1398" s="116"/>
      <c r="R1398" s="116"/>
      <c r="S1398" s="116"/>
      <c r="T1398" s="116"/>
      <c r="U1398" s="116"/>
      <c r="V1398" s="116"/>
      <c r="W1398" s="116"/>
      <c r="X1398" s="116"/>
      <c r="Y1398" s="116"/>
      <c r="Z1398" s="116"/>
      <c r="AA1398" s="116"/>
      <c r="AB1398" s="116"/>
      <c r="AC1398" s="116"/>
      <c r="AD1398" s="116"/>
      <c r="AE1398" s="116"/>
      <c r="AF1398" s="116"/>
      <c r="AG1398" s="116"/>
      <c r="AH1398" s="116"/>
      <c r="AI1398" s="116"/>
      <c r="AJ1398" s="116"/>
      <c r="AK1398" s="116"/>
      <c r="AL1398" s="116"/>
      <c r="AM1398" s="116"/>
      <c r="AN1398" s="116"/>
      <c r="AO1398" s="116"/>
    </row>
    <row r="1399" spans="3:41" x14ac:dyDescent="0.2">
      <c r="C1399" s="116"/>
      <c r="J1399" s="116"/>
      <c r="K1399" s="116"/>
      <c r="L1399" s="116"/>
      <c r="M1399" s="116"/>
      <c r="N1399" s="116"/>
      <c r="O1399" s="116"/>
      <c r="P1399" s="116"/>
      <c r="Q1399" s="116"/>
      <c r="R1399" s="116"/>
      <c r="S1399" s="116"/>
      <c r="T1399" s="116"/>
      <c r="U1399" s="116"/>
      <c r="V1399" s="116"/>
      <c r="W1399" s="116"/>
      <c r="X1399" s="116"/>
      <c r="Y1399" s="116"/>
      <c r="Z1399" s="116"/>
      <c r="AA1399" s="116"/>
      <c r="AB1399" s="116"/>
      <c r="AC1399" s="116"/>
      <c r="AD1399" s="116"/>
      <c r="AE1399" s="116"/>
      <c r="AF1399" s="116"/>
      <c r="AG1399" s="116"/>
      <c r="AH1399" s="116"/>
      <c r="AI1399" s="116"/>
      <c r="AJ1399" s="116"/>
      <c r="AK1399" s="116"/>
      <c r="AL1399" s="116"/>
      <c r="AM1399" s="116"/>
      <c r="AN1399" s="116"/>
      <c r="AO1399" s="116"/>
    </row>
    <row r="1400" spans="3:41" x14ac:dyDescent="0.2">
      <c r="C1400" s="116"/>
      <c r="J1400" s="116"/>
      <c r="K1400" s="116"/>
      <c r="L1400" s="116"/>
      <c r="M1400" s="116"/>
      <c r="N1400" s="116"/>
      <c r="O1400" s="116"/>
      <c r="P1400" s="116"/>
      <c r="Q1400" s="116"/>
      <c r="R1400" s="116"/>
      <c r="S1400" s="116"/>
      <c r="T1400" s="116"/>
      <c r="U1400" s="116"/>
      <c r="V1400" s="116"/>
      <c r="W1400" s="116"/>
      <c r="X1400" s="116"/>
      <c r="Y1400" s="116"/>
      <c r="Z1400" s="116"/>
      <c r="AA1400" s="116"/>
      <c r="AB1400" s="116"/>
      <c r="AC1400" s="116"/>
      <c r="AD1400" s="116"/>
      <c r="AE1400" s="116"/>
      <c r="AF1400" s="116"/>
      <c r="AG1400" s="116"/>
      <c r="AH1400" s="116"/>
      <c r="AI1400" s="116"/>
      <c r="AJ1400" s="116"/>
      <c r="AK1400" s="116"/>
      <c r="AL1400" s="116"/>
      <c r="AM1400" s="116"/>
      <c r="AN1400" s="116"/>
      <c r="AO1400" s="116"/>
    </row>
    <row r="1401" spans="3:41" x14ac:dyDescent="0.2">
      <c r="C1401" s="116"/>
      <c r="J1401" s="116"/>
      <c r="K1401" s="116"/>
      <c r="L1401" s="116"/>
      <c r="M1401" s="116"/>
      <c r="N1401" s="116"/>
      <c r="O1401" s="116"/>
      <c r="P1401" s="116"/>
      <c r="Q1401" s="116"/>
      <c r="R1401" s="116"/>
      <c r="S1401" s="116"/>
      <c r="T1401" s="116"/>
      <c r="U1401" s="116"/>
      <c r="V1401" s="116"/>
      <c r="W1401" s="116"/>
      <c r="X1401" s="116"/>
      <c r="Y1401" s="116"/>
      <c r="Z1401" s="116"/>
      <c r="AA1401" s="116"/>
      <c r="AB1401" s="116"/>
      <c r="AC1401" s="116"/>
      <c r="AD1401" s="116"/>
      <c r="AE1401" s="116"/>
      <c r="AF1401" s="116"/>
      <c r="AG1401" s="116"/>
      <c r="AH1401" s="116"/>
      <c r="AI1401" s="116"/>
      <c r="AJ1401" s="116"/>
      <c r="AK1401" s="116"/>
      <c r="AL1401" s="116"/>
      <c r="AM1401" s="116"/>
      <c r="AN1401" s="116"/>
      <c r="AO1401" s="116"/>
    </row>
    <row r="1402" spans="3:41" x14ac:dyDescent="0.2">
      <c r="C1402" s="116"/>
      <c r="J1402" s="116"/>
      <c r="K1402" s="116"/>
      <c r="L1402" s="116"/>
      <c r="M1402" s="116"/>
      <c r="N1402" s="116"/>
      <c r="O1402" s="116"/>
      <c r="P1402" s="116"/>
      <c r="Q1402" s="116"/>
      <c r="R1402" s="116"/>
      <c r="S1402" s="116"/>
      <c r="T1402" s="116"/>
      <c r="U1402" s="116"/>
      <c r="V1402" s="116"/>
      <c r="W1402" s="116"/>
      <c r="X1402" s="116"/>
      <c r="Y1402" s="116"/>
      <c r="Z1402" s="116"/>
      <c r="AA1402" s="116"/>
      <c r="AB1402" s="116"/>
      <c r="AC1402" s="116"/>
      <c r="AD1402" s="116"/>
      <c r="AE1402" s="116"/>
      <c r="AF1402" s="116"/>
      <c r="AG1402" s="116"/>
      <c r="AH1402" s="116"/>
      <c r="AI1402" s="116"/>
      <c r="AJ1402" s="116"/>
      <c r="AK1402" s="116"/>
      <c r="AL1402" s="116"/>
      <c r="AM1402" s="116"/>
      <c r="AN1402" s="116"/>
      <c r="AO1402" s="116"/>
    </row>
    <row r="1403" spans="3:41" x14ac:dyDescent="0.2">
      <c r="C1403" s="116"/>
      <c r="J1403" s="116"/>
      <c r="K1403" s="116"/>
      <c r="L1403" s="116"/>
      <c r="M1403" s="116"/>
      <c r="N1403" s="116"/>
      <c r="O1403" s="116"/>
      <c r="P1403" s="116"/>
      <c r="Q1403" s="116"/>
      <c r="R1403" s="116"/>
      <c r="S1403" s="116"/>
      <c r="T1403" s="116"/>
      <c r="U1403" s="116"/>
      <c r="V1403" s="116"/>
      <c r="W1403" s="116"/>
      <c r="X1403" s="116"/>
      <c r="Y1403" s="116"/>
      <c r="Z1403" s="116"/>
      <c r="AA1403" s="116"/>
      <c r="AB1403" s="116"/>
      <c r="AC1403" s="116"/>
      <c r="AD1403" s="116"/>
      <c r="AE1403" s="116"/>
      <c r="AF1403" s="116"/>
      <c r="AG1403" s="116"/>
      <c r="AH1403" s="116"/>
      <c r="AI1403" s="116"/>
      <c r="AJ1403" s="116"/>
      <c r="AK1403" s="116"/>
      <c r="AL1403" s="116"/>
      <c r="AM1403" s="116"/>
      <c r="AN1403" s="116"/>
      <c r="AO1403" s="116"/>
    </row>
    <row r="1404" spans="3:41" x14ac:dyDescent="0.2">
      <c r="C1404" s="116"/>
      <c r="J1404" s="116"/>
      <c r="K1404" s="116"/>
      <c r="L1404" s="116"/>
      <c r="M1404" s="116"/>
      <c r="N1404" s="116"/>
      <c r="O1404" s="116"/>
      <c r="P1404" s="116"/>
      <c r="Q1404" s="116"/>
      <c r="R1404" s="116"/>
      <c r="S1404" s="116"/>
      <c r="T1404" s="116"/>
      <c r="U1404" s="116"/>
      <c r="V1404" s="116"/>
      <c r="W1404" s="116"/>
      <c r="X1404" s="116"/>
      <c r="Y1404" s="116"/>
      <c r="Z1404" s="116"/>
      <c r="AA1404" s="116"/>
      <c r="AB1404" s="116"/>
      <c r="AC1404" s="116"/>
      <c r="AD1404" s="116"/>
      <c r="AE1404" s="116"/>
      <c r="AF1404" s="116"/>
      <c r="AG1404" s="116"/>
      <c r="AH1404" s="116"/>
      <c r="AI1404" s="116"/>
      <c r="AJ1404" s="116"/>
      <c r="AK1404" s="116"/>
      <c r="AL1404" s="116"/>
      <c r="AM1404" s="116"/>
      <c r="AN1404" s="116"/>
      <c r="AO1404" s="116"/>
    </row>
    <row r="1405" spans="3:41" x14ac:dyDescent="0.2">
      <c r="C1405" s="116"/>
      <c r="J1405" s="116"/>
      <c r="K1405" s="116"/>
      <c r="L1405" s="116"/>
      <c r="M1405" s="116"/>
      <c r="N1405" s="116"/>
      <c r="O1405" s="116"/>
      <c r="P1405" s="116"/>
      <c r="Q1405" s="116"/>
      <c r="R1405" s="116"/>
      <c r="S1405" s="116"/>
      <c r="T1405" s="116"/>
      <c r="U1405" s="116"/>
      <c r="V1405" s="116"/>
      <c r="W1405" s="116"/>
      <c r="X1405" s="116"/>
      <c r="Y1405" s="116"/>
      <c r="Z1405" s="116"/>
      <c r="AA1405" s="116"/>
      <c r="AB1405" s="116"/>
      <c r="AC1405" s="116"/>
      <c r="AD1405" s="116"/>
      <c r="AE1405" s="116"/>
      <c r="AF1405" s="116"/>
      <c r="AG1405" s="116"/>
      <c r="AH1405" s="116"/>
      <c r="AI1405" s="116"/>
      <c r="AJ1405" s="116"/>
      <c r="AK1405" s="116"/>
      <c r="AL1405" s="116"/>
      <c r="AM1405" s="116"/>
      <c r="AN1405" s="116"/>
      <c r="AO1405" s="116"/>
    </row>
    <row r="1406" spans="3:41" x14ac:dyDescent="0.2">
      <c r="C1406" s="116"/>
      <c r="J1406" s="116"/>
      <c r="K1406" s="116"/>
      <c r="L1406" s="116"/>
      <c r="M1406" s="116"/>
      <c r="N1406" s="116"/>
      <c r="O1406" s="116"/>
      <c r="P1406" s="116"/>
      <c r="Q1406" s="116"/>
      <c r="R1406" s="116"/>
      <c r="S1406" s="116"/>
      <c r="T1406" s="116"/>
      <c r="U1406" s="116"/>
      <c r="V1406" s="116"/>
      <c r="W1406" s="116"/>
      <c r="X1406" s="116"/>
      <c r="Y1406" s="116"/>
      <c r="Z1406" s="116"/>
      <c r="AA1406" s="116"/>
      <c r="AB1406" s="116"/>
      <c r="AC1406" s="116"/>
      <c r="AD1406" s="116"/>
      <c r="AE1406" s="116"/>
      <c r="AF1406" s="116"/>
      <c r="AG1406" s="116"/>
      <c r="AH1406" s="116"/>
      <c r="AI1406" s="116"/>
      <c r="AJ1406" s="116"/>
      <c r="AK1406" s="116"/>
      <c r="AL1406" s="116"/>
      <c r="AM1406" s="116"/>
      <c r="AN1406" s="116"/>
      <c r="AO1406" s="116"/>
    </row>
    <row r="1407" spans="3:41" x14ac:dyDescent="0.2">
      <c r="C1407" s="116"/>
      <c r="J1407" s="116"/>
      <c r="K1407" s="116"/>
      <c r="L1407" s="116"/>
      <c r="M1407" s="116"/>
      <c r="N1407" s="116"/>
      <c r="O1407" s="116"/>
      <c r="P1407" s="116"/>
      <c r="Q1407" s="116"/>
      <c r="R1407" s="116"/>
      <c r="S1407" s="116"/>
      <c r="T1407" s="116"/>
      <c r="U1407" s="116"/>
      <c r="V1407" s="116"/>
      <c r="W1407" s="116"/>
      <c r="X1407" s="116"/>
      <c r="Y1407" s="116"/>
      <c r="Z1407" s="116"/>
      <c r="AA1407" s="116"/>
      <c r="AB1407" s="116"/>
      <c r="AC1407" s="116"/>
      <c r="AD1407" s="116"/>
      <c r="AE1407" s="116"/>
      <c r="AF1407" s="116"/>
      <c r="AG1407" s="116"/>
      <c r="AH1407" s="116"/>
      <c r="AI1407" s="116"/>
      <c r="AJ1407" s="116"/>
      <c r="AK1407" s="116"/>
      <c r="AL1407" s="116"/>
      <c r="AM1407" s="116"/>
      <c r="AN1407" s="116"/>
      <c r="AO1407" s="116"/>
    </row>
    <row r="1408" spans="3:41" x14ac:dyDescent="0.2">
      <c r="C1408" s="116"/>
      <c r="J1408" s="116"/>
      <c r="K1408" s="116"/>
      <c r="L1408" s="116"/>
      <c r="M1408" s="116"/>
      <c r="N1408" s="116"/>
      <c r="O1408" s="116"/>
      <c r="P1408" s="116"/>
      <c r="Q1408" s="116"/>
      <c r="R1408" s="116"/>
      <c r="S1408" s="116"/>
      <c r="T1408" s="116"/>
      <c r="U1408" s="116"/>
      <c r="V1408" s="116"/>
      <c r="W1408" s="116"/>
      <c r="X1408" s="116"/>
      <c r="Y1408" s="116"/>
      <c r="Z1408" s="116"/>
      <c r="AA1408" s="116"/>
      <c r="AB1408" s="116"/>
      <c r="AC1408" s="116"/>
      <c r="AD1408" s="116"/>
      <c r="AE1408" s="116"/>
      <c r="AF1408" s="116"/>
      <c r="AG1408" s="116"/>
      <c r="AH1408" s="116"/>
      <c r="AI1408" s="116"/>
      <c r="AJ1408" s="116"/>
      <c r="AK1408" s="116"/>
      <c r="AL1408" s="116"/>
      <c r="AM1408" s="116"/>
      <c r="AN1408" s="116"/>
      <c r="AO1408" s="116"/>
    </row>
    <row r="1409" spans="3:41" x14ac:dyDescent="0.2">
      <c r="C1409" s="116"/>
      <c r="J1409" s="116"/>
      <c r="K1409" s="116"/>
      <c r="L1409" s="116"/>
      <c r="M1409" s="116"/>
      <c r="N1409" s="116"/>
      <c r="O1409" s="116"/>
      <c r="P1409" s="116"/>
      <c r="Q1409" s="116"/>
      <c r="R1409" s="116"/>
      <c r="S1409" s="116"/>
      <c r="T1409" s="116"/>
      <c r="U1409" s="116"/>
      <c r="V1409" s="116"/>
      <c r="W1409" s="116"/>
      <c r="X1409" s="116"/>
      <c r="Y1409" s="116"/>
      <c r="Z1409" s="116"/>
      <c r="AA1409" s="116"/>
      <c r="AB1409" s="116"/>
      <c r="AC1409" s="116"/>
      <c r="AD1409" s="116"/>
      <c r="AE1409" s="116"/>
      <c r="AF1409" s="116"/>
      <c r="AG1409" s="116"/>
      <c r="AH1409" s="116"/>
      <c r="AI1409" s="116"/>
      <c r="AJ1409" s="116"/>
      <c r="AK1409" s="116"/>
      <c r="AL1409" s="116"/>
      <c r="AM1409" s="116"/>
      <c r="AN1409" s="116"/>
      <c r="AO1409" s="116"/>
    </row>
    <row r="1410" spans="3:41" x14ac:dyDescent="0.2">
      <c r="C1410" s="116"/>
      <c r="J1410" s="116"/>
      <c r="K1410" s="116"/>
      <c r="L1410" s="116"/>
      <c r="M1410" s="116"/>
      <c r="N1410" s="116"/>
      <c r="O1410" s="116"/>
      <c r="P1410" s="116"/>
      <c r="Q1410" s="116"/>
      <c r="R1410" s="116"/>
      <c r="S1410" s="116"/>
      <c r="T1410" s="116"/>
      <c r="U1410" s="116"/>
      <c r="V1410" s="116"/>
      <c r="W1410" s="116"/>
      <c r="X1410" s="116"/>
      <c r="Y1410" s="116"/>
      <c r="Z1410" s="116"/>
      <c r="AA1410" s="116"/>
      <c r="AB1410" s="116"/>
      <c r="AC1410" s="116"/>
      <c r="AD1410" s="116"/>
      <c r="AE1410" s="116"/>
      <c r="AF1410" s="116"/>
      <c r="AG1410" s="116"/>
      <c r="AH1410" s="116"/>
      <c r="AI1410" s="116"/>
      <c r="AJ1410" s="116"/>
      <c r="AK1410" s="116"/>
      <c r="AL1410" s="116"/>
      <c r="AM1410" s="116"/>
      <c r="AN1410" s="116"/>
      <c r="AO1410" s="116"/>
    </row>
    <row r="1411" spans="3:41" x14ac:dyDescent="0.2">
      <c r="C1411" s="116"/>
      <c r="J1411" s="116"/>
      <c r="K1411" s="116"/>
      <c r="L1411" s="116"/>
      <c r="M1411" s="116"/>
      <c r="N1411" s="116"/>
      <c r="O1411" s="116"/>
      <c r="P1411" s="116"/>
      <c r="Q1411" s="116"/>
      <c r="R1411" s="116"/>
      <c r="S1411" s="116"/>
      <c r="T1411" s="116"/>
      <c r="U1411" s="116"/>
      <c r="V1411" s="116"/>
      <c r="W1411" s="116"/>
      <c r="X1411" s="116"/>
      <c r="Y1411" s="116"/>
      <c r="Z1411" s="116"/>
      <c r="AA1411" s="116"/>
      <c r="AB1411" s="116"/>
      <c r="AC1411" s="116"/>
      <c r="AD1411" s="116"/>
      <c r="AE1411" s="116"/>
      <c r="AF1411" s="116"/>
      <c r="AG1411" s="116"/>
      <c r="AH1411" s="116"/>
      <c r="AI1411" s="116"/>
      <c r="AJ1411" s="116"/>
      <c r="AK1411" s="116"/>
      <c r="AL1411" s="116"/>
      <c r="AM1411" s="116"/>
      <c r="AN1411" s="116"/>
      <c r="AO1411" s="116"/>
    </row>
    <row r="1412" spans="3:41" x14ac:dyDescent="0.2">
      <c r="C1412" s="116"/>
      <c r="J1412" s="116"/>
      <c r="K1412" s="116"/>
      <c r="L1412" s="116"/>
      <c r="M1412" s="116"/>
      <c r="N1412" s="116"/>
      <c r="O1412" s="116"/>
      <c r="P1412" s="116"/>
      <c r="Q1412" s="116"/>
      <c r="R1412" s="116"/>
      <c r="S1412" s="116"/>
      <c r="T1412" s="116"/>
      <c r="U1412" s="116"/>
      <c r="V1412" s="116"/>
      <c r="W1412" s="116"/>
      <c r="X1412" s="116"/>
      <c r="Y1412" s="116"/>
      <c r="Z1412" s="116"/>
      <c r="AA1412" s="116"/>
      <c r="AB1412" s="116"/>
      <c r="AC1412" s="116"/>
      <c r="AD1412" s="116"/>
      <c r="AE1412" s="116"/>
      <c r="AF1412" s="116"/>
      <c r="AG1412" s="116"/>
      <c r="AH1412" s="116"/>
      <c r="AI1412" s="116"/>
      <c r="AJ1412" s="116"/>
      <c r="AK1412" s="116"/>
      <c r="AL1412" s="116"/>
      <c r="AM1412" s="116"/>
      <c r="AN1412" s="116"/>
      <c r="AO1412" s="116"/>
    </row>
    <row r="1413" spans="3:41" x14ac:dyDescent="0.2">
      <c r="C1413" s="116"/>
      <c r="J1413" s="116"/>
      <c r="K1413" s="116"/>
      <c r="L1413" s="116"/>
      <c r="M1413" s="116"/>
      <c r="N1413" s="116"/>
      <c r="O1413" s="116"/>
      <c r="P1413" s="116"/>
      <c r="Q1413" s="116"/>
      <c r="R1413" s="116"/>
      <c r="S1413" s="116"/>
      <c r="T1413" s="116"/>
      <c r="U1413" s="116"/>
      <c r="V1413" s="116"/>
      <c r="W1413" s="116"/>
      <c r="X1413" s="116"/>
      <c r="Y1413" s="116"/>
      <c r="Z1413" s="116"/>
      <c r="AA1413" s="116"/>
      <c r="AB1413" s="116"/>
      <c r="AC1413" s="116"/>
      <c r="AD1413" s="116"/>
      <c r="AE1413" s="116"/>
      <c r="AF1413" s="116"/>
      <c r="AG1413" s="116"/>
      <c r="AH1413" s="116"/>
      <c r="AI1413" s="116"/>
      <c r="AJ1413" s="116"/>
      <c r="AK1413" s="116"/>
      <c r="AL1413" s="116"/>
      <c r="AM1413" s="116"/>
      <c r="AN1413" s="116"/>
      <c r="AO1413" s="116"/>
    </row>
    <row r="1414" spans="3:41" x14ac:dyDescent="0.2">
      <c r="C1414" s="116"/>
      <c r="J1414" s="116"/>
      <c r="K1414" s="116"/>
      <c r="L1414" s="116"/>
      <c r="M1414" s="116"/>
      <c r="N1414" s="116"/>
      <c r="O1414" s="116"/>
      <c r="P1414" s="116"/>
      <c r="Q1414" s="116"/>
      <c r="R1414" s="116"/>
      <c r="S1414" s="116"/>
      <c r="T1414" s="116"/>
      <c r="U1414" s="116"/>
      <c r="V1414" s="116"/>
      <c r="W1414" s="116"/>
      <c r="X1414" s="116"/>
      <c r="Y1414" s="116"/>
      <c r="Z1414" s="116"/>
      <c r="AA1414" s="116"/>
      <c r="AB1414" s="116"/>
      <c r="AC1414" s="116"/>
      <c r="AD1414" s="116"/>
      <c r="AE1414" s="116"/>
      <c r="AF1414" s="116"/>
      <c r="AG1414" s="116"/>
      <c r="AH1414" s="116"/>
      <c r="AI1414" s="116"/>
      <c r="AJ1414" s="116"/>
      <c r="AK1414" s="116"/>
      <c r="AL1414" s="116"/>
      <c r="AM1414" s="116"/>
      <c r="AN1414" s="116"/>
      <c r="AO1414" s="116"/>
    </row>
    <row r="1415" spans="3:41" x14ac:dyDescent="0.2">
      <c r="C1415" s="116"/>
      <c r="J1415" s="116"/>
      <c r="K1415" s="116"/>
      <c r="L1415" s="116"/>
      <c r="M1415" s="116"/>
      <c r="N1415" s="116"/>
      <c r="O1415" s="116"/>
      <c r="P1415" s="116"/>
      <c r="Q1415" s="116"/>
      <c r="R1415" s="116"/>
      <c r="S1415" s="116"/>
      <c r="T1415" s="116"/>
      <c r="U1415" s="116"/>
      <c r="V1415" s="116"/>
      <c r="W1415" s="116"/>
      <c r="X1415" s="116"/>
      <c r="Y1415" s="116"/>
      <c r="Z1415" s="116"/>
      <c r="AA1415" s="116"/>
      <c r="AB1415" s="116"/>
      <c r="AC1415" s="116"/>
      <c r="AD1415" s="116"/>
      <c r="AE1415" s="116"/>
      <c r="AF1415" s="116"/>
      <c r="AG1415" s="116"/>
      <c r="AH1415" s="116"/>
      <c r="AI1415" s="116"/>
      <c r="AJ1415" s="116"/>
      <c r="AK1415" s="116"/>
      <c r="AL1415" s="116"/>
      <c r="AM1415" s="116"/>
      <c r="AN1415" s="116"/>
      <c r="AO1415" s="116"/>
    </row>
    <row r="1416" spans="3:41" x14ac:dyDescent="0.2">
      <c r="C1416" s="116"/>
      <c r="J1416" s="116"/>
      <c r="K1416" s="116"/>
      <c r="L1416" s="116"/>
      <c r="M1416" s="116"/>
      <c r="N1416" s="116"/>
      <c r="O1416" s="116"/>
      <c r="P1416" s="116"/>
      <c r="Q1416" s="116"/>
      <c r="R1416" s="116"/>
      <c r="S1416" s="116"/>
      <c r="T1416" s="116"/>
      <c r="U1416" s="116"/>
      <c r="V1416" s="116"/>
      <c r="W1416" s="116"/>
      <c r="X1416" s="116"/>
      <c r="Y1416" s="116"/>
      <c r="Z1416" s="116"/>
      <c r="AA1416" s="116"/>
      <c r="AB1416" s="116"/>
      <c r="AC1416" s="116"/>
      <c r="AD1416" s="116"/>
      <c r="AE1416" s="116"/>
      <c r="AF1416" s="116"/>
      <c r="AG1416" s="116"/>
      <c r="AH1416" s="116"/>
      <c r="AI1416" s="116"/>
      <c r="AJ1416" s="116"/>
      <c r="AK1416" s="116"/>
      <c r="AL1416" s="116"/>
      <c r="AM1416" s="116"/>
      <c r="AN1416" s="116"/>
      <c r="AO1416" s="116"/>
    </row>
    <row r="1417" spans="3:41" x14ac:dyDescent="0.2">
      <c r="C1417" s="116"/>
      <c r="J1417" s="116"/>
      <c r="K1417" s="116"/>
      <c r="L1417" s="116"/>
      <c r="M1417" s="116"/>
      <c r="N1417" s="116"/>
      <c r="O1417" s="116"/>
      <c r="P1417" s="116"/>
      <c r="Q1417" s="116"/>
      <c r="R1417" s="116"/>
      <c r="S1417" s="116"/>
      <c r="T1417" s="116"/>
      <c r="U1417" s="116"/>
      <c r="V1417" s="116"/>
      <c r="W1417" s="116"/>
      <c r="X1417" s="116"/>
      <c r="Y1417" s="116"/>
      <c r="Z1417" s="116"/>
      <c r="AA1417" s="116"/>
      <c r="AB1417" s="116"/>
      <c r="AC1417" s="116"/>
      <c r="AD1417" s="116"/>
      <c r="AE1417" s="116"/>
      <c r="AF1417" s="116"/>
      <c r="AG1417" s="116"/>
      <c r="AH1417" s="116"/>
      <c r="AI1417" s="116"/>
      <c r="AJ1417" s="116"/>
      <c r="AK1417" s="116"/>
      <c r="AL1417" s="116"/>
      <c r="AM1417" s="116"/>
      <c r="AN1417" s="116"/>
      <c r="AO1417" s="116"/>
    </row>
    <row r="1418" spans="3:41" x14ac:dyDescent="0.2">
      <c r="C1418" s="116"/>
      <c r="J1418" s="116"/>
      <c r="K1418" s="116"/>
      <c r="L1418" s="116"/>
      <c r="M1418" s="116"/>
      <c r="N1418" s="116"/>
      <c r="O1418" s="116"/>
      <c r="P1418" s="116"/>
      <c r="Q1418" s="116"/>
      <c r="R1418" s="116"/>
      <c r="S1418" s="116"/>
      <c r="T1418" s="116"/>
      <c r="U1418" s="116"/>
      <c r="V1418" s="116"/>
      <c r="W1418" s="116"/>
      <c r="X1418" s="116"/>
      <c r="Y1418" s="116"/>
      <c r="Z1418" s="116"/>
      <c r="AA1418" s="116"/>
      <c r="AB1418" s="116"/>
      <c r="AC1418" s="116"/>
      <c r="AD1418" s="116"/>
      <c r="AE1418" s="116"/>
      <c r="AF1418" s="116"/>
      <c r="AG1418" s="116"/>
      <c r="AH1418" s="116"/>
      <c r="AI1418" s="116"/>
      <c r="AJ1418" s="116"/>
      <c r="AK1418" s="116"/>
      <c r="AL1418" s="116"/>
      <c r="AM1418" s="116"/>
      <c r="AN1418" s="116"/>
      <c r="AO1418" s="116"/>
    </row>
    <row r="1419" spans="3:41" x14ac:dyDescent="0.2">
      <c r="C1419" s="116"/>
      <c r="J1419" s="116"/>
      <c r="K1419" s="116"/>
      <c r="L1419" s="116"/>
      <c r="M1419" s="116"/>
      <c r="N1419" s="116"/>
      <c r="O1419" s="116"/>
      <c r="P1419" s="116"/>
      <c r="Q1419" s="116"/>
      <c r="R1419" s="116"/>
      <c r="S1419" s="116"/>
      <c r="T1419" s="116"/>
      <c r="U1419" s="116"/>
      <c r="V1419" s="116"/>
      <c r="W1419" s="116"/>
      <c r="X1419" s="116"/>
      <c r="Y1419" s="116"/>
      <c r="Z1419" s="116"/>
      <c r="AA1419" s="116"/>
      <c r="AB1419" s="116"/>
      <c r="AC1419" s="116"/>
      <c r="AD1419" s="116"/>
      <c r="AE1419" s="116"/>
      <c r="AF1419" s="116"/>
      <c r="AG1419" s="116"/>
      <c r="AH1419" s="116"/>
      <c r="AI1419" s="116"/>
      <c r="AJ1419" s="116"/>
      <c r="AK1419" s="116"/>
      <c r="AL1419" s="116"/>
      <c r="AM1419" s="116"/>
      <c r="AN1419" s="116"/>
      <c r="AO1419" s="116"/>
    </row>
    <row r="1420" spans="3:41" x14ac:dyDescent="0.2">
      <c r="C1420" s="116"/>
      <c r="J1420" s="116"/>
      <c r="K1420" s="116"/>
      <c r="L1420" s="116"/>
      <c r="M1420" s="116"/>
      <c r="N1420" s="116"/>
      <c r="O1420" s="116"/>
      <c r="P1420" s="116"/>
      <c r="Q1420" s="116"/>
      <c r="R1420" s="116"/>
      <c r="S1420" s="116"/>
      <c r="T1420" s="116"/>
      <c r="U1420" s="116"/>
      <c r="V1420" s="116"/>
      <c r="W1420" s="116"/>
      <c r="X1420" s="116"/>
      <c r="Y1420" s="116"/>
      <c r="Z1420" s="116"/>
      <c r="AA1420" s="116"/>
      <c r="AB1420" s="116"/>
      <c r="AC1420" s="116"/>
      <c r="AD1420" s="116"/>
      <c r="AE1420" s="116"/>
      <c r="AF1420" s="116"/>
      <c r="AG1420" s="116"/>
      <c r="AH1420" s="116"/>
      <c r="AI1420" s="116"/>
      <c r="AJ1420" s="116"/>
      <c r="AK1420" s="116"/>
      <c r="AL1420" s="116"/>
      <c r="AM1420" s="116"/>
      <c r="AN1420" s="116"/>
      <c r="AO1420" s="116"/>
    </row>
    <row r="1421" spans="3:41" x14ac:dyDescent="0.2">
      <c r="C1421" s="116"/>
      <c r="J1421" s="116"/>
      <c r="K1421" s="116"/>
      <c r="L1421" s="116"/>
      <c r="M1421" s="116"/>
      <c r="N1421" s="116"/>
      <c r="O1421" s="116"/>
      <c r="P1421" s="116"/>
      <c r="Q1421" s="116"/>
      <c r="R1421" s="116"/>
      <c r="S1421" s="116"/>
      <c r="T1421" s="116"/>
      <c r="U1421" s="116"/>
      <c r="V1421" s="116"/>
      <c r="W1421" s="116"/>
      <c r="X1421" s="116"/>
      <c r="Y1421" s="116"/>
      <c r="Z1421" s="116"/>
      <c r="AA1421" s="116"/>
      <c r="AB1421" s="116"/>
      <c r="AC1421" s="116"/>
      <c r="AD1421" s="116"/>
      <c r="AE1421" s="116"/>
      <c r="AF1421" s="116"/>
      <c r="AG1421" s="116"/>
      <c r="AH1421" s="116"/>
      <c r="AI1421" s="116"/>
      <c r="AJ1421" s="116"/>
      <c r="AK1421" s="116"/>
      <c r="AL1421" s="116"/>
      <c r="AM1421" s="116"/>
      <c r="AN1421" s="116"/>
      <c r="AO1421" s="116"/>
    </row>
    <row r="1422" spans="3:41" x14ac:dyDescent="0.2">
      <c r="C1422" s="116"/>
      <c r="J1422" s="116"/>
      <c r="K1422" s="116"/>
      <c r="L1422" s="116"/>
      <c r="M1422" s="116"/>
      <c r="N1422" s="116"/>
      <c r="O1422" s="116"/>
      <c r="P1422" s="116"/>
      <c r="Q1422" s="116"/>
      <c r="R1422" s="116"/>
      <c r="S1422" s="116"/>
      <c r="T1422" s="116"/>
      <c r="U1422" s="116"/>
      <c r="V1422" s="116"/>
      <c r="W1422" s="116"/>
      <c r="X1422" s="116"/>
      <c r="Y1422" s="116"/>
      <c r="Z1422" s="116"/>
      <c r="AA1422" s="116"/>
      <c r="AB1422" s="116"/>
      <c r="AC1422" s="116"/>
      <c r="AD1422" s="116"/>
      <c r="AE1422" s="116"/>
      <c r="AF1422" s="116"/>
      <c r="AG1422" s="116"/>
      <c r="AH1422" s="116"/>
      <c r="AI1422" s="116"/>
      <c r="AJ1422" s="116"/>
      <c r="AK1422" s="116"/>
      <c r="AL1422" s="116"/>
      <c r="AM1422" s="116"/>
      <c r="AN1422" s="116"/>
      <c r="AO1422" s="116"/>
    </row>
    <row r="1423" spans="3:41" x14ac:dyDescent="0.2">
      <c r="C1423" s="116"/>
      <c r="J1423" s="116"/>
      <c r="K1423" s="116"/>
      <c r="L1423" s="116"/>
      <c r="M1423" s="116"/>
      <c r="N1423" s="116"/>
      <c r="O1423" s="116"/>
      <c r="P1423" s="116"/>
      <c r="Q1423" s="116"/>
      <c r="R1423" s="116"/>
      <c r="S1423" s="116"/>
      <c r="T1423" s="116"/>
      <c r="U1423" s="116"/>
      <c r="V1423" s="116"/>
      <c r="W1423" s="116"/>
      <c r="X1423" s="116"/>
      <c r="Y1423" s="116"/>
      <c r="Z1423" s="116"/>
      <c r="AA1423" s="116"/>
      <c r="AB1423" s="116"/>
      <c r="AC1423" s="116"/>
      <c r="AD1423" s="116"/>
      <c r="AE1423" s="116"/>
      <c r="AF1423" s="116"/>
      <c r="AG1423" s="116"/>
      <c r="AH1423" s="116"/>
      <c r="AI1423" s="116"/>
      <c r="AJ1423" s="116"/>
      <c r="AK1423" s="116"/>
      <c r="AL1423" s="116"/>
      <c r="AM1423" s="116"/>
      <c r="AN1423" s="116"/>
      <c r="AO1423" s="116"/>
    </row>
    <row r="1424" spans="3:41" x14ac:dyDescent="0.2">
      <c r="C1424" s="116"/>
      <c r="J1424" s="116"/>
      <c r="K1424" s="116"/>
      <c r="L1424" s="116"/>
      <c r="M1424" s="116"/>
      <c r="N1424" s="116"/>
      <c r="O1424" s="116"/>
      <c r="P1424" s="116"/>
      <c r="Q1424" s="116"/>
      <c r="R1424" s="116"/>
      <c r="S1424" s="116"/>
      <c r="T1424" s="116"/>
      <c r="U1424" s="116"/>
      <c r="V1424" s="116"/>
      <c r="W1424" s="116"/>
      <c r="X1424" s="116"/>
      <c r="Y1424" s="116"/>
      <c r="Z1424" s="116"/>
      <c r="AA1424" s="116"/>
      <c r="AB1424" s="116"/>
      <c r="AC1424" s="116"/>
      <c r="AD1424" s="116"/>
      <c r="AE1424" s="116"/>
      <c r="AF1424" s="116"/>
      <c r="AG1424" s="116"/>
      <c r="AH1424" s="116"/>
      <c r="AI1424" s="116"/>
      <c r="AJ1424" s="116"/>
      <c r="AK1424" s="116"/>
      <c r="AL1424" s="116"/>
      <c r="AM1424" s="116"/>
      <c r="AN1424" s="116"/>
      <c r="AO1424" s="116"/>
    </row>
    <row r="1425" spans="3:41" x14ac:dyDescent="0.2">
      <c r="C1425" s="116"/>
      <c r="J1425" s="116"/>
      <c r="K1425" s="116"/>
      <c r="L1425" s="116"/>
      <c r="M1425" s="116"/>
      <c r="N1425" s="116"/>
      <c r="O1425" s="116"/>
      <c r="P1425" s="116"/>
      <c r="Q1425" s="116"/>
      <c r="R1425" s="116"/>
      <c r="S1425" s="116"/>
      <c r="T1425" s="116"/>
      <c r="U1425" s="116"/>
      <c r="V1425" s="116"/>
      <c r="W1425" s="116"/>
      <c r="X1425" s="116"/>
      <c r="Y1425" s="116"/>
      <c r="Z1425" s="116"/>
      <c r="AA1425" s="116"/>
      <c r="AB1425" s="116"/>
      <c r="AC1425" s="116"/>
      <c r="AD1425" s="116"/>
      <c r="AE1425" s="116"/>
      <c r="AF1425" s="116"/>
      <c r="AG1425" s="116"/>
      <c r="AH1425" s="116"/>
      <c r="AI1425" s="116"/>
      <c r="AJ1425" s="116"/>
      <c r="AK1425" s="116"/>
      <c r="AL1425" s="116"/>
      <c r="AM1425" s="116"/>
      <c r="AN1425" s="116"/>
      <c r="AO1425" s="116"/>
    </row>
    <row r="1426" spans="3:41" x14ac:dyDescent="0.2">
      <c r="C1426" s="116"/>
      <c r="J1426" s="116"/>
      <c r="K1426" s="116"/>
      <c r="L1426" s="116"/>
      <c r="M1426" s="116"/>
      <c r="N1426" s="116"/>
      <c r="O1426" s="116"/>
      <c r="P1426" s="116"/>
      <c r="Q1426" s="116"/>
      <c r="R1426" s="116"/>
      <c r="S1426" s="116"/>
      <c r="T1426" s="116"/>
      <c r="U1426" s="116"/>
      <c r="V1426" s="116"/>
      <c r="W1426" s="116"/>
      <c r="X1426" s="116"/>
      <c r="Y1426" s="116"/>
      <c r="Z1426" s="116"/>
      <c r="AA1426" s="116"/>
      <c r="AB1426" s="116"/>
      <c r="AC1426" s="116"/>
      <c r="AD1426" s="116"/>
      <c r="AE1426" s="116"/>
      <c r="AF1426" s="116"/>
      <c r="AG1426" s="116"/>
      <c r="AH1426" s="116"/>
      <c r="AI1426" s="116"/>
      <c r="AJ1426" s="116"/>
      <c r="AK1426" s="116"/>
      <c r="AL1426" s="116"/>
      <c r="AM1426" s="116"/>
      <c r="AN1426" s="116"/>
      <c r="AO1426" s="116"/>
    </row>
    <row r="1427" spans="3:41" x14ac:dyDescent="0.2">
      <c r="C1427" s="116"/>
      <c r="J1427" s="116"/>
      <c r="K1427" s="116"/>
      <c r="L1427" s="116"/>
      <c r="M1427" s="116"/>
      <c r="N1427" s="116"/>
      <c r="O1427" s="116"/>
      <c r="P1427" s="116"/>
      <c r="Q1427" s="116"/>
      <c r="R1427" s="116"/>
      <c r="S1427" s="116"/>
      <c r="T1427" s="116"/>
      <c r="U1427" s="116"/>
      <c r="V1427" s="116"/>
      <c r="W1427" s="116"/>
      <c r="X1427" s="116"/>
      <c r="Y1427" s="116"/>
      <c r="Z1427" s="116"/>
      <c r="AA1427" s="116"/>
      <c r="AB1427" s="116"/>
      <c r="AC1427" s="116"/>
      <c r="AD1427" s="116"/>
      <c r="AE1427" s="116"/>
      <c r="AF1427" s="116"/>
      <c r="AG1427" s="116"/>
      <c r="AH1427" s="116"/>
      <c r="AI1427" s="116"/>
      <c r="AJ1427" s="116"/>
      <c r="AK1427" s="116"/>
      <c r="AL1427" s="116"/>
      <c r="AM1427" s="116"/>
      <c r="AN1427" s="116"/>
      <c r="AO1427" s="116"/>
    </row>
    <row r="1428" spans="3:41" x14ac:dyDescent="0.2">
      <c r="C1428" s="116"/>
      <c r="J1428" s="116"/>
      <c r="K1428" s="116"/>
      <c r="L1428" s="116"/>
      <c r="M1428" s="116"/>
      <c r="N1428" s="116"/>
      <c r="O1428" s="116"/>
      <c r="P1428" s="116"/>
      <c r="Q1428" s="116"/>
      <c r="R1428" s="116"/>
      <c r="S1428" s="116"/>
      <c r="T1428" s="116"/>
      <c r="U1428" s="116"/>
      <c r="V1428" s="116"/>
      <c r="W1428" s="116"/>
      <c r="X1428" s="116"/>
      <c r="Y1428" s="116"/>
      <c r="Z1428" s="116"/>
      <c r="AA1428" s="116"/>
      <c r="AB1428" s="116"/>
      <c r="AC1428" s="116"/>
      <c r="AD1428" s="116"/>
      <c r="AE1428" s="116"/>
      <c r="AF1428" s="116"/>
      <c r="AG1428" s="116"/>
      <c r="AH1428" s="116"/>
      <c r="AI1428" s="116"/>
      <c r="AJ1428" s="116"/>
      <c r="AK1428" s="116"/>
      <c r="AL1428" s="116"/>
      <c r="AM1428" s="116"/>
      <c r="AN1428" s="116"/>
      <c r="AO1428" s="116"/>
    </row>
    <row r="1429" spans="3:41" x14ac:dyDescent="0.2">
      <c r="C1429" s="116"/>
      <c r="J1429" s="116"/>
      <c r="K1429" s="116"/>
      <c r="L1429" s="116"/>
      <c r="M1429" s="116"/>
      <c r="N1429" s="116"/>
      <c r="O1429" s="116"/>
      <c r="P1429" s="116"/>
      <c r="Q1429" s="116"/>
      <c r="R1429" s="116"/>
      <c r="S1429" s="116"/>
      <c r="T1429" s="116"/>
      <c r="U1429" s="116"/>
      <c r="V1429" s="116"/>
      <c r="W1429" s="116"/>
      <c r="X1429" s="116"/>
      <c r="Y1429" s="116"/>
      <c r="Z1429" s="116"/>
      <c r="AA1429" s="116"/>
      <c r="AB1429" s="116"/>
      <c r="AC1429" s="116"/>
      <c r="AD1429" s="116"/>
      <c r="AE1429" s="116"/>
      <c r="AF1429" s="116"/>
      <c r="AG1429" s="116"/>
      <c r="AH1429" s="116"/>
      <c r="AI1429" s="116"/>
      <c r="AJ1429" s="116"/>
      <c r="AK1429" s="116"/>
      <c r="AL1429" s="116"/>
      <c r="AM1429" s="116"/>
      <c r="AN1429" s="116"/>
      <c r="AO1429" s="116"/>
    </row>
    <row r="1430" spans="3:41" x14ac:dyDescent="0.2">
      <c r="C1430" s="116"/>
      <c r="J1430" s="116"/>
      <c r="K1430" s="116"/>
      <c r="L1430" s="116"/>
      <c r="M1430" s="116"/>
      <c r="N1430" s="116"/>
      <c r="O1430" s="116"/>
      <c r="P1430" s="116"/>
      <c r="Q1430" s="116"/>
      <c r="R1430" s="116"/>
      <c r="S1430" s="116"/>
      <c r="T1430" s="116"/>
      <c r="U1430" s="116"/>
      <c r="V1430" s="116"/>
      <c r="W1430" s="116"/>
      <c r="X1430" s="116"/>
      <c r="Y1430" s="116"/>
      <c r="Z1430" s="116"/>
      <c r="AA1430" s="116"/>
      <c r="AB1430" s="116"/>
      <c r="AC1430" s="116"/>
      <c r="AD1430" s="116"/>
      <c r="AE1430" s="116"/>
      <c r="AF1430" s="116"/>
      <c r="AG1430" s="116"/>
      <c r="AH1430" s="116"/>
      <c r="AI1430" s="116"/>
      <c r="AJ1430" s="116"/>
      <c r="AK1430" s="116"/>
      <c r="AL1430" s="116"/>
      <c r="AM1430" s="116"/>
      <c r="AN1430" s="116"/>
      <c r="AO1430" s="116"/>
    </row>
    <row r="1431" spans="3:41" x14ac:dyDescent="0.2">
      <c r="C1431" s="116"/>
      <c r="J1431" s="116"/>
      <c r="K1431" s="116"/>
      <c r="L1431" s="116"/>
      <c r="M1431" s="116"/>
      <c r="N1431" s="116"/>
      <c r="O1431" s="116"/>
      <c r="P1431" s="116"/>
      <c r="Q1431" s="116"/>
      <c r="R1431" s="116"/>
      <c r="S1431" s="116"/>
      <c r="T1431" s="116"/>
      <c r="U1431" s="116"/>
      <c r="V1431" s="116"/>
      <c r="W1431" s="116"/>
      <c r="X1431" s="116"/>
      <c r="Y1431" s="116"/>
      <c r="Z1431" s="116"/>
      <c r="AA1431" s="116"/>
      <c r="AB1431" s="116"/>
      <c r="AC1431" s="116"/>
      <c r="AD1431" s="116"/>
      <c r="AE1431" s="116"/>
      <c r="AF1431" s="116"/>
      <c r="AG1431" s="116"/>
      <c r="AH1431" s="116"/>
      <c r="AI1431" s="116"/>
      <c r="AJ1431" s="116"/>
      <c r="AK1431" s="116"/>
      <c r="AL1431" s="116"/>
      <c r="AM1431" s="116"/>
      <c r="AN1431" s="116"/>
      <c r="AO1431" s="116"/>
    </row>
    <row r="1432" spans="3:41" x14ac:dyDescent="0.2">
      <c r="C1432" s="116"/>
      <c r="J1432" s="116"/>
      <c r="K1432" s="116"/>
      <c r="L1432" s="116"/>
      <c r="M1432" s="116"/>
      <c r="N1432" s="116"/>
      <c r="O1432" s="116"/>
      <c r="P1432" s="116"/>
      <c r="Q1432" s="116"/>
      <c r="R1432" s="116"/>
      <c r="S1432" s="116"/>
      <c r="T1432" s="116"/>
      <c r="U1432" s="116"/>
      <c r="V1432" s="116"/>
      <c r="W1432" s="116"/>
      <c r="X1432" s="116"/>
      <c r="Y1432" s="116"/>
      <c r="Z1432" s="116"/>
      <c r="AA1432" s="116"/>
      <c r="AB1432" s="116"/>
      <c r="AC1432" s="116"/>
      <c r="AD1432" s="116"/>
      <c r="AE1432" s="116"/>
      <c r="AF1432" s="116"/>
      <c r="AG1432" s="116"/>
      <c r="AH1432" s="116"/>
      <c r="AI1432" s="116"/>
      <c r="AJ1432" s="116"/>
      <c r="AK1432" s="116"/>
      <c r="AL1432" s="116"/>
      <c r="AM1432" s="116"/>
      <c r="AN1432" s="116"/>
      <c r="AO1432" s="116"/>
    </row>
    <row r="1433" spans="3:41" x14ac:dyDescent="0.2">
      <c r="C1433" s="116"/>
      <c r="J1433" s="116"/>
      <c r="K1433" s="116"/>
      <c r="L1433" s="116"/>
      <c r="M1433" s="116"/>
      <c r="N1433" s="116"/>
      <c r="O1433" s="116"/>
      <c r="P1433" s="116"/>
      <c r="Q1433" s="116"/>
      <c r="R1433" s="116"/>
      <c r="S1433" s="116"/>
      <c r="T1433" s="116"/>
      <c r="U1433" s="116"/>
      <c r="V1433" s="116"/>
      <c r="W1433" s="116"/>
      <c r="X1433" s="116"/>
      <c r="Y1433" s="116"/>
      <c r="Z1433" s="116"/>
      <c r="AA1433" s="116"/>
      <c r="AB1433" s="116"/>
      <c r="AC1433" s="116"/>
      <c r="AD1433" s="116"/>
      <c r="AE1433" s="116"/>
      <c r="AF1433" s="116"/>
      <c r="AG1433" s="116"/>
      <c r="AH1433" s="116"/>
      <c r="AI1433" s="116"/>
      <c r="AJ1433" s="116"/>
      <c r="AK1433" s="116"/>
      <c r="AL1433" s="116"/>
      <c r="AM1433" s="116"/>
      <c r="AN1433" s="116"/>
      <c r="AO1433" s="116"/>
    </row>
    <row r="1434" spans="3:41" x14ac:dyDescent="0.2">
      <c r="C1434" s="116"/>
      <c r="J1434" s="116"/>
      <c r="K1434" s="116"/>
      <c r="L1434" s="116"/>
      <c r="M1434" s="116"/>
      <c r="N1434" s="116"/>
      <c r="O1434" s="116"/>
      <c r="P1434" s="116"/>
      <c r="Q1434" s="116"/>
      <c r="R1434" s="116"/>
      <c r="S1434" s="116"/>
      <c r="T1434" s="116"/>
      <c r="U1434" s="116"/>
      <c r="V1434" s="116"/>
      <c r="W1434" s="116"/>
      <c r="X1434" s="116"/>
      <c r="Y1434" s="116"/>
      <c r="Z1434" s="116"/>
      <c r="AA1434" s="116"/>
      <c r="AB1434" s="116"/>
      <c r="AC1434" s="116"/>
      <c r="AD1434" s="116"/>
      <c r="AE1434" s="116"/>
      <c r="AF1434" s="116"/>
      <c r="AG1434" s="116"/>
      <c r="AH1434" s="116"/>
      <c r="AI1434" s="116"/>
      <c r="AJ1434" s="116"/>
      <c r="AK1434" s="116"/>
      <c r="AL1434" s="116"/>
      <c r="AM1434" s="116"/>
      <c r="AN1434" s="116"/>
      <c r="AO1434" s="116"/>
    </row>
    <row r="1435" spans="3:41" x14ac:dyDescent="0.2">
      <c r="C1435" s="116"/>
      <c r="J1435" s="116"/>
      <c r="K1435" s="116"/>
      <c r="L1435" s="116"/>
      <c r="M1435" s="116"/>
      <c r="N1435" s="116"/>
      <c r="O1435" s="116"/>
      <c r="P1435" s="116"/>
      <c r="Q1435" s="116"/>
      <c r="R1435" s="116"/>
      <c r="S1435" s="116"/>
      <c r="T1435" s="116"/>
      <c r="U1435" s="116"/>
      <c r="V1435" s="116"/>
      <c r="W1435" s="116"/>
      <c r="X1435" s="116"/>
      <c r="Y1435" s="116"/>
      <c r="Z1435" s="116"/>
      <c r="AA1435" s="116"/>
      <c r="AB1435" s="116"/>
      <c r="AC1435" s="116"/>
      <c r="AD1435" s="116"/>
      <c r="AE1435" s="116"/>
      <c r="AF1435" s="116"/>
      <c r="AG1435" s="116"/>
      <c r="AH1435" s="116"/>
      <c r="AI1435" s="116"/>
      <c r="AJ1435" s="116"/>
      <c r="AK1435" s="116"/>
      <c r="AL1435" s="116"/>
      <c r="AM1435" s="116"/>
      <c r="AN1435" s="116"/>
      <c r="AO1435" s="116"/>
    </row>
    <row r="1436" spans="3:41" x14ac:dyDescent="0.2">
      <c r="C1436" s="116"/>
      <c r="J1436" s="116"/>
      <c r="K1436" s="116"/>
      <c r="L1436" s="116"/>
      <c r="M1436" s="116"/>
      <c r="N1436" s="116"/>
      <c r="O1436" s="116"/>
      <c r="P1436" s="116"/>
      <c r="Q1436" s="116"/>
      <c r="R1436" s="116"/>
      <c r="S1436" s="116"/>
      <c r="T1436" s="116"/>
      <c r="U1436" s="116"/>
      <c r="V1436" s="116"/>
      <c r="W1436" s="116"/>
      <c r="X1436" s="116"/>
      <c r="Y1436" s="116"/>
      <c r="Z1436" s="116"/>
      <c r="AA1436" s="116"/>
      <c r="AB1436" s="116"/>
      <c r="AC1436" s="116"/>
      <c r="AD1436" s="116"/>
      <c r="AE1436" s="116"/>
      <c r="AF1436" s="116"/>
      <c r="AG1436" s="116"/>
      <c r="AH1436" s="116"/>
      <c r="AI1436" s="116"/>
      <c r="AJ1436" s="116"/>
      <c r="AK1436" s="116"/>
      <c r="AL1436" s="116"/>
      <c r="AM1436" s="116"/>
      <c r="AN1436" s="116"/>
      <c r="AO1436" s="116"/>
    </row>
    <row r="1437" spans="3:41" x14ac:dyDescent="0.2">
      <c r="C1437" s="116"/>
      <c r="J1437" s="116"/>
      <c r="K1437" s="116"/>
      <c r="L1437" s="116"/>
      <c r="M1437" s="116"/>
      <c r="N1437" s="116"/>
      <c r="O1437" s="116"/>
      <c r="P1437" s="116"/>
      <c r="Q1437" s="116"/>
      <c r="R1437" s="116"/>
      <c r="S1437" s="116"/>
      <c r="T1437" s="116"/>
      <c r="U1437" s="116"/>
      <c r="V1437" s="116"/>
      <c r="W1437" s="116"/>
      <c r="X1437" s="116"/>
      <c r="Y1437" s="116"/>
      <c r="Z1437" s="116"/>
      <c r="AA1437" s="116"/>
      <c r="AB1437" s="116"/>
      <c r="AC1437" s="116"/>
      <c r="AD1437" s="116"/>
      <c r="AE1437" s="116"/>
      <c r="AF1437" s="116"/>
      <c r="AG1437" s="116"/>
      <c r="AH1437" s="116"/>
      <c r="AI1437" s="116"/>
      <c r="AJ1437" s="116"/>
      <c r="AK1437" s="116"/>
      <c r="AL1437" s="116"/>
      <c r="AM1437" s="116"/>
      <c r="AN1437" s="116"/>
      <c r="AO1437" s="116"/>
    </row>
    <row r="1438" spans="3:41" x14ac:dyDescent="0.2">
      <c r="C1438" s="116"/>
      <c r="J1438" s="116"/>
      <c r="K1438" s="116"/>
      <c r="L1438" s="116"/>
      <c r="M1438" s="116"/>
      <c r="N1438" s="116"/>
      <c r="O1438" s="116"/>
      <c r="P1438" s="116"/>
      <c r="Q1438" s="116"/>
      <c r="R1438" s="116"/>
      <c r="S1438" s="116"/>
      <c r="T1438" s="116"/>
      <c r="U1438" s="116"/>
      <c r="V1438" s="116"/>
      <c r="W1438" s="116"/>
      <c r="X1438" s="116"/>
      <c r="Y1438" s="116"/>
      <c r="Z1438" s="116"/>
      <c r="AA1438" s="116"/>
      <c r="AB1438" s="116"/>
      <c r="AC1438" s="116"/>
      <c r="AD1438" s="116"/>
      <c r="AE1438" s="116"/>
      <c r="AF1438" s="116"/>
      <c r="AG1438" s="116"/>
      <c r="AH1438" s="116"/>
      <c r="AI1438" s="116"/>
      <c r="AJ1438" s="116"/>
      <c r="AK1438" s="116"/>
      <c r="AL1438" s="116"/>
      <c r="AM1438" s="116"/>
      <c r="AN1438" s="116"/>
      <c r="AO1438" s="116"/>
    </row>
    <row r="1439" spans="3:41" x14ac:dyDescent="0.2">
      <c r="C1439" s="116"/>
      <c r="J1439" s="116"/>
      <c r="K1439" s="116"/>
      <c r="L1439" s="116"/>
      <c r="M1439" s="116"/>
      <c r="N1439" s="116"/>
      <c r="O1439" s="116"/>
      <c r="P1439" s="116"/>
      <c r="Q1439" s="116"/>
      <c r="R1439" s="116"/>
      <c r="S1439" s="116"/>
      <c r="T1439" s="116"/>
      <c r="U1439" s="116"/>
      <c r="V1439" s="116"/>
      <c r="W1439" s="116"/>
      <c r="X1439" s="116"/>
      <c r="Y1439" s="116"/>
      <c r="Z1439" s="116"/>
      <c r="AA1439" s="116"/>
      <c r="AB1439" s="116"/>
      <c r="AC1439" s="116"/>
      <c r="AD1439" s="116"/>
      <c r="AE1439" s="116"/>
      <c r="AF1439" s="116"/>
      <c r="AG1439" s="116"/>
      <c r="AH1439" s="116"/>
      <c r="AI1439" s="116"/>
      <c r="AJ1439" s="116"/>
      <c r="AK1439" s="116"/>
      <c r="AL1439" s="116"/>
      <c r="AM1439" s="116"/>
      <c r="AN1439" s="116"/>
      <c r="AO1439" s="116"/>
    </row>
    <row r="1440" spans="3:41" x14ac:dyDescent="0.2">
      <c r="C1440" s="116"/>
      <c r="J1440" s="116"/>
      <c r="K1440" s="116"/>
      <c r="L1440" s="116"/>
      <c r="M1440" s="116"/>
      <c r="N1440" s="116"/>
      <c r="O1440" s="116"/>
      <c r="P1440" s="116"/>
      <c r="Q1440" s="116"/>
      <c r="R1440" s="116"/>
      <c r="S1440" s="116"/>
      <c r="T1440" s="116"/>
      <c r="U1440" s="116"/>
      <c r="V1440" s="116"/>
      <c r="W1440" s="116"/>
      <c r="X1440" s="116"/>
      <c r="Y1440" s="116"/>
      <c r="Z1440" s="116"/>
      <c r="AA1440" s="116"/>
      <c r="AB1440" s="116"/>
      <c r="AC1440" s="116"/>
      <c r="AD1440" s="116"/>
      <c r="AE1440" s="116"/>
      <c r="AF1440" s="116"/>
      <c r="AG1440" s="116"/>
      <c r="AH1440" s="116"/>
      <c r="AI1440" s="116"/>
      <c r="AJ1440" s="116"/>
      <c r="AK1440" s="116"/>
      <c r="AL1440" s="116"/>
      <c r="AM1440" s="116"/>
      <c r="AN1440" s="116"/>
      <c r="AO1440" s="116"/>
    </row>
    <row r="1441" spans="3:41" x14ac:dyDescent="0.2">
      <c r="C1441" s="116"/>
      <c r="J1441" s="116"/>
      <c r="K1441" s="116"/>
      <c r="L1441" s="116"/>
      <c r="M1441" s="116"/>
      <c r="N1441" s="116"/>
      <c r="O1441" s="116"/>
      <c r="P1441" s="116"/>
      <c r="Q1441" s="116"/>
      <c r="R1441" s="116"/>
      <c r="S1441" s="116"/>
      <c r="T1441" s="116"/>
      <c r="U1441" s="116"/>
      <c r="V1441" s="116"/>
      <c r="W1441" s="116"/>
      <c r="X1441" s="116"/>
      <c r="Y1441" s="116"/>
      <c r="Z1441" s="116"/>
      <c r="AA1441" s="116"/>
      <c r="AB1441" s="116"/>
      <c r="AC1441" s="116"/>
      <c r="AD1441" s="116"/>
      <c r="AE1441" s="116"/>
      <c r="AF1441" s="116"/>
      <c r="AG1441" s="116"/>
      <c r="AH1441" s="116"/>
      <c r="AI1441" s="116"/>
      <c r="AJ1441" s="116"/>
      <c r="AK1441" s="116"/>
      <c r="AL1441" s="116"/>
      <c r="AM1441" s="116"/>
      <c r="AN1441" s="116"/>
      <c r="AO1441" s="116"/>
    </row>
    <row r="1442" spans="3:41" x14ac:dyDescent="0.2">
      <c r="C1442" s="116"/>
      <c r="J1442" s="116"/>
      <c r="K1442" s="116"/>
      <c r="L1442" s="116"/>
      <c r="M1442" s="116"/>
      <c r="N1442" s="116"/>
      <c r="O1442" s="116"/>
      <c r="P1442" s="116"/>
      <c r="Q1442" s="116"/>
      <c r="R1442" s="116"/>
      <c r="S1442" s="116"/>
      <c r="T1442" s="116"/>
      <c r="U1442" s="116"/>
      <c r="V1442" s="116"/>
      <c r="W1442" s="116"/>
      <c r="X1442" s="116"/>
      <c r="Y1442" s="116"/>
      <c r="Z1442" s="116"/>
      <c r="AA1442" s="116"/>
      <c r="AB1442" s="116"/>
      <c r="AC1442" s="116"/>
      <c r="AD1442" s="116"/>
      <c r="AE1442" s="116"/>
      <c r="AF1442" s="116"/>
      <c r="AG1442" s="116"/>
      <c r="AH1442" s="116"/>
      <c r="AI1442" s="116"/>
      <c r="AJ1442" s="116"/>
      <c r="AK1442" s="116"/>
      <c r="AL1442" s="116"/>
      <c r="AM1442" s="116"/>
      <c r="AN1442" s="116"/>
      <c r="AO1442" s="116"/>
    </row>
    <row r="1443" spans="3:41" x14ac:dyDescent="0.2">
      <c r="C1443" s="116"/>
      <c r="J1443" s="116"/>
      <c r="K1443" s="116"/>
      <c r="L1443" s="116"/>
      <c r="M1443" s="116"/>
      <c r="N1443" s="116"/>
      <c r="O1443" s="116"/>
      <c r="P1443" s="116"/>
      <c r="Q1443" s="116"/>
      <c r="R1443" s="116"/>
      <c r="S1443" s="116"/>
      <c r="T1443" s="116"/>
      <c r="U1443" s="116"/>
      <c r="V1443" s="116"/>
      <c r="W1443" s="116"/>
      <c r="X1443" s="116"/>
      <c r="Y1443" s="116"/>
      <c r="Z1443" s="116"/>
      <c r="AA1443" s="116"/>
      <c r="AB1443" s="116"/>
      <c r="AC1443" s="116"/>
      <c r="AD1443" s="116"/>
      <c r="AE1443" s="116"/>
      <c r="AF1443" s="116"/>
      <c r="AG1443" s="116"/>
      <c r="AH1443" s="116"/>
      <c r="AI1443" s="116"/>
      <c r="AJ1443" s="116"/>
      <c r="AK1443" s="116"/>
      <c r="AL1443" s="116"/>
      <c r="AM1443" s="116"/>
      <c r="AN1443" s="116"/>
      <c r="AO1443" s="116"/>
    </row>
    <row r="1444" spans="3:41" x14ac:dyDescent="0.2">
      <c r="C1444" s="116"/>
      <c r="J1444" s="116"/>
      <c r="K1444" s="116"/>
      <c r="L1444" s="116"/>
      <c r="M1444" s="116"/>
      <c r="N1444" s="116"/>
      <c r="O1444" s="116"/>
      <c r="P1444" s="116"/>
      <c r="Q1444" s="116"/>
      <c r="R1444" s="116"/>
      <c r="S1444" s="116"/>
      <c r="T1444" s="116"/>
      <c r="U1444" s="116"/>
      <c r="V1444" s="116"/>
      <c r="W1444" s="116"/>
      <c r="X1444" s="116"/>
      <c r="Y1444" s="116"/>
      <c r="Z1444" s="116"/>
      <c r="AA1444" s="116"/>
      <c r="AB1444" s="116"/>
      <c r="AC1444" s="116"/>
      <c r="AD1444" s="116"/>
      <c r="AE1444" s="116"/>
      <c r="AF1444" s="116"/>
      <c r="AG1444" s="116"/>
      <c r="AH1444" s="116"/>
      <c r="AI1444" s="116"/>
      <c r="AJ1444" s="116"/>
      <c r="AK1444" s="116"/>
      <c r="AL1444" s="116"/>
      <c r="AM1444" s="116"/>
      <c r="AN1444" s="116"/>
      <c r="AO1444" s="116"/>
    </row>
    <row r="1445" spans="3:41" x14ac:dyDescent="0.2">
      <c r="C1445" s="116"/>
      <c r="J1445" s="116"/>
      <c r="K1445" s="116"/>
      <c r="L1445" s="116"/>
      <c r="M1445" s="116"/>
      <c r="N1445" s="116"/>
      <c r="O1445" s="116"/>
      <c r="P1445" s="116"/>
      <c r="Q1445" s="116"/>
      <c r="R1445" s="116"/>
      <c r="S1445" s="116"/>
      <c r="T1445" s="116"/>
      <c r="U1445" s="116"/>
      <c r="V1445" s="116"/>
      <c r="W1445" s="116"/>
      <c r="X1445" s="116"/>
      <c r="Y1445" s="116"/>
      <c r="Z1445" s="116"/>
      <c r="AA1445" s="116"/>
      <c r="AB1445" s="116"/>
      <c r="AC1445" s="116"/>
      <c r="AD1445" s="116"/>
      <c r="AE1445" s="116"/>
      <c r="AF1445" s="116"/>
      <c r="AG1445" s="116"/>
      <c r="AH1445" s="116"/>
      <c r="AI1445" s="116"/>
      <c r="AJ1445" s="116"/>
      <c r="AK1445" s="116"/>
      <c r="AL1445" s="116"/>
      <c r="AM1445" s="116"/>
      <c r="AN1445" s="116"/>
      <c r="AO1445" s="116"/>
    </row>
    <row r="1446" spans="3:41" x14ac:dyDescent="0.2">
      <c r="C1446" s="116"/>
      <c r="J1446" s="116"/>
      <c r="K1446" s="116"/>
      <c r="L1446" s="116"/>
      <c r="M1446" s="116"/>
      <c r="N1446" s="116"/>
      <c r="O1446" s="116"/>
      <c r="P1446" s="116"/>
      <c r="Q1446" s="116"/>
      <c r="R1446" s="116"/>
      <c r="S1446" s="116"/>
      <c r="T1446" s="116"/>
      <c r="U1446" s="116"/>
      <c r="V1446" s="116"/>
      <c r="W1446" s="116"/>
      <c r="X1446" s="116"/>
      <c r="Y1446" s="116"/>
      <c r="Z1446" s="116"/>
      <c r="AA1446" s="116"/>
      <c r="AB1446" s="116"/>
      <c r="AC1446" s="116"/>
      <c r="AD1446" s="116"/>
      <c r="AE1446" s="116"/>
      <c r="AF1446" s="116"/>
      <c r="AG1446" s="116"/>
      <c r="AH1446" s="116"/>
      <c r="AI1446" s="116"/>
      <c r="AJ1446" s="116"/>
      <c r="AK1446" s="116"/>
      <c r="AL1446" s="116"/>
      <c r="AM1446" s="116"/>
      <c r="AN1446" s="116"/>
      <c r="AO1446" s="116"/>
    </row>
    <row r="1447" spans="3:41" x14ac:dyDescent="0.2">
      <c r="C1447" s="116"/>
      <c r="J1447" s="116"/>
      <c r="K1447" s="116"/>
      <c r="L1447" s="116"/>
      <c r="M1447" s="116"/>
      <c r="N1447" s="116"/>
      <c r="O1447" s="116"/>
      <c r="P1447" s="116"/>
      <c r="Q1447" s="116"/>
      <c r="R1447" s="116"/>
      <c r="S1447" s="116"/>
      <c r="T1447" s="116"/>
      <c r="U1447" s="116"/>
      <c r="V1447" s="116"/>
      <c r="W1447" s="116"/>
      <c r="X1447" s="116"/>
      <c r="Y1447" s="116"/>
      <c r="Z1447" s="116"/>
      <c r="AA1447" s="116"/>
      <c r="AB1447" s="116"/>
      <c r="AC1447" s="116"/>
      <c r="AD1447" s="116"/>
      <c r="AE1447" s="116"/>
      <c r="AF1447" s="116"/>
      <c r="AG1447" s="116"/>
      <c r="AH1447" s="116"/>
      <c r="AI1447" s="116"/>
      <c r="AJ1447" s="116"/>
      <c r="AK1447" s="116"/>
      <c r="AL1447" s="116"/>
      <c r="AM1447" s="116"/>
      <c r="AN1447" s="116"/>
      <c r="AO1447" s="116"/>
    </row>
    <row r="1448" spans="3:41" x14ac:dyDescent="0.2">
      <c r="C1448" s="116"/>
      <c r="J1448" s="116"/>
      <c r="K1448" s="116"/>
      <c r="L1448" s="116"/>
      <c r="M1448" s="116"/>
      <c r="N1448" s="116"/>
      <c r="O1448" s="116"/>
      <c r="P1448" s="116"/>
      <c r="Q1448" s="116"/>
      <c r="R1448" s="116"/>
      <c r="S1448" s="116"/>
      <c r="T1448" s="116"/>
      <c r="U1448" s="116"/>
      <c r="V1448" s="116"/>
      <c r="W1448" s="116"/>
      <c r="X1448" s="116"/>
      <c r="Y1448" s="116"/>
      <c r="Z1448" s="116"/>
      <c r="AA1448" s="116"/>
      <c r="AB1448" s="116"/>
      <c r="AC1448" s="116"/>
      <c r="AD1448" s="116"/>
      <c r="AE1448" s="116"/>
      <c r="AF1448" s="116"/>
      <c r="AG1448" s="116"/>
      <c r="AH1448" s="116"/>
      <c r="AI1448" s="116"/>
      <c r="AJ1448" s="116"/>
      <c r="AK1448" s="116"/>
      <c r="AL1448" s="116"/>
      <c r="AM1448" s="116"/>
      <c r="AN1448" s="116"/>
      <c r="AO1448" s="116"/>
    </row>
    <row r="1449" spans="3:41" x14ac:dyDescent="0.2">
      <c r="C1449" s="116"/>
      <c r="J1449" s="116"/>
      <c r="K1449" s="116"/>
      <c r="L1449" s="116"/>
      <c r="M1449" s="116"/>
      <c r="N1449" s="116"/>
      <c r="O1449" s="116"/>
      <c r="P1449" s="116"/>
      <c r="Q1449" s="116"/>
      <c r="R1449" s="116"/>
      <c r="S1449" s="116"/>
      <c r="T1449" s="116"/>
      <c r="U1449" s="116"/>
      <c r="V1449" s="116"/>
      <c r="W1449" s="116"/>
      <c r="X1449" s="116"/>
      <c r="Y1449" s="116"/>
      <c r="Z1449" s="116"/>
      <c r="AA1449" s="116"/>
      <c r="AB1449" s="116"/>
      <c r="AC1449" s="116"/>
      <c r="AD1449" s="116"/>
      <c r="AE1449" s="116"/>
      <c r="AF1449" s="116"/>
      <c r="AG1449" s="116"/>
      <c r="AH1449" s="116"/>
      <c r="AI1449" s="116"/>
      <c r="AJ1449" s="116"/>
      <c r="AK1449" s="116"/>
      <c r="AL1449" s="116"/>
      <c r="AM1449" s="116"/>
      <c r="AN1449" s="116"/>
      <c r="AO1449" s="116"/>
    </row>
    <row r="1450" spans="3:41" x14ac:dyDescent="0.2">
      <c r="C1450" s="116"/>
      <c r="J1450" s="116"/>
      <c r="K1450" s="116"/>
      <c r="L1450" s="116"/>
      <c r="M1450" s="116"/>
      <c r="N1450" s="116"/>
      <c r="O1450" s="116"/>
      <c r="P1450" s="116"/>
      <c r="Q1450" s="116"/>
      <c r="R1450" s="116"/>
      <c r="S1450" s="116"/>
      <c r="T1450" s="116"/>
      <c r="U1450" s="116"/>
      <c r="V1450" s="116"/>
      <c r="W1450" s="116"/>
      <c r="X1450" s="116"/>
      <c r="Y1450" s="116"/>
      <c r="Z1450" s="116"/>
      <c r="AA1450" s="116"/>
      <c r="AB1450" s="116"/>
      <c r="AC1450" s="116"/>
      <c r="AD1450" s="116"/>
      <c r="AE1450" s="116"/>
      <c r="AF1450" s="116"/>
      <c r="AG1450" s="116"/>
      <c r="AH1450" s="116"/>
      <c r="AI1450" s="116"/>
      <c r="AJ1450" s="116"/>
      <c r="AK1450" s="116"/>
      <c r="AL1450" s="116"/>
      <c r="AM1450" s="116"/>
      <c r="AN1450" s="116"/>
      <c r="AO1450" s="116"/>
    </row>
    <row r="1451" spans="3:41" x14ac:dyDescent="0.2">
      <c r="C1451" s="116"/>
      <c r="J1451" s="116"/>
      <c r="K1451" s="116"/>
      <c r="L1451" s="116"/>
      <c r="M1451" s="116"/>
      <c r="N1451" s="116"/>
      <c r="O1451" s="116"/>
      <c r="P1451" s="116"/>
      <c r="Q1451" s="116"/>
      <c r="R1451" s="116"/>
      <c r="S1451" s="116"/>
      <c r="T1451" s="116"/>
      <c r="U1451" s="116"/>
      <c r="V1451" s="116"/>
      <c r="W1451" s="116"/>
      <c r="X1451" s="116"/>
      <c r="Y1451" s="116"/>
      <c r="Z1451" s="116"/>
      <c r="AA1451" s="116"/>
      <c r="AB1451" s="116"/>
      <c r="AC1451" s="116"/>
      <c r="AD1451" s="116"/>
      <c r="AE1451" s="116"/>
      <c r="AF1451" s="116"/>
      <c r="AG1451" s="116"/>
      <c r="AH1451" s="116"/>
      <c r="AI1451" s="116"/>
      <c r="AJ1451" s="116"/>
      <c r="AK1451" s="116"/>
      <c r="AL1451" s="116"/>
      <c r="AM1451" s="116"/>
      <c r="AN1451" s="116"/>
      <c r="AO1451" s="116"/>
    </row>
    <row r="1452" spans="3:41" x14ac:dyDescent="0.2">
      <c r="C1452" s="116"/>
      <c r="J1452" s="116"/>
      <c r="K1452" s="116"/>
      <c r="L1452" s="116"/>
      <c r="M1452" s="116"/>
      <c r="N1452" s="116"/>
      <c r="O1452" s="116"/>
      <c r="P1452" s="116"/>
      <c r="Q1452" s="116"/>
      <c r="R1452" s="116"/>
      <c r="S1452" s="116"/>
      <c r="T1452" s="116"/>
      <c r="U1452" s="116"/>
      <c r="V1452" s="116"/>
      <c r="W1452" s="116"/>
      <c r="X1452" s="116"/>
      <c r="Y1452" s="116"/>
      <c r="Z1452" s="116"/>
      <c r="AA1452" s="116"/>
      <c r="AB1452" s="116"/>
      <c r="AC1452" s="116"/>
      <c r="AD1452" s="116"/>
      <c r="AE1452" s="116"/>
      <c r="AF1452" s="116"/>
      <c r="AG1452" s="116"/>
      <c r="AH1452" s="116"/>
      <c r="AI1452" s="116"/>
      <c r="AJ1452" s="116"/>
      <c r="AK1452" s="116"/>
      <c r="AL1452" s="116"/>
      <c r="AM1452" s="116"/>
      <c r="AN1452" s="116"/>
      <c r="AO1452" s="116"/>
    </row>
    <row r="1453" spans="3:41" x14ac:dyDescent="0.2">
      <c r="C1453" s="116"/>
      <c r="J1453" s="116"/>
      <c r="K1453" s="116"/>
      <c r="L1453" s="116"/>
      <c r="M1453" s="116"/>
      <c r="N1453" s="116"/>
      <c r="O1453" s="116"/>
      <c r="P1453" s="116"/>
      <c r="Q1453" s="116"/>
      <c r="R1453" s="116"/>
      <c r="S1453" s="116"/>
      <c r="T1453" s="116"/>
      <c r="U1453" s="116"/>
      <c r="V1453" s="116"/>
      <c r="W1453" s="116"/>
      <c r="X1453" s="116"/>
      <c r="Y1453" s="116"/>
      <c r="Z1453" s="116"/>
      <c r="AA1453" s="116"/>
      <c r="AB1453" s="116"/>
      <c r="AC1453" s="116"/>
      <c r="AD1453" s="116"/>
      <c r="AE1453" s="116"/>
      <c r="AF1453" s="116"/>
      <c r="AG1453" s="116"/>
      <c r="AH1453" s="116"/>
      <c r="AI1453" s="116"/>
      <c r="AJ1453" s="116"/>
      <c r="AK1453" s="116"/>
      <c r="AL1453" s="116"/>
      <c r="AM1453" s="116"/>
      <c r="AN1453" s="116"/>
      <c r="AO1453" s="116"/>
    </row>
    <row r="1454" spans="3:41" x14ac:dyDescent="0.2">
      <c r="C1454" s="116"/>
      <c r="J1454" s="116"/>
      <c r="K1454" s="116"/>
      <c r="L1454" s="116"/>
      <c r="M1454" s="116"/>
      <c r="N1454" s="116"/>
      <c r="O1454" s="116"/>
      <c r="P1454" s="116"/>
      <c r="Q1454" s="116"/>
      <c r="R1454" s="116"/>
      <c r="S1454" s="116"/>
      <c r="T1454" s="116"/>
      <c r="U1454" s="116"/>
      <c r="V1454" s="116"/>
      <c r="W1454" s="116"/>
      <c r="X1454" s="116"/>
      <c r="Y1454" s="116"/>
      <c r="Z1454" s="116"/>
      <c r="AA1454" s="116"/>
      <c r="AB1454" s="116"/>
      <c r="AC1454" s="116"/>
      <c r="AD1454" s="116"/>
      <c r="AE1454" s="116"/>
      <c r="AF1454" s="116"/>
      <c r="AG1454" s="116"/>
      <c r="AH1454" s="116"/>
      <c r="AI1454" s="116"/>
      <c r="AJ1454" s="116"/>
      <c r="AK1454" s="116"/>
      <c r="AL1454" s="116"/>
      <c r="AM1454" s="116"/>
      <c r="AN1454" s="116"/>
      <c r="AO1454" s="116"/>
    </row>
    <row r="1455" spans="3:41" x14ac:dyDescent="0.2">
      <c r="C1455" s="116"/>
      <c r="J1455" s="116"/>
      <c r="K1455" s="116"/>
      <c r="L1455" s="116"/>
      <c r="M1455" s="116"/>
      <c r="N1455" s="116"/>
      <c r="O1455" s="116"/>
      <c r="P1455" s="116"/>
      <c r="Q1455" s="116"/>
      <c r="R1455" s="116"/>
      <c r="S1455" s="116"/>
      <c r="T1455" s="116"/>
      <c r="U1455" s="116"/>
      <c r="V1455" s="116"/>
      <c r="W1455" s="116"/>
      <c r="X1455" s="116"/>
      <c r="Y1455" s="116"/>
      <c r="Z1455" s="116"/>
      <c r="AA1455" s="116"/>
      <c r="AB1455" s="116"/>
      <c r="AC1455" s="116"/>
      <c r="AD1455" s="116"/>
      <c r="AE1455" s="116"/>
      <c r="AF1455" s="116"/>
      <c r="AG1455" s="116"/>
      <c r="AH1455" s="116"/>
      <c r="AI1455" s="116"/>
      <c r="AJ1455" s="116"/>
      <c r="AK1455" s="116"/>
      <c r="AL1455" s="116"/>
      <c r="AM1455" s="116"/>
      <c r="AN1455" s="116"/>
      <c r="AO1455" s="116"/>
    </row>
    <row r="1456" spans="3:41" x14ac:dyDescent="0.2">
      <c r="C1456" s="116"/>
      <c r="J1456" s="116"/>
      <c r="K1456" s="116"/>
      <c r="L1456" s="116"/>
      <c r="M1456" s="116"/>
      <c r="N1456" s="116"/>
      <c r="O1456" s="116"/>
      <c r="P1456" s="116"/>
      <c r="Q1456" s="116"/>
      <c r="R1456" s="116"/>
      <c r="S1456" s="116"/>
      <c r="T1456" s="116"/>
      <c r="U1456" s="116"/>
      <c r="V1456" s="116"/>
      <c r="W1456" s="116"/>
      <c r="X1456" s="116"/>
      <c r="Y1456" s="116"/>
      <c r="Z1456" s="116"/>
      <c r="AA1456" s="116"/>
      <c r="AB1456" s="116"/>
      <c r="AC1456" s="116"/>
      <c r="AD1456" s="116"/>
      <c r="AE1456" s="116"/>
      <c r="AF1456" s="116"/>
      <c r="AG1456" s="116"/>
      <c r="AH1456" s="116"/>
      <c r="AI1456" s="116"/>
      <c r="AJ1456" s="116"/>
      <c r="AK1456" s="116"/>
      <c r="AL1456" s="116"/>
      <c r="AM1456" s="116"/>
      <c r="AN1456" s="116"/>
      <c r="AO1456" s="116"/>
    </row>
    <row r="1457" spans="3:41" x14ac:dyDescent="0.2">
      <c r="C1457" s="116"/>
      <c r="J1457" s="116"/>
      <c r="K1457" s="116"/>
      <c r="L1457" s="116"/>
      <c r="M1457" s="116"/>
      <c r="N1457" s="116"/>
      <c r="O1457" s="116"/>
      <c r="P1457" s="116"/>
      <c r="Q1457" s="116"/>
      <c r="R1457" s="116"/>
      <c r="S1457" s="116"/>
      <c r="T1457" s="116"/>
      <c r="U1457" s="116"/>
      <c r="V1457" s="116"/>
      <c r="W1457" s="116"/>
      <c r="X1457" s="116"/>
      <c r="Y1457" s="116"/>
      <c r="Z1457" s="116"/>
      <c r="AA1457" s="116"/>
      <c r="AB1457" s="116"/>
      <c r="AC1457" s="116"/>
      <c r="AD1457" s="116"/>
      <c r="AE1457" s="116"/>
      <c r="AF1457" s="116"/>
      <c r="AG1457" s="116"/>
      <c r="AH1457" s="116"/>
      <c r="AI1457" s="116"/>
      <c r="AJ1457" s="116"/>
      <c r="AK1457" s="116"/>
      <c r="AL1457" s="116"/>
      <c r="AM1457" s="116"/>
      <c r="AN1457" s="116"/>
      <c r="AO1457" s="116"/>
    </row>
    <row r="1458" spans="3:41" x14ac:dyDescent="0.2">
      <c r="C1458" s="116"/>
      <c r="J1458" s="116"/>
      <c r="K1458" s="116"/>
      <c r="L1458" s="116"/>
      <c r="M1458" s="116"/>
      <c r="N1458" s="116"/>
      <c r="O1458" s="116"/>
      <c r="P1458" s="116"/>
      <c r="Q1458" s="116"/>
      <c r="R1458" s="116"/>
      <c r="S1458" s="116"/>
      <c r="T1458" s="116"/>
      <c r="U1458" s="116"/>
      <c r="V1458" s="116"/>
      <c r="W1458" s="116"/>
      <c r="X1458" s="116"/>
      <c r="Y1458" s="116"/>
      <c r="Z1458" s="116"/>
      <c r="AA1458" s="116"/>
      <c r="AB1458" s="116"/>
      <c r="AC1458" s="116"/>
      <c r="AD1458" s="116"/>
      <c r="AE1458" s="116"/>
      <c r="AF1458" s="116"/>
      <c r="AG1458" s="116"/>
      <c r="AH1458" s="116"/>
      <c r="AI1458" s="116"/>
      <c r="AJ1458" s="116"/>
      <c r="AK1458" s="116"/>
      <c r="AL1458" s="116"/>
      <c r="AM1458" s="116"/>
      <c r="AN1458" s="116"/>
      <c r="AO1458" s="116"/>
    </row>
    <row r="1459" spans="3:41" x14ac:dyDescent="0.2">
      <c r="C1459" s="116"/>
      <c r="J1459" s="116"/>
      <c r="K1459" s="116"/>
      <c r="L1459" s="116"/>
      <c r="M1459" s="116"/>
      <c r="N1459" s="116"/>
      <c r="O1459" s="116"/>
      <c r="P1459" s="116"/>
      <c r="Q1459" s="116"/>
      <c r="R1459" s="116"/>
      <c r="S1459" s="116"/>
      <c r="T1459" s="116"/>
      <c r="U1459" s="116"/>
      <c r="V1459" s="116"/>
      <c r="W1459" s="116"/>
      <c r="X1459" s="116"/>
      <c r="Y1459" s="116"/>
      <c r="Z1459" s="116"/>
      <c r="AA1459" s="116"/>
      <c r="AB1459" s="116"/>
      <c r="AC1459" s="116"/>
      <c r="AD1459" s="116"/>
      <c r="AE1459" s="116"/>
      <c r="AF1459" s="116"/>
      <c r="AG1459" s="116"/>
      <c r="AH1459" s="116"/>
      <c r="AI1459" s="116"/>
      <c r="AJ1459" s="116"/>
      <c r="AK1459" s="116"/>
      <c r="AL1459" s="116"/>
      <c r="AM1459" s="116"/>
      <c r="AN1459" s="116"/>
      <c r="AO1459" s="116"/>
    </row>
    <row r="1460" spans="3:41" x14ac:dyDescent="0.2">
      <c r="C1460" s="116"/>
      <c r="J1460" s="116"/>
      <c r="K1460" s="116"/>
      <c r="L1460" s="116"/>
      <c r="M1460" s="116"/>
      <c r="N1460" s="116"/>
      <c r="O1460" s="116"/>
      <c r="P1460" s="116"/>
      <c r="Q1460" s="116"/>
      <c r="R1460" s="116"/>
      <c r="S1460" s="116"/>
      <c r="T1460" s="116"/>
      <c r="U1460" s="116"/>
      <c r="V1460" s="116"/>
      <c r="W1460" s="116"/>
      <c r="X1460" s="116"/>
      <c r="Y1460" s="116"/>
      <c r="Z1460" s="116"/>
      <c r="AA1460" s="116"/>
      <c r="AB1460" s="116"/>
      <c r="AC1460" s="116"/>
      <c r="AD1460" s="116"/>
      <c r="AE1460" s="116"/>
      <c r="AF1460" s="116"/>
      <c r="AG1460" s="116"/>
      <c r="AH1460" s="116"/>
      <c r="AI1460" s="116"/>
      <c r="AJ1460" s="116"/>
      <c r="AK1460" s="116"/>
      <c r="AL1460" s="116"/>
      <c r="AM1460" s="116"/>
      <c r="AN1460" s="116"/>
      <c r="AO1460" s="116"/>
    </row>
    <row r="1461" spans="3:41" x14ac:dyDescent="0.2">
      <c r="C1461" s="116"/>
      <c r="J1461" s="116"/>
      <c r="K1461" s="116"/>
      <c r="L1461" s="116"/>
      <c r="M1461" s="116"/>
      <c r="N1461" s="116"/>
      <c r="O1461" s="116"/>
      <c r="P1461" s="116"/>
      <c r="Q1461" s="116"/>
      <c r="R1461" s="116"/>
      <c r="S1461" s="116"/>
      <c r="T1461" s="116"/>
      <c r="U1461" s="116"/>
      <c r="V1461" s="116"/>
      <c r="W1461" s="116"/>
      <c r="X1461" s="116"/>
      <c r="Y1461" s="116"/>
      <c r="Z1461" s="116"/>
      <c r="AA1461" s="116"/>
      <c r="AB1461" s="116"/>
      <c r="AC1461" s="116"/>
      <c r="AD1461" s="116"/>
      <c r="AE1461" s="116"/>
      <c r="AF1461" s="116"/>
      <c r="AG1461" s="116"/>
      <c r="AH1461" s="116"/>
      <c r="AI1461" s="116"/>
      <c r="AJ1461" s="116"/>
      <c r="AK1461" s="116"/>
      <c r="AL1461" s="116"/>
      <c r="AM1461" s="116"/>
      <c r="AN1461" s="116"/>
      <c r="AO1461" s="116"/>
    </row>
    <row r="1462" spans="3:41" x14ac:dyDescent="0.2">
      <c r="C1462" s="116"/>
      <c r="J1462" s="116"/>
      <c r="K1462" s="116"/>
      <c r="L1462" s="116"/>
      <c r="M1462" s="116"/>
      <c r="N1462" s="116"/>
      <c r="O1462" s="116"/>
      <c r="P1462" s="116"/>
      <c r="Q1462" s="116"/>
      <c r="R1462" s="116"/>
      <c r="S1462" s="116"/>
      <c r="T1462" s="116"/>
      <c r="U1462" s="116"/>
      <c r="V1462" s="116"/>
      <c r="W1462" s="116"/>
      <c r="X1462" s="116"/>
      <c r="Y1462" s="116"/>
      <c r="Z1462" s="116"/>
      <c r="AA1462" s="116"/>
      <c r="AB1462" s="116"/>
      <c r="AC1462" s="116"/>
      <c r="AD1462" s="116"/>
      <c r="AE1462" s="116"/>
      <c r="AF1462" s="116"/>
      <c r="AG1462" s="116"/>
      <c r="AH1462" s="116"/>
      <c r="AI1462" s="116"/>
      <c r="AJ1462" s="116"/>
      <c r="AK1462" s="116"/>
      <c r="AL1462" s="116"/>
      <c r="AM1462" s="116"/>
      <c r="AN1462" s="116"/>
      <c r="AO1462" s="116"/>
    </row>
    <row r="1463" spans="3:41" x14ac:dyDescent="0.2">
      <c r="C1463" s="116"/>
      <c r="J1463" s="116"/>
      <c r="K1463" s="116"/>
      <c r="L1463" s="116"/>
      <c r="M1463" s="116"/>
      <c r="N1463" s="116"/>
      <c r="O1463" s="116"/>
      <c r="P1463" s="116"/>
      <c r="Q1463" s="116"/>
      <c r="R1463" s="116"/>
      <c r="S1463" s="116"/>
      <c r="T1463" s="116"/>
      <c r="U1463" s="116"/>
      <c r="V1463" s="116"/>
      <c r="W1463" s="116"/>
      <c r="X1463" s="116"/>
      <c r="Y1463" s="116"/>
      <c r="Z1463" s="116"/>
      <c r="AA1463" s="116"/>
      <c r="AB1463" s="116"/>
      <c r="AC1463" s="116"/>
      <c r="AD1463" s="116"/>
      <c r="AE1463" s="116"/>
      <c r="AF1463" s="116"/>
      <c r="AG1463" s="116"/>
      <c r="AH1463" s="116"/>
      <c r="AI1463" s="116"/>
      <c r="AJ1463" s="116"/>
      <c r="AK1463" s="116"/>
      <c r="AL1463" s="116"/>
      <c r="AM1463" s="116"/>
      <c r="AN1463" s="116"/>
      <c r="AO1463" s="116"/>
    </row>
    <row r="1464" spans="3:41" x14ac:dyDescent="0.2">
      <c r="C1464" s="116"/>
      <c r="J1464" s="116"/>
      <c r="K1464" s="116"/>
      <c r="L1464" s="116"/>
      <c r="M1464" s="116"/>
      <c r="N1464" s="116"/>
      <c r="O1464" s="116"/>
      <c r="P1464" s="116"/>
      <c r="Q1464" s="116"/>
      <c r="R1464" s="116"/>
      <c r="S1464" s="116"/>
      <c r="T1464" s="116"/>
      <c r="U1464" s="116"/>
      <c r="V1464" s="116"/>
      <c r="W1464" s="116"/>
      <c r="X1464" s="116"/>
      <c r="Y1464" s="116"/>
      <c r="Z1464" s="116"/>
      <c r="AA1464" s="116"/>
      <c r="AB1464" s="116"/>
      <c r="AC1464" s="116"/>
      <c r="AD1464" s="116"/>
      <c r="AE1464" s="116"/>
      <c r="AF1464" s="116"/>
      <c r="AG1464" s="116"/>
      <c r="AH1464" s="116"/>
      <c r="AI1464" s="116"/>
      <c r="AJ1464" s="116"/>
      <c r="AK1464" s="116"/>
      <c r="AL1464" s="116"/>
      <c r="AM1464" s="116"/>
      <c r="AN1464" s="116"/>
      <c r="AO1464" s="116"/>
    </row>
    <row r="1465" spans="3:41" x14ac:dyDescent="0.2">
      <c r="C1465" s="116"/>
      <c r="J1465" s="116"/>
      <c r="K1465" s="116"/>
      <c r="L1465" s="116"/>
      <c r="M1465" s="116"/>
      <c r="N1465" s="116"/>
      <c r="O1465" s="116"/>
      <c r="P1465" s="116"/>
      <c r="Q1465" s="116"/>
      <c r="R1465" s="116"/>
      <c r="S1465" s="116"/>
      <c r="T1465" s="116"/>
      <c r="U1465" s="116"/>
      <c r="V1465" s="116"/>
      <c r="W1465" s="116"/>
      <c r="X1465" s="116"/>
      <c r="Y1465" s="116"/>
      <c r="Z1465" s="116"/>
      <c r="AA1465" s="116"/>
      <c r="AB1465" s="116"/>
      <c r="AC1465" s="116"/>
      <c r="AD1465" s="116"/>
      <c r="AE1465" s="116"/>
      <c r="AF1465" s="116"/>
      <c r="AG1465" s="116"/>
      <c r="AH1465" s="116"/>
      <c r="AI1465" s="116"/>
      <c r="AJ1465" s="116"/>
      <c r="AK1465" s="116"/>
      <c r="AL1465" s="116"/>
      <c r="AM1465" s="116"/>
      <c r="AN1465" s="116"/>
      <c r="AO1465" s="116"/>
    </row>
    <row r="1466" spans="3:41" x14ac:dyDescent="0.2">
      <c r="C1466" s="116"/>
      <c r="J1466" s="116"/>
      <c r="K1466" s="116"/>
      <c r="L1466" s="116"/>
      <c r="M1466" s="116"/>
      <c r="N1466" s="116"/>
      <c r="O1466" s="116"/>
      <c r="P1466" s="116"/>
      <c r="Q1466" s="116"/>
      <c r="R1466" s="116"/>
      <c r="S1466" s="116"/>
      <c r="T1466" s="116"/>
      <c r="U1466" s="116"/>
      <c r="V1466" s="116"/>
      <c r="W1466" s="116"/>
      <c r="X1466" s="116"/>
      <c r="Y1466" s="116"/>
      <c r="Z1466" s="116"/>
      <c r="AA1466" s="116"/>
      <c r="AB1466" s="116"/>
      <c r="AC1466" s="116"/>
      <c r="AD1466" s="116"/>
      <c r="AE1466" s="116"/>
      <c r="AF1466" s="116"/>
      <c r="AG1466" s="116"/>
      <c r="AH1466" s="116"/>
      <c r="AI1466" s="116"/>
      <c r="AJ1466" s="116"/>
      <c r="AK1466" s="116"/>
      <c r="AL1466" s="116"/>
      <c r="AM1466" s="116"/>
      <c r="AN1466" s="116"/>
      <c r="AO1466" s="116"/>
    </row>
    <row r="1467" spans="3:41" x14ac:dyDescent="0.2">
      <c r="C1467" s="116"/>
      <c r="J1467" s="116"/>
      <c r="K1467" s="116"/>
      <c r="L1467" s="116"/>
      <c r="M1467" s="116"/>
      <c r="N1467" s="116"/>
      <c r="O1467" s="116"/>
      <c r="P1467" s="116"/>
      <c r="Q1467" s="116"/>
      <c r="R1467" s="116"/>
      <c r="S1467" s="116"/>
      <c r="T1467" s="116"/>
      <c r="U1467" s="116"/>
      <c r="V1467" s="116"/>
      <c r="W1467" s="116"/>
      <c r="X1467" s="116"/>
      <c r="Y1467" s="116"/>
      <c r="Z1467" s="116"/>
      <c r="AA1467" s="116"/>
      <c r="AB1467" s="116"/>
      <c r="AC1467" s="116"/>
      <c r="AD1467" s="116"/>
      <c r="AE1467" s="116"/>
      <c r="AF1467" s="116"/>
      <c r="AG1467" s="116"/>
      <c r="AH1467" s="116"/>
      <c r="AI1467" s="116"/>
      <c r="AJ1467" s="116"/>
      <c r="AK1467" s="116"/>
      <c r="AL1467" s="116"/>
      <c r="AM1467" s="116"/>
      <c r="AN1467" s="116"/>
      <c r="AO1467" s="116"/>
    </row>
    <row r="1468" spans="3:41" x14ac:dyDescent="0.2">
      <c r="C1468" s="116"/>
      <c r="J1468" s="116"/>
      <c r="K1468" s="116"/>
      <c r="L1468" s="116"/>
      <c r="M1468" s="116"/>
      <c r="N1468" s="116"/>
      <c r="O1468" s="116"/>
      <c r="P1468" s="116"/>
      <c r="Q1468" s="116"/>
      <c r="R1468" s="116"/>
      <c r="S1468" s="116"/>
      <c r="T1468" s="116"/>
      <c r="U1468" s="116"/>
      <c r="V1468" s="116"/>
      <c r="W1468" s="116"/>
      <c r="X1468" s="116"/>
      <c r="Y1468" s="116"/>
      <c r="Z1468" s="116"/>
      <c r="AA1468" s="116"/>
      <c r="AB1468" s="116"/>
      <c r="AC1468" s="116"/>
      <c r="AD1468" s="116"/>
      <c r="AE1468" s="116"/>
      <c r="AF1468" s="116"/>
      <c r="AG1468" s="116"/>
      <c r="AH1468" s="116"/>
      <c r="AI1468" s="116"/>
      <c r="AJ1468" s="116"/>
      <c r="AK1468" s="116"/>
      <c r="AL1468" s="116"/>
      <c r="AM1468" s="116"/>
      <c r="AN1468" s="116"/>
      <c r="AO1468" s="116"/>
    </row>
    <row r="1469" spans="3:41" x14ac:dyDescent="0.2">
      <c r="C1469" s="116"/>
      <c r="J1469" s="116"/>
      <c r="K1469" s="116"/>
      <c r="L1469" s="116"/>
      <c r="M1469" s="116"/>
      <c r="N1469" s="116"/>
      <c r="O1469" s="116"/>
      <c r="P1469" s="116"/>
      <c r="Q1469" s="116"/>
      <c r="R1469" s="116"/>
      <c r="S1469" s="116"/>
      <c r="T1469" s="116"/>
      <c r="U1469" s="116"/>
      <c r="V1469" s="116"/>
      <c r="W1469" s="116"/>
      <c r="X1469" s="116"/>
      <c r="Y1469" s="116"/>
      <c r="Z1469" s="116"/>
      <c r="AA1469" s="116"/>
      <c r="AB1469" s="116"/>
      <c r="AC1469" s="116"/>
      <c r="AD1469" s="116"/>
      <c r="AE1469" s="116"/>
      <c r="AF1469" s="116"/>
      <c r="AG1469" s="116"/>
      <c r="AH1469" s="116"/>
      <c r="AI1469" s="116"/>
      <c r="AJ1469" s="116"/>
      <c r="AK1469" s="116"/>
      <c r="AL1469" s="116"/>
      <c r="AM1469" s="116"/>
      <c r="AN1469" s="116"/>
      <c r="AO1469" s="116"/>
    </row>
    <row r="1470" spans="3:41" x14ac:dyDescent="0.2">
      <c r="C1470" s="116"/>
      <c r="J1470" s="116"/>
      <c r="K1470" s="116"/>
      <c r="L1470" s="116"/>
      <c r="M1470" s="116"/>
      <c r="N1470" s="116"/>
      <c r="O1470" s="116"/>
      <c r="P1470" s="116"/>
      <c r="Q1470" s="116"/>
      <c r="R1470" s="116"/>
      <c r="S1470" s="116"/>
      <c r="T1470" s="116"/>
      <c r="U1470" s="116"/>
      <c r="V1470" s="116"/>
      <c r="W1470" s="116"/>
      <c r="X1470" s="116"/>
      <c r="Y1470" s="116"/>
      <c r="Z1470" s="116"/>
      <c r="AA1470" s="116"/>
      <c r="AB1470" s="116"/>
      <c r="AC1470" s="116"/>
      <c r="AD1470" s="116"/>
      <c r="AE1470" s="116"/>
      <c r="AF1470" s="116"/>
      <c r="AG1470" s="116"/>
      <c r="AH1470" s="116"/>
      <c r="AI1470" s="116"/>
      <c r="AJ1470" s="116"/>
      <c r="AK1470" s="116"/>
      <c r="AL1470" s="116"/>
      <c r="AM1470" s="116"/>
      <c r="AN1470" s="116"/>
      <c r="AO1470" s="116"/>
    </row>
    <row r="1471" spans="3:41" x14ac:dyDescent="0.2">
      <c r="C1471" s="116"/>
      <c r="J1471" s="116"/>
      <c r="K1471" s="116"/>
      <c r="L1471" s="116"/>
      <c r="M1471" s="116"/>
      <c r="N1471" s="116"/>
      <c r="O1471" s="116"/>
      <c r="P1471" s="116"/>
      <c r="Q1471" s="116"/>
      <c r="R1471" s="116"/>
      <c r="S1471" s="116"/>
      <c r="T1471" s="116"/>
      <c r="U1471" s="116"/>
      <c r="V1471" s="116"/>
      <c r="W1471" s="116"/>
      <c r="X1471" s="116"/>
      <c r="Y1471" s="116"/>
      <c r="Z1471" s="116"/>
      <c r="AA1471" s="116"/>
      <c r="AB1471" s="116"/>
      <c r="AC1471" s="116"/>
      <c r="AD1471" s="116"/>
      <c r="AE1471" s="116"/>
      <c r="AF1471" s="116"/>
      <c r="AG1471" s="116"/>
      <c r="AH1471" s="116"/>
      <c r="AI1471" s="116"/>
      <c r="AJ1471" s="116"/>
      <c r="AK1471" s="116"/>
      <c r="AL1471" s="116"/>
      <c r="AM1471" s="116"/>
      <c r="AN1471" s="116"/>
      <c r="AO1471" s="116"/>
    </row>
    <row r="1472" spans="3:41" x14ac:dyDescent="0.2">
      <c r="C1472" s="116"/>
      <c r="J1472" s="116"/>
      <c r="K1472" s="116"/>
      <c r="L1472" s="116"/>
      <c r="M1472" s="116"/>
      <c r="N1472" s="116"/>
      <c r="O1472" s="116"/>
      <c r="P1472" s="116"/>
      <c r="Q1472" s="116"/>
      <c r="R1472" s="116"/>
      <c r="S1472" s="116"/>
      <c r="T1472" s="116"/>
      <c r="U1472" s="116"/>
      <c r="V1472" s="116"/>
      <c r="W1472" s="116"/>
      <c r="X1472" s="116"/>
      <c r="Y1472" s="116"/>
      <c r="Z1472" s="116"/>
      <c r="AA1472" s="116"/>
      <c r="AB1472" s="116"/>
      <c r="AC1472" s="116"/>
      <c r="AD1472" s="116"/>
      <c r="AE1472" s="116"/>
      <c r="AF1472" s="116"/>
      <c r="AG1472" s="116"/>
      <c r="AH1472" s="116"/>
      <c r="AI1472" s="116"/>
      <c r="AJ1472" s="116"/>
      <c r="AK1472" s="116"/>
      <c r="AL1472" s="116"/>
      <c r="AM1472" s="116"/>
      <c r="AN1472" s="116"/>
      <c r="AO1472" s="116"/>
    </row>
    <row r="1473" spans="3:41" x14ac:dyDescent="0.2">
      <c r="C1473" s="116"/>
      <c r="J1473" s="116"/>
      <c r="K1473" s="116"/>
      <c r="L1473" s="116"/>
      <c r="M1473" s="116"/>
      <c r="N1473" s="116"/>
      <c r="O1473" s="116"/>
      <c r="P1473" s="116"/>
      <c r="Q1473" s="116"/>
      <c r="R1473" s="116"/>
      <c r="S1473" s="116"/>
      <c r="T1473" s="116"/>
      <c r="U1473" s="116"/>
      <c r="V1473" s="116"/>
      <c r="W1473" s="116"/>
      <c r="X1473" s="116"/>
      <c r="Y1473" s="116"/>
      <c r="Z1473" s="116"/>
      <c r="AA1473" s="116"/>
      <c r="AB1473" s="116"/>
      <c r="AC1473" s="116"/>
      <c r="AD1473" s="116"/>
      <c r="AE1473" s="116"/>
      <c r="AF1473" s="116"/>
      <c r="AG1473" s="116"/>
      <c r="AH1473" s="116"/>
      <c r="AI1473" s="116"/>
      <c r="AJ1473" s="116"/>
      <c r="AK1473" s="116"/>
      <c r="AL1473" s="116"/>
      <c r="AM1473" s="116"/>
      <c r="AN1473" s="116"/>
      <c r="AO1473" s="116"/>
    </row>
    <row r="1474" spans="3:41" x14ac:dyDescent="0.2">
      <c r="C1474" s="116"/>
      <c r="J1474" s="116"/>
      <c r="K1474" s="116"/>
      <c r="L1474" s="116"/>
      <c r="M1474" s="116"/>
      <c r="N1474" s="116"/>
      <c r="O1474" s="116"/>
      <c r="P1474" s="116"/>
      <c r="Q1474" s="116"/>
      <c r="R1474" s="116"/>
      <c r="S1474" s="116"/>
      <c r="T1474" s="116"/>
      <c r="U1474" s="116"/>
      <c r="V1474" s="116"/>
      <c r="W1474" s="116"/>
      <c r="X1474" s="116"/>
      <c r="Y1474" s="116"/>
      <c r="Z1474" s="116"/>
      <c r="AA1474" s="116"/>
      <c r="AB1474" s="116"/>
      <c r="AC1474" s="116"/>
      <c r="AD1474" s="116"/>
      <c r="AE1474" s="116"/>
      <c r="AF1474" s="116"/>
      <c r="AG1474" s="116"/>
      <c r="AH1474" s="116"/>
      <c r="AI1474" s="116"/>
      <c r="AJ1474" s="116"/>
      <c r="AK1474" s="116"/>
      <c r="AL1474" s="116"/>
      <c r="AM1474" s="116"/>
      <c r="AN1474" s="116"/>
      <c r="AO1474" s="116"/>
    </row>
    <row r="1475" spans="3:41" x14ac:dyDescent="0.2">
      <c r="C1475" s="116"/>
      <c r="J1475" s="116"/>
      <c r="K1475" s="116"/>
      <c r="L1475" s="116"/>
      <c r="M1475" s="116"/>
      <c r="N1475" s="116"/>
      <c r="O1475" s="116"/>
      <c r="P1475" s="116"/>
      <c r="Q1475" s="116"/>
      <c r="R1475" s="116"/>
      <c r="S1475" s="116"/>
      <c r="T1475" s="116"/>
      <c r="U1475" s="116"/>
      <c r="V1475" s="116"/>
      <c r="W1475" s="116"/>
      <c r="X1475" s="116"/>
      <c r="Y1475" s="116"/>
      <c r="Z1475" s="116"/>
      <c r="AA1475" s="116"/>
      <c r="AB1475" s="116"/>
      <c r="AC1475" s="116"/>
      <c r="AD1475" s="116"/>
      <c r="AE1475" s="116"/>
      <c r="AF1475" s="116"/>
      <c r="AG1475" s="116"/>
      <c r="AH1475" s="116"/>
      <c r="AI1475" s="116"/>
      <c r="AJ1475" s="116"/>
      <c r="AK1475" s="116"/>
      <c r="AL1475" s="116"/>
      <c r="AM1475" s="116"/>
      <c r="AN1475" s="116"/>
      <c r="AO1475" s="116"/>
    </row>
    <row r="1476" spans="3:41" x14ac:dyDescent="0.2">
      <c r="C1476" s="116"/>
      <c r="J1476" s="116"/>
      <c r="K1476" s="116"/>
      <c r="L1476" s="116"/>
      <c r="M1476" s="116"/>
      <c r="N1476" s="116"/>
      <c r="O1476" s="116"/>
      <c r="P1476" s="116"/>
      <c r="Q1476" s="116"/>
      <c r="R1476" s="116"/>
      <c r="S1476" s="116"/>
      <c r="T1476" s="116"/>
      <c r="U1476" s="116"/>
      <c r="V1476" s="116"/>
      <c r="W1476" s="116"/>
      <c r="X1476" s="116"/>
      <c r="Y1476" s="116"/>
      <c r="Z1476" s="116"/>
      <c r="AA1476" s="116"/>
      <c r="AB1476" s="116"/>
      <c r="AC1476" s="116"/>
      <c r="AD1476" s="116"/>
      <c r="AE1476" s="116"/>
      <c r="AF1476" s="116"/>
      <c r="AG1476" s="116"/>
      <c r="AH1476" s="116"/>
      <c r="AI1476" s="116"/>
      <c r="AJ1476" s="116"/>
      <c r="AK1476" s="116"/>
      <c r="AL1476" s="116"/>
      <c r="AM1476" s="116"/>
      <c r="AN1476" s="116"/>
      <c r="AO1476" s="116"/>
    </row>
    <row r="1477" spans="3:41" x14ac:dyDescent="0.2">
      <c r="C1477" s="116"/>
      <c r="J1477" s="116"/>
      <c r="K1477" s="116"/>
      <c r="L1477" s="116"/>
      <c r="M1477" s="116"/>
      <c r="N1477" s="116"/>
      <c r="O1477" s="116"/>
      <c r="P1477" s="116"/>
      <c r="Q1477" s="116"/>
      <c r="R1477" s="116"/>
      <c r="S1477" s="116"/>
      <c r="T1477" s="116"/>
      <c r="U1477" s="116"/>
      <c r="V1477" s="116"/>
      <c r="W1477" s="116"/>
      <c r="X1477" s="116"/>
      <c r="Y1477" s="116"/>
      <c r="Z1477" s="116"/>
      <c r="AA1477" s="116"/>
      <c r="AB1477" s="116"/>
      <c r="AC1477" s="116"/>
      <c r="AD1477" s="116"/>
      <c r="AE1477" s="116"/>
      <c r="AF1477" s="116"/>
      <c r="AG1477" s="116"/>
      <c r="AH1477" s="116"/>
      <c r="AI1477" s="116"/>
      <c r="AJ1477" s="116"/>
      <c r="AK1477" s="116"/>
      <c r="AL1477" s="116"/>
      <c r="AM1477" s="116"/>
      <c r="AN1477" s="116"/>
      <c r="AO1477" s="116"/>
    </row>
    <row r="1478" spans="3:41" x14ac:dyDescent="0.2">
      <c r="C1478" s="116"/>
      <c r="J1478" s="116"/>
      <c r="K1478" s="116"/>
      <c r="L1478" s="116"/>
      <c r="M1478" s="116"/>
      <c r="N1478" s="116"/>
      <c r="O1478" s="116"/>
      <c r="P1478" s="116"/>
      <c r="Q1478" s="116"/>
      <c r="R1478" s="116"/>
      <c r="S1478" s="116"/>
      <c r="T1478" s="116"/>
      <c r="U1478" s="116"/>
      <c r="V1478" s="116"/>
      <c r="W1478" s="116"/>
      <c r="X1478" s="116"/>
      <c r="Y1478" s="116"/>
      <c r="Z1478" s="116"/>
      <c r="AA1478" s="116"/>
      <c r="AB1478" s="116"/>
      <c r="AC1478" s="116"/>
      <c r="AD1478" s="116"/>
      <c r="AE1478" s="116"/>
      <c r="AF1478" s="116"/>
      <c r="AG1478" s="116"/>
      <c r="AH1478" s="116"/>
      <c r="AI1478" s="116"/>
      <c r="AJ1478" s="116"/>
      <c r="AK1478" s="116"/>
      <c r="AL1478" s="116"/>
      <c r="AM1478" s="116"/>
      <c r="AN1478" s="116"/>
      <c r="AO1478" s="116"/>
    </row>
    <row r="1479" spans="3:41" x14ac:dyDescent="0.2">
      <c r="C1479" s="116"/>
      <c r="J1479" s="116"/>
      <c r="K1479" s="116"/>
      <c r="L1479" s="116"/>
      <c r="M1479" s="116"/>
      <c r="N1479" s="116"/>
      <c r="O1479" s="116"/>
      <c r="P1479" s="116"/>
      <c r="Q1479" s="116"/>
      <c r="R1479" s="116"/>
      <c r="S1479" s="116"/>
      <c r="T1479" s="116"/>
      <c r="U1479" s="116"/>
      <c r="V1479" s="116"/>
      <c r="W1479" s="116"/>
      <c r="X1479" s="116"/>
      <c r="Y1479" s="116"/>
      <c r="Z1479" s="116"/>
      <c r="AA1479" s="116"/>
      <c r="AB1479" s="116"/>
      <c r="AC1479" s="116"/>
      <c r="AD1479" s="116"/>
      <c r="AE1479" s="116"/>
      <c r="AF1479" s="116"/>
      <c r="AG1479" s="116"/>
      <c r="AH1479" s="116"/>
      <c r="AI1479" s="116"/>
      <c r="AJ1479" s="116"/>
      <c r="AK1479" s="116"/>
      <c r="AL1479" s="116"/>
      <c r="AM1479" s="116"/>
      <c r="AN1479" s="116"/>
      <c r="AO1479" s="116"/>
    </row>
    <row r="1480" spans="3:41" x14ac:dyDescent="0.2">
      <c r="C1480" s="116"/>
      <c r="J1480" s="116"/>
      <c r="K1480" s="116"/>
      <c r="L1480" s="116"/>
      <c r="M1480" s="116"/>
      <c r="N1480" s="116"/>
      <c r="O1480" s="116"/>
      <c r="P1480" s="116"/>
      <c r="Q1480" s="116"/>
      <c r="R1480" s="116"/>
      <c r="S1480" s="116"/>
      <c r="T1480" s="116"/>
      <c r="U1480" s="116"/>
      <c r="V1480" s="116"/>
      <c r="W1480" s="116"/>
      <c r="X1480" s="116"/>
      <c r="Y1480" s="116"/>
      <c r="Z1480" s="116"/>
      <c r="AA1480" s="116"/>
      <c r="AB1480" s="116"/>
      <c r="AC1480" s="116"/>
      <c r="AD1480" s="116"/>
      <c r="AE1480" s="116"/>
      <c r="AF1480" s="116"/>
      <c r="AG1480" s="116"/>
      <c r="AH1480" s="116"/>
      <c r="AI1480" s="116"/>
      <c r="AJ1480" s="116"/>
      <c r="AK1480" s="116"/>
      <c r="AL1480" s="116"/>
      <c r="AM1480" s="116"/>
      <c r="AN1480" s="116"/>
      <c r="AO1480" s="116"/>
    </row>
  </sheetData>
  <autoFilter ref="A4:M1234"/>
  <mergeCells count="1365">
    <mergeCell ref="M283:M294"/>
    <mergeCell ref="M295:M305"/>
    <mergeCell ref="M306:M316"/>
    <mergeCell ref="A2:M3"/>
    <mergeCell ref="M142:M147"/>
    <mergeCell ref="M148:M154"/>
    <mergeCell ref="M155:M161"/>
    <mergeCell ref="M162:M167"/>
    <mergeCell ref="M168:M172"/>
    <mergeCell ref="M173:M179"/>
    <mergeCell ref="M180:M183"/>
    <mergeCell ref="M184:M190"/>
    <mergeCell ref="M191:M195"/>
    <mergeCell ref="M196:M202"/>
    <mergeCell ref="M204:M212"/>
    <mergeCell ref="M213:M221"/>
    <mergeCell ref="M222:M233"/>
    <mergeCell ref="M234:M243"/>
    <mergeCell ref="M244:M256"/>
    <mergeCell ref="M257:M272"/>
    <mergeCell ref="M273:M282"/>
    <mergeCell ref="L1169:L1180"/>
    <mergeCell ref="L1181:L1183"/>
    <mergeCell ref="L1184:L1185"/>
    <mergeCell ref="L1186:L1187"/>
    <mergeCell ref="L1188:L1190"/>
    <mergeCell ref="L1191:L1192"/>
    <mergeCell ref="L1193:L1195"/>
    <mergeCell ref="L1196:L1197"/>
    <mergeCell ref="L1198:L1202"/>
    <mergeCell ref="M5:M10"/>
    <mergeCell ref="M11:M13"/>
    <mergeCell ref="M14:M17"/>
    <mergeCell ref="M18:M21"/>
    <mergeCell ref="M22:M25"/>
    <mergeCell ref="M26:M30"/>
    <mergeCell ref="M31:M35"/>
    <mergeCell ref="M36:M41"/>
    <mergeCell ref="M42:M48"/>
    <mergeCell ref="M49:M55"/>
    <mergeCell ref="M56:M61"/>
    <mergeCell ref="M62:M68"/>
    <mergeCell ref="M69:M75"/>
    <mergeCell ref="M76:M82"/>
    <mergeCell ref="M83:M89"/>
    <mergeCell ref="M90:M94"/>
    <mergeCell ref="M95:M100"/>
    <mergeCell ref="M101:M107"/>
    <mergeCell ref="M108:M112"/>
    <mergeCell ref="M113:M120"/>
    <mergeCell ref="M121:M126"/>
    <mergeCell ref="M127:M135"/>
    <mergeCell ref="M136:M141"/>
    <mergeCell ref="L1007:L1023"/>
    <mergeCell ref="L1025:L1038"/>
    <mergeCell ref="L1039:L1048"/>
    <mergeCell ref="L1054:L1055"/>
    <mergeCell ref="L1057:L1067"/>
    <mergeCell ref="L1068:L1073"/>
    <mergeCell ref="L1075:L1081"/>
    <mergeCell ref="L1082:L1089"/>
    <mergeCell ref="L1132:L1136"/>
    <mergeCell ref="L1138:L1139"/>
    <mergeCell ref="L1141:L1143"/>
    <mergeCell ref="L1145:L1147"/>
    <mergeCell ref="L1148:L1152"/>
    <mergeCell ref="L1153:L1157"/>
    <mergeCell ref="L1158:L1163"/>
    <mergeCell ref="L1165:L1166"/>
    <mergeCell ref="L1167:L1168"/>
    <mergeCell ref="L847:L851"/>
    <mergeCell ref="L852:L856"/>
    <mergeCell ref="L857:L861"/>
    <mergeCell ref="L862:L865"/>
    <mergeCell ref="L866:L871"/>
    <mergeCell ref="L872:L875"/>
    <mergeCell ref="L876:L880"/>
    <mergeCell ref="L881:L884"/>
    <mergeCell ref="L885:L891"/>
    <mergeCell ref="L892:L900"/>
    <mergeCell ref="L901:L908"/>
    <mergeCell ref="L909:L917"/>
    <mergeCell ref="L918:L925"/>
    <mergeCell ref="L926:L937"/>
    <mergeCell ref="L938:L947"/>
    <mergeCell ref="L948:L956"/>
    <mergeCell ref="L988:L1006"/>
    <mergeCell ref="L724:L731"/>
    <mergeCell ref="L732:L746"/>
    <mergeCell ref="L747:L753"/>
    <mergeCell ref="L755:L756"/>
    <mergeCell ref="L757:L764"/>
    <mergeCell ref="L765:L769"/>
    <mergeCell ref="L770:L774"/>
    <mergeCell ref="L775:L784"/>
    <mergeCell ref="L785:L791"/>
    <mergeCell ref="L792:L799"/>
    <mergeCell ref="L800:L807"/>
    <mergeCell ref="L808:L815"/>
    <mergeCell ref="L816:L823"/>
    <mergeCell ref="L824:L831"/>
    <mergeCell ref="L833:L836"/>
    <mergeCell ref="L837:L842"/>
    <mergeCell ref="L843:L846"/>
    <mergeCell ref="L610:L617"/>
    <mergeCell ref="L618:L637"/>
    <mergeCell ref="L638:L643"/>
    <mergeCell ref="L644:L648"/>
    <mergeCell ref="L649:L653"/>
    <mergeCell ref="L655:L658"/>
    <mergeCell ref="L659:L665"/>
    <mergeCell ref="L667:L676"/>
    <mergeCell ref="L677:L680"/>
    <mergeCell ref="L681:L684"/>
    <mergeCell ref="L685:L690"/>
    <mergeCell ref="L691:L699"/>
    <mergeCell ref="L701:L703"/>
    <mergeCell ref="L704:L706"/>
    <mergeCell ref="L707:L709"/>
    <mergeCell ref="L710:L712"/>
    <mergeCell ref="L714:L723"/>
    <mergeCell ref="L501:L506"/>
    <mergeCell ref="L508:L515"/>
    <mergeCell ref="L516:L519"/>
    <mergeCell ref="L520:L522"/>
    <mergeCell ref="L523:L526"/>
    <mergeCell ref="L528:L532"/>
    <mergeCell ref="L533:L539"/>
    <mergeCell ref="L540:L548"/>
    <mergeCell ref="L549:L555"/>
    <mergeCell ref="L556:L563"/>
    <mergeCell ref="L564:L572"/>
    <mergeCell ref="L573:L577"/>
    <mergeCell ref="L578:L582"/>
    <mergeCell ref="L583:L587"/>
    <mergeCell ref="L588:L591"/>
    <mergeCell ref="L592:L599"/>
    <mergeCell ref="L601:L609"/>
    <mergeCell ref="L384:L389"/>
    <mergeCell ref="L390:L396"/>
    <mergeCell ref="L397:L398"/>
    <mergeCell ref="L399:L406"/>
    <mergeCell ref="L407:L414"/>
    <mergeCell ref="L415:L420"/>
    <mergeCell ref="L421:L427"/>
    <mergeCell ref="L429:L434"/>
    <mergeCell ref="L435:L451"/>
    <mergeCell ref="L453:L456"/>
    <mergeCell ref="L457:L462"/>
    <mergeCell ref="L463:L470"/>
    <mergeCell ref="L471:L474"/>
    <mergeCell ref="L475:L479"/>
    <mergeCell ref="L481:L489"/>
    <mergeCell ref="L492:L493"/>
    <mergeCell ref="L494:L497"/>
    <mergeCell ref="L257:L272"/>
    <mergeCell ref="L273:L282"/>
    <mergeCell ref="L283:L294"/>
    <mergeCell ref="L295:L305"/>
    <mergeCell ref="L306:L316"/>
    <mergeCell ref="L318:L323"/>
    <mergeCell ref="L324:L327"/>
    <mergeCell ref="L328:L335"/>
    <mergeCell ref="L336:L338"/>
    <mergeCell ref="L339:L343"/>
    <mergeCell ref="L344:L347"/>
    <mergeCell ref="L348:L358"/>
    <mergeCell ref="L359:L361"/>
    <mergeCell ref="L362:L371"/>
    <mergeCell ref="L372:L375"/>
    <mergeCell ref="L376:L378"/>
    <mergeCell ref="L380:L383"/>
    <mergeCell ref="L127:L135"/>
    <mergeCell ref="L136:L141"/>
    <mergeCell ref="L142:L147"/>
    <mergeCell ref="L148:L154"/>
    <mergeCell ref="L155:L161"/>
    <mergeCell ref="L162:L167"/>
    <mergeCell ref="L168:L172"/>
    <mergeCell ref="L173:L179"/>
    <mergeCell ref="L180:L183"/>
    <mergeCell ref="L184:L190"/>
    <mergeCell ref="L191:L195"/>
    <mergeCell ref="L196:L202"/>
    <mergeCell ref="L204:L212"/>
    <mergeCell ref="L213:L221"/>
    <mergeCell ref="L222:L233"/>
    <mergeCell ref="L234:L243"/>
    <mergeCell ref="L244:L256"/>
    <mergeCell ref="I1184:I1185"/>
    <mergeCell ref="I1188:I1190"/>
    <mergeCell ref="I1191:I1192"/>
    <mergeCell ref="I1193:I1195"/>
    <mergeCell ref="I1196:I1197"/>
    <mergeCell ref="I1198:I1202"/>
    <mergeCell ref="J1024:J1025"/>
    <mergeCell ref="J1063:J1067"/>
    <mergeCell ref="J1201:J1202"/>
    <mergeCell ref="K1024:K1025"/>
    <mergeCell ref="K1063:K1067"/>
    <mergeCell ref="L5:L10"/>
    <mergeCell ref="L11:L13"/>
    <mergeCell ref="L14:L17"/>
    <mergeCell ref="L18:L21"/>
    <mergeCell ref="L22:L25"/>
    <mergeCell ref="L26:L30"/>
    <mergeCell ref="L31:L35"/>
    <mergeCell ref="L36:L41"/>
    <mergeCell ref="L42:L48"/>
    <mergeCell ref="L49:L55"/>
    <mergeCell ref="L56:L61"/>
    <mergeCell ref="L62:L68"/>
    <mergeCell ref="L69:L75"/>
    <mergeCell ref="L76:L82"/>
    <mergeCell ref="L83:L89"/>
    <mergeCell ref="L90:L94"/>
    <mergeCell ref="L95:L100"/>
    <mergeCell ref="L101:L107"/>
    <mergeCell ref="L108:L112"/>
    <mergeCell ref="L113:L120"/>
    <mergeCell ref="L121:L126"/>
    <mergeCell ref="I1039:I1048"/>
    <mergeCell ref="I1054:I1055"/>
    <mergeCell ref="I1057:I1067"/>
    <mergeCell ref="I1068:I1073"/>
    <mergeCell ref="I1075:I1081"/>
    <mergeCell ref="I1082:I1089"/>
    <mergeCell ref="I1132:I1136"/>
    <mergeCell ref="I1138:I1139"/>
    <mergeCell ref="I1141:I1143"/>
    <mergeCell ref="I1145:I1147"/>
    <mergeCell ref="I1148:I1152"/>
    <mergeCell ref="I1153:I1157"/>
    <mergeCell ref="I1158:I1163"/>
    <mergeCell ref="I1165:I1166"/>
    <mergeCell ref="I1167:I1168"/>
    <mergeCell ref="I1169:I1180"/>
    <mergeCell ref="I1181:I1183"/>
    <mergeCell ref="I833:I836"/>
    <mergeCell ref="I837:I842"/>
    <mergeCell ref="I843:I846"/>
    <mergeCell ref="I847:I851"/>
    <mergeCell ref="I852:I856"/>
    <mergeCell ref="I857:I861"/>
    <mergeCell ref="I862:I865"/>
    <mergeCell ref="I872:I875"/>
    <mergeCell ref="I881:I884"/>
    <mergeCell ref="I885:I891"/>
    <mergeCell ref="I892:I900"/>
    <mergeCell ref="I901:I908"/>
    <mergeCell ref="I909:I917"/>
    <mergeCell ref="I918:I925"/>
    <mergeCell ref="I938:I947"/>
    <mergeCell ref="I948:I956"/>
    <mergeCell ref="I1024:I1031"/>
    <mergeCell ref="I717:I723"/>
    <mergeCell ref="I724:I731"/>
    <mergeCell ref="I734:I736"/>
    <mergeCell ref="I738:I741"/>
    <mergeCell ref="I743:I746"/>
    <mergeCell ref="I747:I753"/>
    <mergeCell ref="I755:I756"/>
    <mergeCell ref="I757:I763"/>
    <mergeCell ref="I764:I768"/>
    <mergeCell ref="I769:I774"/>
    <mergeCell ref="I775:I784"/>
    <mergeCell ref="I785:I791"/>
    <mergeCell ref="I792:I799"/>
    <mergeCell ref="I800:I807"/>
    <mergeCell ref="I808:I815"/>
    <mergeCell ref="I816:I823"/>
    <mergeCell ref="I824:I831"/>
    <mergeCell ref="I610:I617"/>
    <mergeCell ref="I618:I637"/>
    <mergeCell ref="I638:I643"/>
    <mergeCell ref="I644:I648"/>
    <mergeCell ref="I649:I653"/>
    <mergeCell ref="I655:I658"/>
    <mergeCell ref="I659:I665"/>
    <mergeCell ref="I667:I676"/>
    <mergeCell ref="I677:I680"/>
    <mergeCell ref="I681:I684"/>
    <mergeCell ref="I685:I690"/>
    <mergeCell ref="I691:I699"/>
    <mergeCell ref="I701:I703"/>
    <mergeCell ref="I704:I706"/>
    <mergeCell ref="I707:I709"/>
    <mergeCell ref="I710:I712"/>
    <mergeCell ref="I714:I716"/>
    <mergeCell ref="I501:I506"/>
    <mergeCell ref="I508:I515"/>
    <mergeCell ref="I516:I519"/>
    <mergeCell ref="I520:I522"/>
    <mergeCell ref="I523:I526"/>
    <mergeCell ref="I528:I532"/>
    <mergeCell ref="I533:I539"/>
    <mergeCell ref="I540:I548"/>
    <mergeCell ref="I549:I555"/>
    <mergeCell ref="I556:I563"/>
    <mergeCell ref="I564:I572"/>
    <mergeCell ref="I573:I577"/>
    <mergeCell ref="I578:I582"/>
    <mergeCell ref="I583:I587"/>
    <mergeCell ref="I588:I591"/>
    <mergeCell ref="I592:I599"/>
    <mergeCell ref="I601:I609"/>
    <mergeCell ref="H1191:H1192"/>
    <mergeCell ref="H1193:H1195"/>
    <mergeCell ref="H1196:H1197"/>
    <mergeCell ref="H1198:H1202"/>
    <mergeCell ref="I318:I323"/>
    <mergeCell ref="I324:I327"/>
    <mergeCell ref="I328:I335"/>
    <mergeCell ref="I336:I338"/>
    <mergeCell ref="I339:I343"/>
    <mergeCell ref="I344:I347"/>
    <mergeCell ref="I348:I358"/>
    <mergeCell ref="I362:I371"/>
    <mergeCell ref="I372:I375"/>
    <mergeCell ref="I376:I378"/>
    <mergeCell ref="I380:I383"/>
    <mergeCell ref="I384:I389"/>
    <mergeCell ref="I390:I396"/>
    <mergeCell ref="I397:I398"/>
    <mergeCell ref="I399:I406"/>
    <mergeCell ref="I407:I414"/>
    <mergeCell ref="I415:I420"/>
    <mergeCell ref="I421:I427"/>
    <mergeCell ref="I429:I434"/>
    <mergeCell ref="I435:I451"/>
    <mergeCell ref="I453:I456"/>
    <mergeCell ref="I457:I462"/>
    <mergeCell ref="I463:I470"/>
    <mergeCell ref="I471:I474"/>
    <mergeCell ref="I475:I479"/>
    <mergeCell ref="I481:I489"/>
    <mergeCell ref="I492:I493"/>
    <mergeCell ref="I494:I497"/>
    <mergeCell ref="H1068:H1073"/>
    <mergeCell ref="H1075:H1081"/>
    <mergeCell ref="H1082:H1089"/>
    <mergeCell ref="H1132:H1136"/>
    <mergeCell ref="H1138:H1139"/>
    <mergeCell ref="H1141:H1143"/>
    <mergeCell ref="H1145:H1147"/>
    <mergeCell ref="H1148:H1152"/>
    <mergeCell ref="H1153:H1157"/>
    <mergeCell ref="H1158:H1163"/>
    <mergeCell ref="H1165:H1166"/>
    <mergeCell ref="H1167:H1168"/>
    <mergeCell ref="H1169:H1180"/>
    <mergeCell ref="H1181:H1183"/>
    <mergeCell ref="H1184:H1185"/>
    <mergeCell ref="H1186:H1187"/>
    <mergeCell ref="H1188:H1190"/>
    <mergeCell ref="H872:H875"/>
    <mergeCell ref="H876:H880"/>
    <mergeCell ref="H881:H884"/>
    <mergeCell ref="H885:H891"/>
    <mergeCell ref="H892:H900"/>
    <mergeCell ref="H901:H908"/>
    <mergeCell ref="H909:H917"/>
    <mergeCell ref="H918:H925"/>
    <mergeCell ref="H926:H937"/>
    <mergeCell ref="H938:H947"/>
    <mergeCell ref="H948:H956"/>
    <mergeCell ref="H988:H1006"/>
    <mergeCell ref="H1007:H1023"/>
    <mergeCell ref="H1025:H1038"/>
    <mergeCell ref="H1039:H1048"/>
    <mergeCell ref="H1054:H1055"/>
    <mergeCell ref="H1057:H1067"/>
    <mergeCell ref="H764:H768"/>
    <mergeCell ref="H769:H774"/>
    <mergeCell ref="H775:H784"/>
    <mergeCell ref="H785:H791"/>
    <mergeCell ref="H792:H799"/>
    <mergeCell ref="H800:H807"/>
    <mergeCell ref="H808:H815"/>
    <mergeCell ref="H816:H823"/>
    <mergeCell ref="H824:H831"/>
    <mergeCell ref="H833:H836"/>
    <mergeCell ref="H837:H842"/>
    <mergeCell ref="H843:H846"/>
    <mergeCell ref="H847:H851"/>
    <mergeCell ref="H852:H856"/>
    <mergeCell ref="H857:H861"/>
    <mergeCell ref="H862:H865"/>
    <mergeCell ref="H866:H871"/>
    <mergeCell ref="H655:H658"/>
    <mergeCell ref="H659:H665"/>
    <mergeCell ref="H667:H676"/>
    <mergeCell ref="H677:H680"/>
    <mergeCell ref="H681:H684"/>
    <mergeCell ref="H685:H690"/>
    <mergeCell ref="H691:H699"/>
    <mergeCell ref="H701:H703"/>
    <mergeCell ref="H704:H706"/>
    <mergeCell ref="H707:H709"/>
    <mergeCell ref="H710:H712"/>
    <mergeCell ref="H714:H723"/>
    <mergeCell ref="H724:H731"/>
    <mergeCell ref="H732:H746"/>
    <mergeCell ref="H747:H753"/>
    <mergeCell ref="H755:H756"/>
    <mergeCell ref="H757:H763"/>
    <mergeCell ref="H528:H532"/>
    <mergeCell ref="H533:H539"/>
    <mergeCell ref="H540:H548"/>
    <mergeCell ref="H549:H555"/>
    <mergeCell ref="H556:H563"/>
    <mergeCell ref="H564:H572"/>
    <mergeCell ref="H573:H577"/>
    <mergeCell ref="H578:H582"/>
    <mergeCell ref="H583:H587"/>
    <mergeCell ref="H588:H591"/>
    <mergeCell ref="H592:H599"/>
    <mergeCell ref="H601:H609"/>
    <mergeCell ref="H610:H617"/>
    <mergeCell ref="H618:H637"/>
    <mergeCell ref="H638:H643"/>
    <mergeCell ref="H644:H648"/>
    <mergeCell ref="H649:H653"/>
    <mergeCell ref="H415:H420"/>
    <mergeCell ref="H421:H427"/>
    <mergeCell ref="H429:H434"/>
    <mergeCell ref="H435:H451"/>
    <mergeCell ref="H453:H456"/>
    <mergeCell ref="H457:H462"/>
    <mergeCell ref="H463:H470"/>
    <mergeCell ref="H471:H474"/>
    <mergeCell ref="H475:H479"/>
    <mergeCell ref="H481:H489"/>
    <mergeCell ref="H492:H493"/>
    <mergeCell ref="H494:H497"/>
    <mergeCell ref="H501:H506"/>
    <mergeCell ref="H508:H515"/>
    <mergeCell ref="H516:H519"/>
    <mergeCell ref="H520:H522"/>
    <mergeCell ref="H523:H526"/>
    <mergeCell ref="H306:H316"/>
    <mergeCell ref="H318:H323"/>
    <mergeCell ref="H324:H327"/>
    <mergeCell ref="H328:H335"/>
    <mergeCell ref="H336:H338"/>
    <mergeCell ref="H339:H343"/>
    <mergeCell ref="H344:H347"/>
    <mergeCell ref="H348:H358"/>
    <mergeCell ref="H362:H371"/>
    <mergeCell ref="H372:H375"/>
    <mergeCell ref="H376:H378"/>
    <mergeCell ref="H380:H383"/>
    <mergeCell ref="H384:H389"/>
    <mergeCell ref="H390:H396"/>
    <mergeCell ref="H397:H398"/>
    <mergeCell ref="H399:H406"/>
    <mergeCell ref="H407:H414"/>
    <mergeCell ref="H155:H161"/>
    <mergeCell ref="H162:H167"/>
    <mergeCell ref="H168:H172"/>
    <mergeCell ref="H173:H179"/>
    <mergeCell ref="H180:H183"/>
    <mergeCell ref="H184:H190"/>
    <mergeCell ref="H191:H195"/>
    <mergeCell ref="H196:H202"/>
    <mergeCell ref="H204:H212"/>
    <mergeCell ref="H213:H221"/>
    <mergeCell ref="H222:H233"/>
    <mergeCell ref="H234:H243"/>
    <mergeCell ref="H244:H256"/>
    <mergeCell ref="H257:H272"/>
    <mergeCell ref="H273:H282"/>
    <mergeCell ref="H283:H294"/>
    <mergeCell ref="H295:H305"/>
    <mergeCell ref="G1184:G1185"/>
    <mergeCell ref="G1186:G1187"/>
    <mergeCell ref="G1188:G1190"/>
    <mergeCell ref="G1191:G1192"/>
    <mergeCell ref="G1193:G1195"/>
    <mergeCell ref="G1196:G1197"/>
    <mergeCell ref="G1198:G1202"/>
    <mergeCell ref="H5:H10"/>
    <mergeCell ref="H11:H13"/>
    <mergeCell ref="H14:H17"/>
    <mergeCell ref="H18:H21"/>
    <mergeCell ref="H22:H25"/>
    <mergeCell ref="H26:H30"/>
    <mergeCell ref="H31:H35"/>
    <mergeCell ref="H36:H41"/>
    <mergeCell ref="H42:H48"/>
    <mergeCell ref="H49:H55"/>
    <mergeCell ref="H56:H61"/>
    <mergeCell ref="H62:H68"/>
    <mergeCell ref="H69:H75"/>
    <mergeCell ref="H76:H82"/>
    <mergeCell ref="H83:H89"/>
    <mergeCell ref="H90:H94"/>
    <mergeCell ref="H95:H100"/>
    <mergeCell ref="H101:H107"/>
    <mergeCell ref="H108:H112"/>
    <mergeCell ref="H113:H120"/>
    <mergeCell ref="H121:H126"/>
    <mergeCell ref="H127:H135"/>
    <mergeCell ref="H136:H141"/>
    <mergeCell ref="H142:H147"/>
    <mergeCell ref="H149:H154"/>
    <mergeCell ref="G1039:G1048"/>
    <mergeCell ref="G1054:G1055"/>
    <mergeCell ref="G1057:G1067"/>
    <mergeCell ref="G1068:G1073"/>
    <mergeCell ref="G1075:G1081"/>
    <mergeCell ref="G1082:G1089"/>
    <mergeCell ref="G1132:G1136"/>
    <mergeCell ref="G1138:G1139"/>
    <mergeCell ref="G1141:G1143"/>
    <mergeCell ref="G1145:G1146"/>
    <mergeCell ref="G1148:G1152"/>
    <mergeCell ref="G1153:G1157"/>
    <mergeCell ref="G1158:G1163"/>
    <mergeCell ref="G1165:G1166"/>
    <mergeCell ref="G1167:G1168"/>
    <mergeCell ref="G1169:G1180"/>
    <mergeCell ref="G1181:G1183"/>
    <mergeCell ref="G857:G861"/>
    <mergeCell ref="G862:G865"/>
    <mergeCell ref="G866:G871"/>
    <mergeCell ref="G872:G875"/>
    <mergeCell ref="G876:G880"/>
    <mergeCell ref="G881:G884"/>
    <mergeCell ref="G885:G891"/>
    <mergeCell ref="G892:G900"/>
    <mergeCell ref="G901:G908"/>
    <mergeCell ref="G909:G917"/>
    <mergeCell ref="G918:G925"/>
    <mergeCell ref="G926:G937"/>
    <mergeCell ref="G938:G947"/>
    <mergeCell ref="G948:G956"/>
    <mergeCell ref="G988:G1006"/>
    <mergeCell ref="G1007:G1023"/>
    <mergeCell ref="G1025:G1038"/>
    <mergeCell ref="G747:G753"/>
    <mergeCell ref="G755:G756"/>
    <mergeCell ref="G757:G763"/>
    <mergeCell ref="G764:G768"/>
    <mergeCell ref="G769:G774"/>
    <mergeCell ref="G775:G784"/>
    <mergeCell ref="G785:G791"/>
    <mergeCell ref="G792:G799"/>
    <mergeCell ref="G800:G807"/>
    <mergeCell ref="G808:G815"/>
    <mergeCell ref="G816:G823"/>
    <mergeCell ref="G824:G831"/>
    <mergeCell ref="G833:G836"/>
    <mergeCell ref="G837:G842"/>
    <mergeCell ref="G843:G846"/>
    <mergeCell ref="G847:G851"/>
    <mergeCell ref="G852:G856"/>
    <mergeCell ref="G638:G643"/>
    <mergeCell ref="G644:G648"/>
    <mergeCell ref="G649:G653"/>
    <mergeCell ref="G655:G658"/>
    <mergeCell ref="G659:G665"/>
    <mergeCell ref="G667:G676"/>
    <mergeCell ref="G677:G680"/>
    <mergeCell ref="G681:G684"/>
    <mergeCell ref="G685:G690"/>
    <mergeCell ref="G691:G699"/>
    <mergeCell ref="G701:G703"/>
    <mergeCell ref="G704:G706"/>
    <mergeCell ref="G707:G709"/>
    <mergeCell ref="G710:G712"/>
    <mergeCell ref="G714:G723"/>
    <mergeCell ref="G724:G731"/>
    <mergeCell ref="G732:G746"/>
    <mergeCell ref="G516:G519"/>
    <mergeCell ref="G520:G522"/>
    <mergeCell ref="G523:G526"/>
    <mergeCell ref="G528:G532"/>
    <mergeCell ref="G533:G539"/>
    <mergeCell ref="G540:G548"/>
    <mergeCell ref="G549:G555"/>
    <mergeCell ref="G556:G563"/>
    <mergeCell ref="G564:G572"/>
    <mergeCell ref="G573:G577"/>
    <mergeCell ref="G578:G582"/>
    <mergeCell ref="G583:G587"/>
    <mergeCell ref="G588:G591"/>
    <mergeCell ref="G592:G599"/>
    <mergeCell ref="G601:G609"/>
    <mergeCell ref="G610:G617"/>
    <mergeCell ref="G618:G637"/>
    <mergeCell ref="G397:G398"/>
    <mergeCell ref="G399:G406"/>
    <mergeCell ref="G407:G414"/>
    <mergeCell ref="G415:G420"/>
    <mergeCell ref="G421:G427"/>
    <mergeCell ref="G429:G434"/>
    <mergeCell ref="G435:G451"/>
    <mergeCell ref="G453:G456"/>
    <mergeCell ref="G457:G462"/>
    <mergeCell ref="G463:G470"/>
    <mergeCell ref="G471:G474"/>
    <mergeCell ref="G475:G479"/>
    <mergeCell ref="G481:G489"/>
    <mergeCell ref="G492:G493"/>
    <mergeCell ref="G494:G497"/>
    <mergeCell ref="G501:G506"/>
    <mergeCell ref="G508:G515"/>
    <mergeCell ref="G273:G282"/>
    <mergeCell ref="G283:G294"/>
    <mergeCell ref="G295:G305"/>
    <mergeCell ref="G306:G316"/>
    <mergeCell ref="G318:G323"/>
    <mergeCell ref="G324:G327"/>
    <mergeCell ref="G328:G335"/>
    <mergeCell ref="G336:G338"/>
    <mergeCell ref="G339:G343"/>
    <mergeCell ref="G344:G347"/>
    <mergeCell ref="G348:G358"/>
    <mergeCell ref="G362:G371"/>
    <mergeCell ref="G372:G375"/>
    <mergeCell ref="G376:G378"/>
    <mergeCell ref="G380:G383"/>
    <mergeCell ref="G384:G389"/>
    <mergeCell ref="G390:G396"/>
    <mergeCell ref="G136:G141"/>
    <mergeCell ref="G142:G147"/>
    <mergeCell ref="G149:G154"/>
    <mergeCell ref="G155:G161"/>
    <mergeCell ref="G162:G167"/>
    <mergeCell ref="G168:G172"/>
    <mergeCell ref="G173:G179"/>
    <mergeCell ref="G180:G183"/>
    <mergeCell ref="G184:G190"/>
    <mergeCell ref="G191:G195"/>
    <mergeCell ref="G196:G202"/>
    <mergeCell ref="G204:G212"/>
    <mergeCell ref="G213:G221"/>
    <mergeCell ref="G222:G233"/>
    <mergeCell ref="G234:G243"/>
    <mergeCell ref="G244:G256"/>
    <mergeCell ref="G257:G272"/>
    <mergeCell ref="F1167:F1168"/>
    <mergeCell ref="F1169:F1180"/>
    <mergeCell ref="F1181:F1183"/>
    <mergeCell ref="F1184:F1185"/>
    <mergeCell ref="F1186:F1187"/>
    <mergeCell ref="F1188:F1190"/>
    <mergeCell ref="F1191:F1192"/>
    <mergeCell ref="F1193:F1195"/>
    <mergeCell ref="F1196:F1197"/>
    <mergeCell ref="F1198:F1202"/>
    <mergeCell ref="G5:G10"/>
    <mergeCell ref="G11:G13"/>
    <mergeCell ref="G14:G17"/>
    <mergeCell ref="G18:G21"/>
    <mergeCell ref="G22:G25"/>
    <mergeCell ref="G26:G30"/>
    <mergeCell ref="G31:G35"/>
    <mergeCell ref="G36:G41"/>
    <mergeCell ref="G42:G48"/>
    <mergeCell ref="G49:G55"/>
    <mergeCell ref="G56:G61"/>
    <mergeCell ref="G62:G68"/>
    <mergeCell ref="G69:G75"/>
    <mergeCell ref="G76:G82"/>
    <mergeCell ref="G83:G89"/>
    <mergeCell ref="G90:G94"/>
    <mergeCell ref="G95:G100"/>
    <mergeCell ref="G101:G107"/>
    <mergeCell ref="G108:G112"/>
    <mergeCell ref="G113:G120"/>
    <mergeCell ref="G121:G126"/>
    <mergeCell ref="G127:G135"/>
    <mergeCell ref="F988:F1006"/>
    <mergeCell ref="F1007:F1023"/>
    <mergeCell ref="F1025:F1038"/>
    <mergeCell ref="F1039:F1048"/>
    <mergeCell ref="F1054:F1055"/>
    <mergeCell ref="F1057:F1067"/>
    <mergeCell ref="F1068:F1073"/>
    <mergeCell ref="F1075:F1081"/>
    <mergeCell ref="F1082:F1089"/>
    <mergeCell ref="F1132:F1136"/>
    <mergeCell ref="F1138:F1139"/>
    <mergeCell ref="F1141:F1143"/>
    <mergeCell ref="F1145:F1146"/>
    <mergeCell ref="F1148:F1152"/>
    <mergeCell ref="F1153:F1157"/>
    <mergeCell ref="F1158:F1163"/>
    <mergeCell ref="F1165:F1166"/>
    <mergeCell ref="F843:F846"/>
    <mergeCell ref="F847:F851"/>
    <mergeCell ref="F852:F856"/>
    <mergeCell ref="F857:F861"/>
    <mergeCell ref="F862:F865"/>
    <mergeCell ref="F866:F871"/>
    <mergeCell ref="F872:F875"/>
    <mergeCell ref="F876:F880"/>
    <mergeCell ref="F881:F884"/>
    <mergeCell ref="F885:F891"/>
    <mergeCell ref="F892:F900"/>
    <mergeCell ref="F901:F908"/>
    <mergeCell ref="F909:F917"/>
    <mergeCell ref="F918:F925"/>
    <mergeCell ref="F926:F937"/>
    <mergeCell ref="F938:F947"/>
    <mergeCell ref="F948:F956"/>
    <mergeCell ref="F714:F723"/>
    <mergeCell ref="F724:F731"/>
    <mergeCell ref="F732:F746"/>
    <mergeCell ref="F747:F753"/>
    <mergeCell ref="F755:F756"/>
    <mergeCell ref="F757:F763"/>
    <mergeCell ref="F764:F768"/>
    <mergeCell ref="F769:F774"/>
    <mergeCell ref="F775:F784"/>
    <mergeCell ref="F785:F791"/>
    <mergeCell ref="F792:F799"/>
    <mergeCell ref="F800:F807"/>
    <mergeCell ref="F808:F815"/>
    <mergeCell ref="F816:F823"/>
    <mergeCell ref="F824:F831"/>
    <mergeCell ref="F833:F836"/>
    <mergeCell ref="F837:F842"/>
    <mergeCell ref="F601:F609"/>
    <mergeCell ref="F610:F617"/>
    <mergeCell ref="F618:F637"/>
    <mergeCell ref="F638:F643"/>
    <mergeCell ref="F644:F648"/>
    <mergeCell ref="F649:F653"/>
    <mergeCell ref="F655:F658"/>
    <mergeCell ref="F659:F665"/>
    <mergeCell ref="F667:F676"/>
    <mergeCell ref="F677:F680"/>
    <mergeCell ref="F681:F684"/>
    <mergeCell ref="F685:F690"/>
    <mergeCell ref="F691:F699"/>
    <mergeCell ref="F701:F703"/>
    <mergeCell ref="F704:F706"/>
    <mergeCell ref="F707:F709"/>
    <mergeCell ref="F710:F712"/>
    <mergeCell ref="F494:F497"/>
    <mergeCell ref="F501:F506"/>
    <mergeCell ref="F508:F515"/>
    <mergeCell ref="F516:F519"/>
    <mergeCell ref="F520:F522"/>
    <mergeCell ref="F523:F526"/>
    <mergeCell ref="F528:F532"/>
    <mergeCell ref="F533:F539"/>
    <mergeCell ref="F540:F548"/>
    <mergeCell ref="F549:F555"/>
    <mergeCell ref="F556:F563"/>
    <mergeCell ref="F564:F572"/>
    <mergeCell ref="F573:F577"/>
    <mergeCell ref="F578:F582"/>
    <mergeCell ref="F583:F587"/>
    <mergeCell ref="F588:F591"/>
    <mergeCell ref="F592:F599"/>
    <mergeCell ref="F380:F383"/>
    <mergeCell ref="F384:F389"/>
    <mergeCell ref="F390:F396"/>
    <mergeCell ref="F397:F398"/>
    <mergeCell ref="F399:F406"/>
    <mergeCell ref="F407:F414"/>
    <mergeCell ref="F415:F420"/>
    <mergeCell ref="F421:F427"/>
    <mergeCell ref="F429:F434"/>
    <mergeCell ref="F435:F451"/>
    <mergeCell ref="F453:F456"/>
    <mergeCell ref="F457:F462"/>
    <mergeCell ref="F463:F470"/>
    <mergeCell ref="F471:F474"/>
    <mergeCell ref="F475:F479"/>
    <mergeCell ref="F481:F489"/>
    <mergeCell ref="F492:F493"/>
    <mergeCell ref="F244:F256"/>
    <mergeCell ref="F257:F272"/>
    <mergeCell ref="F273:F282"/>
    <mergeCell ref="F283:F294"/>
    <mergeCell ref="F295:F305"/>
    <mergeCell ref="F306:F316"/>
    <mergeCell ref="F318:F323"/>
    <mergeCell ref="F324:F327"/>
    <mergeCell ref="F328:F335"/>
    <mergeCell ref="F336:F338"/>
    <mergeCell ref="F339:F343"/>
    <mergeCell ref="F344:F347"/>
    <mergeCell ref="F348:F358"/>
    <mergeCell ref="F359:F361"/>
    <mergeCell ref="F362:F371"/>
    <mergeCell ref="F372:F375"/>
    <mergeCell ref="F376:F378"/>
    <mergeCell ref="F121:F126"/>
    <mergeCell ref="F127:F135"/>
    <mergeCell ref="F136:F141"/>
    <mergeCell ref="F142:F147"/>
    <mergeCell ref="F149:F154"/>
    <mergeCell ref="F155:F161"/>
    <mergeCell ref="F162:F167"/>
    <mergeCell ref="F168:F172"/>
    <mergeCell ref="F173:F179"/>
    <mergeCell ref="F180:F183"/>
    <mergeCell ref="F184:F190"/>
    <mergeCell ref="F191:F195"/>
    <mergeCell ref="F196:F202"/>
    <mergeCell ref="F204:F212"/>
    <mergeCell ref="F213:F221"/>
    <mergeCell ref="F222:F233"/>
    <mergeCell ref="F234:F243"/>
    <mergeCell ref="E1158:E1163"/>
    <mergeCell ref="E1165:E1166"/>
    <mergeCell ref="E1167:E1168"/>
    <mergeCell ref="E1169:E1180"/>
    <mergeCell ref="E1181:E1183"/>
    <mergeCell ref="E1184:E1185"/>
    <mergeCell ref="E1186:E1187"/>
    <mergeCell ref="E1188:E1190"/>
    <mergeCell ref="E1191:E1192"/>
    <mergeCell ref="E1193:E1195"/>
    <mergeCell ref="E1196:E1197"/>
    <mergeCell ref="E1198:E1202"/>
    <mergeCell ref="F5:F10"/>
    <mergeCell ref="F11:F13"/>
    <mergeCell ref="F14:F17"/>
    <mergeCell ref="F18:F21"/>
    <mergeCell ref="F22:F25"/>
    <mergeCell ref="F26:F30"/>
    <mergeCell ref="F31:F35"/>
    <mergeCell ref="F36:F41"/>
    <mergeCell ref="F42:F48"/>
    <mergeCell ref="F49:F55"/>
    <mergeCell ref="F56:F61"/>
    <mergeCell ref="F62:F68"/>
    <mergeCell ref="F69:F75"/>
    <mergeCell ref="F76:F82"/>
    <mergeCell ref="F83:F89"/>
    <mergeCell ref="F90:F94"/>
    <mergeCell ref="F95:F100"/>
    <mergeCell ref="F101:F107"/>
    <mergeCell ref="F108:F112"/>
    <mergeCell ref="F113:F120"/>
    <mergeCell ref="E938:E947"/>
    <mergeCell ref="E948:E956"/>
    <mergeCell ref="E988:E1006"/>
    <mergeCell ref="E1007:E1023"/>
    <mergeCell ref="E1025:E1038"/>
    <mergeCell ref="E1039:E1048"/>
    <mergeCell ref="E1054:E1055"/>
    <mergeCell ref="E1057:E1067"/>
    <mergeCell ref="E1068:E1073"/>
    <mergeCell ref="E1075:E1081"/>
    <mergeCell ref="E1082:E1089"/>
    <mergeCell ref="E1132:E1136"/>
    <mergeCell ref="E1138:E1139"/>
    <mergeCell ref="E1141:E1143"/>
    <mergeCell ref="E1145:E1146"/>
    <mergeCell ref="E1148:E1152"/>
    <mergeCell ref="E1153:E1157"/>
    <mergeCell ref="E833:E836"/>
    <mergeCell ref="E837:E842"/>
    <mergeCell ref="E843:E846"/>
    <mergeCell ref="E847:E851"/>
    <mergeCell ref="E852:E856"/>
    <mergeCell ref="E857:E861"/>
    <mergeCell ref="E862:E865"/>
    <mergeCell ref="E866:E871"/>
    <mergeCell ref="E872:E875"/>
    <mergeCell ref="E876:E880"/>
    <mergeCell ref="E881:E884"/>
    <mergeCell ref="E885:E891"/>
    <mergeCell ref="E892:E900"/>
    <mergeCell ref="E901:E908"/>
    <mergeCell ref="E909:E917"/>
    <mergeCell ref="E918:E925"/>
    <mergeCell ref="E926:E937"/>
    <mergeCell ref="E707:E709"/>
    <mergeCell ref="E710:E712"/>
    <mergeCell ref="E714:E723"/>
    <mergeCell ref="E724:E731"/>
    <mergeCell ref="E732:E746"/>
    <mergeCell ref="E747:E753"/>
    <mergeCell ref="E755:E756"/>
    <mergeCell ref="E757:E763"/>
    <mergeCell ref="E764:E768"/>
    <mergeCell ref="E769:E774"/>
    <mergeCell ref="E775:E784"/>
    <mergeCell ref="E785:E791"/>
    <mergeCell ref="E792:E799"/>
    <mergeCell ref="E800:E807"/>
    <mergeCell ref="E808:E815"/>
    <mergeCell ref="E816:E823"/>
    <mergeCell ref="E824:E831"/>
    <mergeCell ref="E588:E591"/>
    <mergeCell ref="E592:E599"/>
    <mergeCell ref="E601:E609"/>
    <mergeCell ref="E610:E617"/>
    <mergeCell ref="E618:E637"/>
    <mergeCell ref="E638:E643"/>
    <mergeCell ref="E644:E648"/>
    <mergeCell ref="E649:E653"/>
    <mergeCell ref="E655:E658"/>
    <mergeCell ref="E659:E665"/>
    <mergeCell ref="E667:E676"/>
    <mergeCell ref="E677:E680"/>
    <mergeCell ref="E681:E684"/>
    <mergeCell ref="E685:E690"/>
    <mergeCell ref="E691:E699"/>
    <mergeCell ref="E701:E703"/>
    <mergeCell ref="E704:E706"/>
    <mergeCell ref="E481:E489"/>
    <mergeCell ref="E492:E493"/>
    <mergeCell ref="E494:E497"/>
    <mergeCell ref="E501:E506"/>
    <mergeCell ref="E508:E515"/>
    <mergeCell ref="E516:E519"/>
    <mergeCell ref="E520:E522"/>
    <mergeCell ref="E523:E526"/>
    <mergeCell ref="E528:E532"/>
    <mergeCell ref="E533:E539"/>
    <mergeCell ref="E540:E548"/>
    <mergeCell ref="E549:E555"/>
    <mergeCell ref="E556:E563"/>
    <mergeCell ref="E564:E572"/>
    <mergeCell ref="E573:E577"/>
    <mergeCell ref="E578:E582"/>
    <mergeCell ref="E583:E587"/>
    <mergeCell ref="E372:E375"/>
    <mergeCell ref="E376:E378"/>
    <mergeCell ref="E380:E383"/>
    <mergeCell ref="E384:E389"/>
    <mergeCell ref="E390:E396"/>
    <mergeCell ref="E397:E398"/>
    <mergeCell ref="E399:E406"/>
    <mergeCell ref="E407:E414"/>
    <mergeCell ref="E415:E420"/>
    <mergeCell ref="E421:E427"/>
    <mergeCell ref="E429:E434"/>
    <mergeCell ref="E435:E451"/>
    <mergeCell ref="E453:E456"/>
    <mergeCell ref="E457:E462"/>
    <mergeCell ref="E463:E470"/>
    <mergeCell ref="E471:E474"/>
    <mergeCell ref="E475:E479"/>
    <mergeCell ref="E222:E233"/>
    <mergeCell ref="E234:E243"/>
    <mergeCell ref="E244:E256"/>
    <mergeCell ref="E257:E272"/>
    <mergeCell ref="E273:E282"/>
    <mergeCell ref="E283:E294"/>
    <mergeCell ref="E295:E305"/>
    <mergeCell ref="E306:E316"/>
    <mergeCell ref="E318:E323"/>
    <mergeCell ref="E324:E327"/>
    <mergeCell ref="E328:E335"/>
    <mergeCell ref="E336:E338"/>
    <mergeCell ref="E339:E343"/>
    <mergeCell ref="E344:E347"/>
    <mergeCell ref="E348:E358"/>
    <mergeCell ref="E359:E361"/>
    <mergeCell ref="E362:E371"/>
    <mergeCell ref="E108:E112"/>
    <mergeCell ref="E113:E120"/>
    <mergeCell ref="E121:E126"/>
    <mergeCell ref="E127:E135"/>
    <mergeCell ref="E136:E141"/>
    <mergeCell ref="E142:E147"/>
    <mergeCell ref="E149:E154"/>
    <mergeCell ref="E155:E161"/>
    <mergeCell ref="E162:E167"/>
    <mergeCell ref="E168:E172"/>
    <mergeCell ref="E173:E179"/>
    <mergeCell ref="E180:E183"/>
    <mergeCell ref="E184:E190"/>
    <mergeCell ref="E191:E195"/>
    <mergeCell ref="E196:E202"/>
    <mergeCell ref="E204:E212"/>
    <mergeCell ref="E213:E221"/>
    <mergeCell ref="D1148:D1152"/>
    <mergeCell ref="D1153:D1157"/>
    <mergeCell ref="D1158:D1163"/>
    <mergeCell ref="D1165:D1166"/>
    <mergeCell ref="D1167:D1168"/>
    <mergeCell ref="D1169:D1180"/>
    <mergeCell ref="D1181:D1183"/>
    <mergeCell ref="D1184:D1185"/>
    <mergeCell ref="D1186:D1187"/>
    <mergeCell ref="D1188:D1190"/>
    <mergeCell ref="D1191:D1192"/>
    <mergeCell ref="D1193:D1195"/>
    <mergeCell ref="D1196:D1197"/>
    <mergeCell ref="D1198:D1202"/>
    <mergeCell ref="E5:E10"/>
    <mergeCell ref="E11:E13"/>
    <mergeCell ref="E14:E17"/>
    <mergeCell ref="E18:E21"/>
    <mergeCell ref="E22:E25"/>
    <mergeCell ref="E26:E30"/>
    <mergeCell ref="E31:E35"/>
    <mergeCell ref="E36:E41"/>
    <mergeCell ref="E42:E48"/>
    <mergeCell ref="E49:E55"/>
    <mergeCell ref="E56:E61"/>
    <mergeCell ref="E62:E68"/>
    <mergeCell ref="E69:E75"/>
    <mergeCell ref="E76:E82"/>
    <mergeCell ref="E83:E89"/>
    <mergeCell ref="E90:E94"/>
    <mergeCell ref="E95:E100"/>
    <mergeCell ref="E101:E107"/>
    <mergeCell ref="D918:D925"/>
    <mergeCell ref="D926:D937"/>
    <mergeCell ref="D938:D947"/>
    <mergeCell ref="D948:D956"/>
    <mergeCell ref="D988:D1006"/>
    <mergeCell ref="D1007:D1023"/>
    <mergeCell ref="D1025:D1038"/>
    <mergeCell ref="D1039:D1048"/>
    <mergeCell ref="D1054:D1055"/>
    <mergeCell ref="D1057:D1067"/>
    <mergeCell ref="D1068:D1073"/>
    <mergeCell ref="D1075:D1081"/>
    <mergeCell ref="D1082:D1089"/>
    <mergeCell ref="D1132:D1136"/>
    <mergeCell ref="D1138:D1139"/>
    <mergeCell ref="D1141:D1143"/>
    <mergeCell ref="D1145:D1147"/>
    <mergeCell ref="D816:D823"/>
    <mergeCell ref="D824:D831"/>
    <mergeCell ref="D833:D836"/>
    <mergeCell ref="D837:D842"/>
    <mergeCell ref="D843:D846"/>
    <mergeCell ref="D847:D851"/>
    <mergeCell ref="D852:D856"/>
    <mergeCell ref="D857:D861"/>
    <mergeCell ref="D862:D865"/>
    <mergeCell ref="D866:D871"/>
    <mergeCell ref="D872:D875"/>
    <mergeCell ref="D876:D880"/>
    <mergeCell ref="D881:D884"/>
    <mergeCell ref="D885:D891"/>
    <mergeCell ref="D892:D900"/>
    <mergeCell ref="D901:D908"/>
    <mergeCell ref="D909:D917"/>
    <mergeCell ref="D701:D703"/>
    <mergeCell ref="D704:D706"/>
    <mergeCell ref="D707:D709"/>
    <mergeCell ref="D710:D712"/>
    <mergeCell ref="D714:D723"/>
    <mergeCell ref="D724:D731"/>
    <mergeCell ref="D732:D746"/>
    <mergeCell ref="D747:D753"/>
    <mergeCell ref="D755:D756"/>
    <mergeCell ref="D757:D763"/>
    <mergeCell ref="D764:D768"/>
    <mergeCell ref="D769:D774"/>
    <mergeCell ref="D775:D784"/>
    <mergeCell ref="D785:D791"/>
    <mergeCell ref="D792:D799"/>
    <mergeCell ref="D800:D807"/>
    <mergeCell ref="D808:D815"/>
    <mergeCell ref="D578:D582"/>
    <mergeCell ref="D583:D587"/>
    <mergeCell ref="D588:D591"/>
    <mergeCell ref="D592:D599"/>
    <mergeCell ref="D601:D609"/>
    <mergeCell ref="D610:D617"/>
    <mergeCell ref="D618:D637"/>
    <mergeCell ref="D638:D643"/>
    <mergeCell ref="D644:D648"/>
    <mergeCell ref="D649:D653"/>
    <mergeCell ref="D655:D658"/>
    <mergeCell ref="D659:D665"/>
    <mergeCell ref="D667:D676"/>
    <mergeCell ref="D677:D680"/>
    <mergeCell ref="D681:D684"/>
    <mergeCell ref="D685:D690"/>
    <mergeCell ref="D691:D699"/>
    <mergeCell ref="D471:D474"/>
    <mergeCell ref="D475:D479"/>
    <mergeCell ref="D481:D489"/>
    <mergeCell ref="D492:D493"/>
    <mergeCell ref="D494:D497"/>
    <mergeCell ref="D501:D506"/>
    <mergeCell ref="D508:D515"/>
    <mergeCell ref="D516:D519"/>
    <mergeCell ref="D520:D522"/>
    <mergeCell ref="D523:D526"/>
    <mergeCell ref="D528:D532"/>
    <mergeCell ref="D533:D539"/>
    <mergeCell ref="D540:D548"/>
    <mergeCell ref="D549:D555"/>
    <mergeCell ref="D556:D563"/>
    <mergeCell ref="D564:D572"/>
    <mergeCell ref="D573:D577"/>
    <mergeCell ref="D359:D361"/>
    <mergeCell ref="D362:D371"/>
    <mergeCell ref="D372:D375"/>
    <mergeCell ref="D376:D378"/>
    <mergeCell ref="D380:D383"/>
    <mergeCell ref="D384:D389"/>
    <mergeCell ref="D390:D396"/>
    <mergeCell ref="D397:D398"/>
    <mergeCell ref="D399:D406"/>
    <mergeCell ref="D407:D414"/>
    <mergeCell ref="D415:D420"/>
    <mergeCell ref="D421:D427"/>
    <mergeCell ref="D429:D434"/>
    <mergeCell ref="D435:D451"/>
    <mergeCell ref="D453:D456"/>
    <mergeCell ref="D457:D462"/>
    <mergeCell ref="D463:D470"/>
    <mergeCell ref="D204:D212"/>
    <mergeCell ref="D213:D221"/>
    <mergeCell ref="D222:D233"/>
    <mergeCell ref="D234:D243"/>
    <mergeCell ref="D244:D256"/>
    <mergeCell ref="D257:D272"/>
    <mergeCell ref="D273:D282"/>
    <mergeCell ref="D283:D294"/>
    <mergeCell ref="D295:D305"/>
    <mergeCell ref="D306:D316"/>
    <mergeCell ref="D318:D323"/>
    <mergeCell ref="D324:D327"/>
    <mergeCell ref="D328:D335"/>
    <mergeCell ref="D336:D338"/>
    <mergeCell ref="D339:D343"/>
    <mergeCell ref="D344:D347"/>
    <mergeCell ref="D348:D358"/>
    <mergeCell ref="D95:D100"/>
    <mergeCell ref="D101:D107"/>
    <mergeCell ref="D108:D112"/>
    <mergeCell ref="D113:D120"/>
    <mergeCell ref="D121:D126"/>
    <mergeCell ref="D127:D135"/>
    <mergeCell ref="D136:D141"/>
    <mergeCell ref="D142:D147"/>
    <mergeCell ref="D149:D154"/>
    <mergeCell ref="D155:D161"/>
    <mergeCell ref="D162:D167"/>
    <mergeCell ref="D168:D172"/>
    <mergeCell ref="D173:D179"/>
    <mergeCell ref="D180:D183"/>
    <mergeCell ref="D184:D190"/>
    <mergeCell ref="D191:D195"/>
    <mergeCell ref="D196:D202"/>
    <mergeCell ref="C1141:C1143"/>
    <mergeCell ref="C1145:C1147"/>
    <mergeCell ref="C1148:C1152"/>
    <mergeCell ref="C1153:C1157"/>
    <mergeCell ref="C1158:C1163"/>
    <mergeCell ref="C1165:C1166"/>
    <mergeCell ref="C1167:C1168"/>
    <mergeCell ref="C1169:C1180"/>
    <mergeCell ref="C1181:C1183"/>
    <mergeCell ref="C1184:C1185"/>
    <mergeCell ref="C1186:C1187"/>
    <mergeCell ref="C1188:C1190"/>
    <mergeCell ref="C1191:C1192"/>
    <mergeCell ref="C1193:C1195"/>
    <mergeCell ref="C1196:C1197"/>
    <mergeCell ref="C1198:C1202"/>
    <mergeCell ref="D5:D10"/>
    <mergeCell ref="D11:D13"/>
    <mergeCell ref="D14:D17"/>
    <mergeCell ref="D18:D21"/>
    <mergeCell ref="D22:D25"/>
    <mergeCell ref="D26:D30"/>
    <mergeCell ref="D31:D35"/>
    <mergeCell ref="D36:D41"/>
    <mergeCell ref="D42:D48"/>
    <mergeCell ref="D49:D55"/>
    <mergeCell ref="D56:D61"/>
    <mergeCell ref="D62:D68"/>
    <mergeCell ref="D69:D75"/>
    <mergeCell ref="D76:D82"/>
    <mergeCell ref="D83:D89"/>
    <mergeCell ref="D90:D94"/>
    <mergeCell ref="C901:C908"/>
    <mergeCell ref="C909:C917"/>
    <mergeCell ref="C918:C925"/>
    <mergeCell ref="C926:C937"/>
    <mergeCell ref="C938:C947"/>
    <mergeCell ref="C948:C956"/>
    <mergeCell ref="C988:C1006"/>
    <mergeCell ref="C1007:C1023"/>
    <mergeCell ref="C1025:C1038"/>
    <mergeCell ref="C1039:C1048"/>
    <mergeCell ref="C1054:C1055"/>
    <mergeCell ref="C1057:C1067"/>
    <mergeCell ref="C1068:C1073"/>
    <mergeCell ref="C1075:C1081"/>
    <mergeCell ref="C1082:C1089"/>
    <mergeCell ref="C1132:C1136"/>
    <mergeCell ref="C1138:C1139"/>
    <mergeCell ref="C800:C807"/>
    <mergeCell ref="C808:C815"/>
    <mergeCell ref="C816:C823"/>
    <mergeCell ref="C824:C831"/>
    <mergeCell ref="C833:C836"/>
    <mergeCell ref="C837:C842"/>
    <mergeCell ref="C843:C846"/>
    <mergeCell ref="C847:C851"/>
    <mergeCell ref="C852:C856"/>
    <mergeCell ref="C857:C861"/>
    <mergeCell ref="C862:C865"/>
    <mergeCell ref="C866:C871"/>
    <mergeCell ref="C872:C875"/>
    <mergeCell ref="C876:C880"/>
    <mergeCell ref="C881:C884"/>
    <mergeCell ref="C885:C891"/>
    <mergeCell ref="C892:C900"/>
    <mergeCell ref="C685:C690"/>
    <mergeCell ref="C691:C699"/>
    <mergeCell ref="C701:C703"/>
    <mergeCell ref="C704:C706"/>
    <mergeCell ref="C707:C709"/>
    <mergeCell ref="C710:C712"/>
    <mergeCell ref="C714:C723"/>
    <mergeCell ref="C724:C731"/>
    <mergeCell ref="C732:C746"/>
    <mergeCell ref="C747:C753"/>
    <mergeCell ref="C755:C756"/>
    <mergeCell ref="C757:C763"/>
    <mergeCell ref="C764:C768"/>
    <mergeCell ref="C769:C774"/>
    <mergeCell ref="C775:C784"/>
    <mergeCell ref="C785:C791"/>
    <mergeCell ref="C792:C799"/>
    <mergeCell ref="C564:C572"/>
    <mergeCell ref="C573:C577"/>
    <mergeCell ref="C578:C582"/>
    <mergeCell ref="C583:C587"/>
    <mergeCell ref="C588:C591"/>
    <mergeCell ref="C592:C599"/>
    <mergeCell ref="C601:C609"/>
    <mergeCell ref="C610:C617"/>
    <mergeCell ref="C618:C637"/>
    <mergeCell ref="C638:C643"/>
    <mergeCell ref="C644:C648"/>
    <mergeCell ref="C649:C653"/>
    <mergeCell ref="C655:C658"/>
    <mergeCell ref="C659:C665"/>
    <mergeCell ref="C667:C676"/>
    <mergeCell ref="C677:C680"/>
    <mergeCell ref="C681:C684"/>
    <mergeCell ref="C453:C456"/>
    <mergeCell ref="C457:C462"/>
    <mergeCell ref="C463:C470"/>
    <mergeCell ref="C471:C474"/>
    <mergeCell ref="C475:C479"/>
    <mergeCell ref="C481:C489"/>
    <mergeCell ref="C492:C493"/>
    <mergeCell ref="C494:C497"/>
    <mergeCell ref="C501:C506"/>
    <mergeCell ref="C508:C515"/>
    <mergeCell ref="C516:C519"/>
    <mergeCell ref="C520:C522"/>
    <mergeCell ref="C523:C526"/>
    <mergeCell ref="C528:C532"/>
    <mergeCell ref="C533:C539"/>
    <mergeCell ref="C540:C548"/>
    <mergeCell ref="C556:C563"/>
    <mergeCell ref="C339:C343"/>
    <mergeCell ref="C344:C347"/>
    <mergeCell ref="C348:C358"/>
    <mergeCell ref="C359:C361"/>
    <mergeCell ref="C362:C371"/>
    <mergeCell ref="C372:C375"/>
    <mergeCell ref="C376:C378"/>
    <mergeCell ref="C380:C383"/>
    <mergeCell ref="C384:C389"/>
    <mergeCell ref="C390:C396"/>
    <mergeCell ref="C397:C398"/>
    <mergeCell ref="C399:C406"/>
    <mergeCell ref="C407:C414"/>
    <mergeCell ref="C415:C420"/>
    <mergeCell ref="C421:C427"/>
    <mergeCell ref="C429:C434"/>
    <mergeCell ref="C435:C451"/>
    <mergeCell ref="C184:C190"/>
    <mergeCell ref="C191:C195"/>
    <mergeCell ref="C196:C202"/>
    <mergeCell ref="C204:C212"/>
    <mergeCell ref="C213:C221"/>
    <mergeCell ref="C222:C233"/>
    <mergeCell ref="C234:C243"/>
    <mergeCell ref="C244:C256"/>
    <mergeCell ref="C257:C272"/>
    <mergeCell ref="C273:C282"/>
    <mergeCell ref="C283:C294"/>
    <mergeCell ref="C295:C305"/>
    <mergeCell ref="C306:C316"/>
    <mergeCell ref="C318:C323"/>
    <mergeCell ref="C324:C327"/>
    <mergeCell ref="C328:C335"/>
    <mergeCell ref="C336:C338"/>
    <mergeCell ref="C76:C82"/>
    <mergeCell ref="C83:C89"/>
    <mergeCell ref="C90:C94"/>
    <mergeCell ref="C95:C100"/>
    <mergeCell ref="C101:C107"/>
    <mergeCell ref="C108:C112"/>
    <mergeCell ref="C113:C120"/>
    <mergeCell ref="C121:C126"/>
    <mergeCell ref="C127:C135"/>
    <mergeCell ref="C136:C141"/>
    <mergeCell ref="C142:C147"/>
    <mergeCell ref="C149:C154"/>
    <mergeCell ref="C155:C161"/>
    <mergeCell ref="C162:C167"/>
    <mergeCell ref="C168:C172"/>
    <mergeCell ref="C173:C179"/>
    <mergeCell ref="C180:C183"/>
    <mergeCell ref="A1232:A1233"/>
    <mergeCell ref="B5:B316"/>
    <mergeCell ref="B318:B479"/>
    <mergeCell ref="B481:B599"/>
    <mergeCell ref="B601:B712"/>
    <mergeCell ref="B714:B831"/>
    <mergeCell ref="B833:B956"/>
    <mergeCell ref="B958:B1051"/>
    <mergeCell ref="B1053:B1093"/>
    <mergeCell ref="B1095:B1097"/>
    <mergeCell ref="B1099:B1106"/>
    <mergeCell ref="B1108:B1112"/>
    <mergeCell ref="B1114:B1116"/>
    <mergeCell ref="B1118:B1119"/>
    <mergeCell ref="B1121:B1130"/>
    <mergeCell ref="B1132:B1204"/>
    <mergeCell ref="B1206:B1215"/>
    <mergeCell ref="B1217:B1228"/>
    <mergeCell ref="B1232:B1233"/>
    <mergeCell ref="A1:M1"/>
    <mergeCell ref="N1230:BJ1230"/>
    <mergeCell ref="A5:A316"/>
    <mergeCell ref="A318:A479"/>
    <mergeCell ref="A481:A599"/>
    <mergeCell ref="A601:A712"/>
    <mergeCell ref="A714:A831"/>
    <mergeCell ref="A833:A956"/>
    <mergeCell ref="A958:A1051"/>
    <mergeCell ref="A1053:A1093"/>
    <mergeCell ref="A1095:A1097"/>
    <mergeCell ref="A1099:A1106"/>
    <mergeCell ref="A1108:A1112"/>
    <mergeCell ref="A1114:A1116"/>
    <mergeCell ref="A1118:A1119"/>
    <mergeCell ref="A1121:A1130"/>
    <mergeCell ref="A1132:A1204"/>
    <mergeCell ref="A1206:A1215"/>
    <mergeCell ref="A1217:A1228"/>
    <mergeCell ref="C5:C10"/>
    <mergeCell ref="C11:C13"/>
    <mergeCell ref="C14:C17"/>
    <mergeCell ref="C18:C21"/>
    <mergeCell ref="C22:C25"/>
    <mergeCell ref="C26:C30"/>
    <mergeCell ref="C31:C35"/>
    <mergeCell ref="C36:C41"/>
    <mergeCell ref="C42:C48"/>
    <mergeCell ref="C49:C55"/>
    <mergeCell ref="C56:C61"/>
    <mergeCell ref="C62:C68"/>
    <mergeCell ref="C69:C75"/>
  </mergeCells>
  <conditionalFormatting sqref="L5:L317">
    <cfRule type="duplicateValues" dxfId="8" priority="2"/>
  </conditionalFormatting>
  <pageMargins left="0.7" right="0.7" top="0.75" bottom="0.75" header="0.51180555555555496" footer="0.51180555555555496"/>
  <pageSetup paperSize="9" firstPageNumber="0" orientation="portrait" useFirstPageNumber="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7"/>
  <sheetViews>
    <sheetView topLeftCell="A832" zoomScale="63" zoomScaleNormal="63" workbookViewId="0">
      <selection activeCell="F1064" sqref="F1064"/>
    </sheetView>
  </sheetViews>
  <sheetFormatPr defaultColWidth="9.140625" defaultRowHeight="12.75" x14ac:dyDescent="0.2"/>
  <cols>
    <col min="1" max="1" width="9.140625" style="490"/>
    <col min="2" max="2" width="35.7109375" style="490" customWidth="1"/>
    <col min="3" max="3" width="9.140625" style="490"/>
    <col min="4" max="4" width="22.28515625" style="490" customWidth="1"/>
    <col min="5" max="9" width="9.140625" style="490"/>
    <col min="10" max="10" width="23.42578125" style="490" customWidth="1"/>
    <col min="11" max="11" width="57" style="491" customWidth="1"/>
    <col min="12" max="12" width="33.42578125" style="490" customWidth="1"/>
    <col min="13" max="16384" width="9.140625" style="492"/>
  </cols>
  <sheetData>
    <row r="1" spans="1:12" ht="60" customHeight="1" x14ac:dyDescent="0.2">
      <c r="A1" s="493"/>
      <c r="B1" s="874" t="s">
        <v>0</v>
      </c>
      <c r="C1" s="875"/>
      <c r="D1" s="875"/>
      <c r="E1" s="875"/>
      <c r="F1" s="875"/>
      <c r="G1" s="875"/>
      <c r="H1" s="875"/>
      <c r="I1" s="875"/>
      <c r="J1" s="875"/>
      <c r="K1" s="875"/>
      <c r="L1" s="876"/>
    </row>
    <row r="2" spans="1:12" s="489" customFormat="1" ht="29.25" customHeight="1" x14ac:dyDescent="0.2">
      <c r="A2" s="877" t="s">
        <v>2525</v>
      </c>
      <c r="B2" s="877"/>
      <c r="C2" s="877"/>
      <c r="D2" s="877"/>
      <c r="E2" s="877"/>
      <c r="F2" s="877"/>
      <c r="G2" s="877"/>
      <c r="H2" s="877"/>
      <c r="I2" s="877"/>
      <c r="J2" s="877"/>
      <c r="K2" s="877"/>
      <c r="L2" s="877"/>
    </row>
    <row r="3" spans="1:12" ht="51" x14ac:dyDescent="0.2">
      <c r="A3" s="494" t="s">
        <v>2</v>
      </c>
      <c r="B3" s="495" t="s">
        <v>3</v>
      </c>
      <c r="C3" s="495" t="s">
        <v>4</v>
      </c>
      <c r="D3" s="494" t="s">
        <v>5</v>
      </c>
      <c r="E3" s="495" t="s">
        <v>6</v>
      </c>
      <c r="F3" s="495" t="s">
        <v>7</v>
      </c>
      <c r="G3" s="495" t="s">
        <v>8</v>
      </c>
      <c r="H3" s="495" t="s">
        <v>9</v>
      </c>
      <c r="I3" s="495" t="s">
        <v>865</v>
      </c>
      <c r="J3" s="495" t="s">
        <v>11</v>
      </c>
      <c r="K3" s="495" t="s">
        <v>12</v>
      </c>
      <c r="L3" s="495" t="s">
        <v>13</v>
      </c>
    </row>
    <row r="4" spans="1:12" x14ac:dyDescent="0.2">
      <c r="A4" s="882">
        <v>1</v>
      </c>
      <c r="B4" s="894" t="s">
        <v>2526</v>
      </c>
      <c r="C4" s="888" t="s">
        <v>19</v>
      </c>
      <c r="D4" s="888" t="s">
        <v>17</v>
      </c>
      <c r="E4" s="888">
        <v>1548</v>
      </c>
      <c r="F4" s="888">
        <v>0</v>
      </c>
      <c r="G4" s="888" t="s">
        <v>20</v>
      </c>
      <c r="H4" s="888" t="s">
        <v>20</v>
      </c>
      <c r="I4" s="888"/>
      <c r="J4" s="9" t="s">
        <v>2527</v>
      </c>
      <c r="K4" s="8" t="s">
        <v>2528</v>
      </c>
      <c r="L4" s="849" t="s">
        <v>2529</v>
      </c>
    </row>
    <row r="5" spans="1:12" x14ac:dyDescent="0.2">
      <c r="A5" s="883"/>
      <c r="B5" s="895"/>
      <c r="C5" s="889"/>
      <c r="D5" s="889"/>
      <c r="E5" s="889"/>
      <c r="F5" s="889"/>
      <c r="G5" s="889"/>
      <c r="H5" s="889"/>
      <c r="I5" s="889"/>
      <c r="J5" s="9" t="s">
        <v>2530</v>
      </c>
      <c r="K5" s="8" t="s">
        <v>2531</v>
      </c>
      <c r="L5" s="903"/>
    </row>
    <row r="6" spans="1:12" x14ac:dyDescent="0.2">
      <c r="A6" s="883"/>
      <c r="B6" s="895"/>
      <c r="C6" s="889"/>
      <c r="D6" s="889"/>
      <c r="E6" s="889"/>
      <c r="F6" s="889"/>
      <c r="G6" s="889"/>
      <c r="H6" s="889"/>
      <c r="I6" s="889"/>
      <c r="J6" s="9" t="s">
        <v>2532</v>
      </c>
      <c r="K6" s="8" t="s">
        <v>2533</v>
      </c>
      <c r="L6" s="903"/>
    </row>
    <row r="7" spans="1:12" x14ac:dyDescent="0.2">
      <c r="A7" s="883"/>
      <c r="B7" s="895"/>
      <c r="C7" s="889"/>
      <c r="D7" s="889"/>
      <c r="E7" s="889"/>
      <c r="F7" s="889"/>
      <c r="G7" s="889"/>
      <c r="H7" s="889"/>
      <c r="I7" s="889"/>
      <c r="J7" s="9" t="s">
        <v>2534</v>
      </c>
      <c r="K7" s="8" t="s">
        <v>2535</v>
      </c>
      <c r="L7" s="903"/>
    </row>
    <row r="8" spans="1:12" x14ac:dyDescent="0.2">
      <c r="A8" s="883"/>
      <c r="B8" s="895"/>
      <c r="C8" s="889"/>
      <c r="D8" s="889"/>
      <c r="E8" s="889"/>
      <c r="F8" s="889"/>
      <c r="G8" s="889"/>
      <c r="H8" s="889"/>
      <c r="I8" s="889"/>
      <c r="J8" s="9" t="s">
        <v>2536</v>
      </c>
      <c r="K8" s="8" t="s">
        <v>2537</v>
      </c>
      <c r="L8" s="903"/>
    </row>
    <row r="9" spans="1:12" x14ac:dyDescent="0.2">
      <c r="A9" s="883"/>
      <c r="B9" s="895"/>
      <c r="C9" s="889"/>
      <c r="D9" s="889"/>
      <c r="E9" s="889"/>
      <c r="F9" s="889"/>
      <c r="G9" s="889"/>
      <c r="H9" s="889"/>
      <c r="I9" s="889"/>
      <c r="J9" s="9" t="s">
        <v>2538</v>
      </c>
      <c r="K9" s="8" t="s">
        <v>2539</v>
      </c>
      <c r="L9" s="903"/>
    </row>
    <row r="10" spans="1:12" ht="26.25" customHeight="1" x14ac:dyDescent="0.2">
      <c r="A10" s="883"/>
      <c r="B10" s="895"/>
      <c r="C10" s="890"/>
      <c r="D10" s="890"/>
      <c r="E10" s="890"/>
      <c r="F10" s="890"/>
      <c r="G10" s="890"/>
      <c r="H10" s="890"/>
      <c r="I10" s="890"/>
      <c r="J10" s="37" t="s">
        <v>2540</v>
      </c>
      <c r="K10" s="329" t="s">
        <v>2541</v>
      </c>
      <c r="L10" s="850"/>
    </row>
    <row r="11" spans="1:12" x14ac:dyDescent="0.2">
      <c r="A11" s="883"/>
      <c r="B11" s="895"/>
      <c r="C11" s="888" t="s">
        <v>72</v>
      </c>
      <c r="D11" s="888" t="s">
        <v>17</v>
      </c>
      <c r="E11" s="888">
        <v>1576</v>
      </c>
      <c r="F11" s="888">
        <v>0</v>
      </c>
      <c r="G11" s="888" t="s">
        <v>20</v>
      </c>
      <c r="H11" s="888" t="s">
        <v>20</v>
      </c>
      <c r="I11" s="888"/>
      <c r="J11" s="37" t="s">
        <v>2542</v>
      </c>
      <c r="K11" s="496" t="s">
        <v>2543</v>
      </c>
      <c r="L11" s="846" t="s">
        <v>2544</v>
      </c>
    </row>
    <row r="12" spans="1:12" x14ac:dyDescent="0.2">
      <c r="A12" s="883"/>
      <c r="B12" s="895"/>
      <c r="C12" s="889"/>
      <c r="D12" s="889"/>
      <c r="E12" s="889"/>
      <c r="F12" s="889"/>
      <c r="G12" s="889"/>
      <c r="H12" s="889"/>
      <c r="I12" s="889"/>
      <c r="J12" s="37" t="s">
        <v>2545</v>
      </c>
      <c r="K12" s="496" t="s">
        <v>2546</v>
      </c>
      <c r="L12" s="847"/>
    </row>
    <row r="13" spans="1:12" x14ac:dyDescent="0.2">
      <c r="A13" s="883"/>
      <c r="B13" s="895"/>
      <c r="C13" s="889"/>
      <c r="D13" s="889"/>
      <c r="E13" s="889"/>
      <c r="F13" s="889"/>
      <c r="G13" s="889"/>
      <c r="H13" s="889"/>
      <c r="I13" s="889"/>
      <c r="J13" s="37" t="s">
        <v>2547</v>
      </c>
      <c r="K13" s="496" t="s">
        <v>2548</v>
      </c>
      <c r="L13" s="847"/>
    </row>
    <row r="14" spans="1:12" x14ac:dyDescent="0.2">
      <c r="A14" s="883"/>
      <c r="B14" s="895"/>
      <c r="C14" s="889"/>
      <c r="D14" s="889"/>
      <c r="E14" s="889"/>
      <c r="F14" s="889"/>
      <c r="G14" s="889"/>
      <c r="H14" s="889"/>
      <c r="I14" s="889"/>
      <c r="J14" s="37" t="s">
        <v>2549</v>
      </c>
      <c r="K14" s="496" t="s">
        <v>2550</v>
      </c>
      <c r="L14" s="847"/>
    </row>
    <row r="15" spans="1:12" x14ac:dyDescent="0.2">
      <c r="A15" s="883"/>
      <c r="B15" s="895"/>
      <c r="C15" s="889"/>
      <c r="D15" s="889"/>
      <c r="E15" s="889"/>
      <c r="F15" s="889"/>
      <c r="G15" s="889"/>
      <c r="H15" s="889"/>
      <c r="I15" s="889"/>
      <c r="J15" s="37" t="s">
        <v>2551</v>
      </c>
      <c r="K15" s="496" t="s">
        <v>2552</v>
      </c>
      <c r="L15" s="847"/>
    </row>
    <row r="16" spans="1:12" x14ac:dyDescent="0.2">
      <c r="A16" s="883"/>
      <c r="B16" s="895"/>
      <c r="C16" s="889"/>
      <c r="D16" s="889"/>
      <c r="E16" s="889"/>
      <c r="F16" s="889"/>
      <c r="G16" s="889"/>
      <c r="H16" s="889"/>
      <c r="I16" s="889"/>
      <c r="J16" s="37" t="s">
        <v>2553</v>
      </c>
      <c r="K16" s="496" t="s">
        <v>2554</v>
      </c>
      <c r="L16" s="847"/>
    </row>
    <row r="17" spans="1:12" ht="51" x14ac:dyDescent="0.2">
      <c r="A17" s="883"/>
      <c r="B17" s="895"/>
      <c r="C17" s="890"/>
      <c r="D17" s="890"/>
      <c r="E17" s="890"/>
      <c r="F17" s="890"/>
      <c r="G17" s="890"/>
      <c r="H17" s="890"/>
      <c r="I17" s="890"/>
      <c r="J17" s="9" t="s">
        <v>2555</v>
      </c>
      <c r="K17" s="497" t="s">
        <v>2556</v>
      </c>
      <c r="L17" s="848"/>
    </row>
    <row r="18" spans="1:12" x14ac:dyDescent="0.2">
      <c r="A18" s="883"/>
      <c r="B18" s="895"/>
      <c r="C18" s="888" t="s">
        <v>26</v>
      </c>
      <c r="D18" s="888" t="s">
        <v>17</v>
      </c>
      <c r="E18" s="888">
        <v>1576</v>
      </c>
      <c r="F18" s="888">
        <v>0</v>
      </c>
      <c r="G18" s="888" t="s">
        <v>20</v>
      </c>
      <c r="H18" s="888" t="s">
        <v>20</v>
      </c>
      <c r="I18" s="888"/>
      <c r="J18" s="9" t="s">
        <v>2557</v>
      </c>
      <c r="K18" s="498" t="s">
        <v>2558</v>
      </c>
      <c r="L18" s="846" t="s">
        <v>2559</v>
      </c>
    </row>
    <row r="19" spans="1:12" x14ac:dyDescent="0.2">
      <c r="A19" s="883"/>
      <c r="B19" s="895"/>
      <c r="C19" s="889"/>
      <c r="D19" s="889"/>
      <c r="E19" s="889"/>
      <c r="F19" s="889"/>
      <c r="G19" s="889"/>
      <c r="H19" s="889"/>
      <c r="I19" s="889"/>
      <c r="J19" s="9" t="s">
        <v>2560</v>
      </c>
      <c r="K19" s="498" t="s">
        <v>2561</v>
      </c>
      <c r="L19" s="847"/>
    </row>
    <row r="20" spans="1:12" ht="25.5" x14ac:dyDescent="0.2">
      <c r="A20" s="883"/>
      <c r="B20" s="895"/>
      <c r="C20" s="889"/>
      <c r="D20" s="889"/>
      <c r="E20" s="889"/>
      <c r="F20" s="889"/>
      <c r="G20" s="889"/>
      <c r="H20" s="889"/>
      <c r="I20" s="889"/>
      <c r="J20" s="9" t="s">
        <v>2562</v>
      </c>
      <c r="K20" s="498" t="s">
        <v>2563</v>
      </c>
      <c r="L20" s="847"/>
    </row>
    <row r="21" spans="1:12" x14ac:dyDescent="0.2">
      <c r="A21" s="883"/>
      <c r="B21" s="895"/>
      <c r="C21" s="889"/>
      <c r="D21" s="889"/>
      <c r="E21" s="889"/>
      <c r="F21" s="889"/>
      <c r="G21" s="889"/>
      <c r="H21" s="889"/>
      <c r="I21" s="889"/>
      <c r="J21" s="9" t="s">
        <v>2564</v>
      </c>
      <c r="K21" s="498" t="s">
        <v>2565</v>
      </c>
      <c r="L21" s="847"/>
    </row>
    <row r="22" spans="1:12" x14ac:dyDescent="0.2">
      <c r="A22" s="883"/>
      <c r="B22" s="895"/>
      <c r="C22" s="889"/>
      <c r="D22" s="889"/>
      <c r="E22" s="889"/>
      <c r="F22" s="889"/>
      <c r="G22" s="889"/>
      <c r="H22" s="889"/>
      <c r="I22" s="889"/>
      <c r="J22" s="499" t="s">
        <v>2566</v>
      </c>
      <c r="K22" s="498" t="s">
        <v>2567</v>
      </c>
      <c r="L22" s="847"/>
    </row>
    <row r="23" spans="1:12" x14ac:dyDescent="0.2">
      <c r="A23" s="883"/>
      <c r="B23" s="895"/>
      <c r="C23" s="889"/>
      <c r="D23" s="889"/>
      <c r="E23" s="889"/>
      <c r="F23" s="889"/>
      <c r="G23" s="889"/>
      <c r="H23" s="889"/>
      <c r="I23" s="889"/>
      <c r="J23" s="9" t="s">
        <v>2568</v>
      </c>
      <c r="K23" s="498" t="s">
        <v>2569</v>
      </c>
      <c r="L23" s="847"/>
    </row>
    <row r="24" spans="1:12" x14ac:dyDescent="0.2">
      <c r="A24" s="883"/>
      <c r="B24" s="895"/>
      <c r="C24" s="890"/>
      <c r="D24" s="890"/>
      <c r="E24" s="890"/>
      <c r="F24" s="890"/>
      <c r="G24" s="890"/>
      <c r="H24" s="890"/>
      <c r="I24" s="890"/>
      <c r="J24" s="9" t="s">
        <v>2570</v>
      </c>
      <c r="K24" s="8" t="s">
        <v>2571</v>
      </c>
      <c r="L24" s="848"/>
    </row>
    <row r="25" spans="1:12" x14ac:dyDescent="0.2">
      <c r="A25" s="883"/>
      <c r="B25" s="895"/>
      <c r="C25" s="888">
        <v>4</v>
      </c>
      <c r="D25" s="888" t="s">
        <v>17</v>
      </c>
      <c r="E25" s="888">
        <v>1576</v>
      </c>
      <c r="F25" s="888">
        <v>0</v>
      </c>
      <c r="G25" s="888" t="s">
        <v>20</v>
      </c>
      <c r="H25" s="888" t="s">
        <v>20</v>
      </c>
      <c r="I25" s="888"/>
      <c r="J25" s="9" t="s">
        <v>2572</v>
      </c>
      <c r="K25" s="8" t="s">
        <v>2573</v>
      </c>
      <c r="L25" s="846" t="s">
        <v>1759</v>
      </c>
    </row>
    <row r="26" spans="1:12" x14ac:dyDescent="0.2">
      <c r="A26" s="883"/>
      <c r="B26" s="895"/>
      <c r="C26" s="889"/>
      <c r="D26" s="889"/>
      <c r="E26" s="889"/>
      <c r="F26" s="889"/>
      <c r="G26" s="889"/>
      <c r="H26" s="889"/>
      <c r="I26" s="889"/>
      <c r="J26" s="9" t="s">
        <v>2574</v>
      </c>
      <c r="K26" s="8" t="s">
        <v>2575</v>
      </c>
      <c r="L26" s="847"/>
    </row>
    <row r="27" spans="1:12" x14ac:dyDescent="0.2">
      <c r="A27" s="883"/>
      <c r="B27" s="895"/>
      <c r="C27" s="889"/>
      <c r="D27" s="889"/>
      <c r="E27" s="889"/>
      <c r="F27" s="889"/>
      <c r="G27" s="889"/>
      <c r="H27" s="889"/>
      <c r="I27" s="889"/>
      <c r="J27" s="9" t="s">
        <v>2576</v>
      </c>
      <c r="K27" s="8" t="s">
        <v>2577</v>
      </c>
      <c r="L27" s="847"/>
    </row>
    <row r="28" spans="1:12" x14ac:dyDescent="0.2">
      <c r="A28" s="883"/>
      <c r="B28" s="895"/>
      <c r="C28" s="889"/>
      <c r="D28" s="889"/>
      <c r="E28" s="889"/>
      <c r="F28" s="889"/>
      <c r="G28" s="889"/>
      <c r="H28" s="889"/>
      <c r="I28" s="889"/>
      <c r="J28" s="9" t="s">
        <v>2578</v>
      </c>
      <c r="K28" s="8" t="s">
        <v>2579</v>
      </c>
      <c r="L28" s="847"/>
    </row>
    <row r="29" spans="1:12" x14ac:dyDescent="0.2">
      <c r="A29" s="883"/>
      <c r="B29" s="895"/>
      <c r="C29" s="889"/>
      <c r="D29" s="889"/>
      <c r="E29" s="889"/>
      <c r="F29" s="889"/>
      <c r="G29" s="889"/>
      <c r="H29" s="889"/>
      <c r="I29" s="889"/>
      <c r="J29" s="9" t="s">
        <v>2580</v>
      </c>
      <c r="K29" s="8" t="s">
        <v>2581</v>
      </c>
      <c r="L29" s="847"/>
    </row>
    <row r="30" spans="1:12" x14ac:dyDescent="0.2">
      <c r="A30" s="883"/>
      <c r="B30" s="895"/>
      <c r="C30" s="889"/>
      <c r="D30" s="889"/>
      <c r="E30" s="889"/>
      <c r="F30" s="889"/>
      <c r="G30" s="889"/>
      <c r="H30" s="889"/>
      <c r="I30" s="889"/>
      <c r="J30" s="9" t="s">
        <v>2582</v>
      </c>
      <c r="K30" s="8" t="s">
        <v>2583</v>
      </c>
      <c r="L30" s="847"/>
    </row>
    <row r="31" spans="1:12" ht="25.5" x14ac:dyDescent="0.2">
      <c r="A31" s="883"/>
      <c r="B31" s="895"/>
      <c r="C31" s="890"/>
      <c r="D31" s="890"/>
      <c r="E31" s="890"/>
      <c r="F31" s="890"/>
      <c r="G31" s="890"/>
      <c r="H31" s="890"/>
      <c r="I31" s="890"/>
      <c r="J31" s="37" t="s">
        <v>2584</v>
      </c>
      <c r="K31" s="496" t="s">
        <v>2585</v>
      </c>
      <c r="L31" s="848"/>
    </row>
    <row r="32" spans="1:12" x14ac:dyDescent="0.2">
      <c r="A32" s="883"/>
      <c r="B32" s="895"/>
      <c r="C32" s="888">
        <v>5</v>
      </c>
      <c r="D32" s="888" t="s">
        <v>17</v>
      </c>
      <c r="E32" s="888">
        <v>1576</v>
      </c>
      <c r="F32" s="888">
        <v>0</v>
      </c>
      <c r="G32" s="888" t="s">
        <v>20</v>
      </c>
      <c r="H32" s="888" t="s">
        <v>20</v>
      </c>
      <c r="I32" s="888"/>
      <c r="J32" s="37" t="s">
        <v>2586</v>
      </c>
      <c r="K32" s="8" t="s">
        <v>2587</v>
      </c>
      <c r="L32" s="846" t="s">
        <v>2529</v>
      </c>
    </row>
    <row r="33" spans="1:12" x14ac:dyDescent="0.2">
      <c r="A33" s="883"/>
      <c r="B33" s="895"/>
      <c r="C33" s="889"/>
      <c r="D33" s="889"/>
      <c r="E33" s="889"/>
      <c r="F33" s="889"/>
      <c r="G33" s="889"/>
      <c r="H33" s="889"/>
      <c r="I33" s="889"/>
      <c r="J33" s="37" t="s">
        <v>2588</v>
      </c>
      <c r="K33" s="496" t="s">
        <v>2589</v>
      </c>
      <c r="L33" s="847"/>
    </row>
    <row r="34" spans="1:12" x14ac:dyDescent="0.2">
      <c r="A34" s="883"/>
      <c r="B34" s="895"/>
      <c r="C34" s="889"/>
      <c r="D34" s="889"/>
      <c r="E34" s="889"/>
      <c r="F34" s="889"/>
      <c r="G34" s="889"/>
      <c r="H34" s="889"/>
      <c r="I34" s="889"/>
      <c r="J34" s="37" t="s">
        <v>2590</v>
      </c>
      <c r="K34" s="496" t="s">
        <v>2591</v>
      </c>
      <c r="L34" s="847"/>
    </row>
    <row r="35" spans="1:12" x14ac:dyDescent="0.2">
      <c r="A35" s="883"/>
      <c r="B35" s="895"/>
      <c r="C35" s="889"/>
      <c r="D35" s="889"/>
      <c r="E35" s="889"/>
      <c r="F35" s="889"/>
      <c r="G35" s="889"/>
      <c r="H35" s="889"/>
      <c r="I35" s="889"/>
      <c r="J35" s="37" t="s">
        <v>2592</v>
      </c>
      <c r="K35" s="500" t="s">
        <v>1596</v>
      </c>
      <c r="L35" s="847"/>
    </row>
    <row r="36" spans="1:12" x14ac:dyDescent="0.2">
      <c r="A36" s="883"/>
      <c r="B36" s="895"/>
      <c r="C36" s="889"/>
      <c r="D36" s="889"/>
      <c r="E36" s="889"/>
      <c r="F36" s="889"/>
      <c r="G36" s="889"/>
      <c r="H36" s="889"/>
      <c r="I36" s="889"/>
      <c r="J36" s="37" t="s">
        <v>2593</v>
      </c>
      <c r="K36" s="496" t="s">
        <v>2594</v>
      </c>
      <c r="L36" s="847"/>
    </row>
    <row r="37" spans="1:12" x14ac:dyDescent="0.2">
      <c r="A37" s="883"/>
      <c r="B37" s="895"/>
      <c r="C37" s="889"/>
      <c r="D37" s="889"/>
      <c r="E37" s="889"/>
      <c r="F37" s="889"/>
      <c r="G37" s="889"/>
      <c r="H37" s="889"/>
      <c r="I37" s="889"/>
      <c r="J37" s="37" t="s">
        <v>2595</v>
      </c>
      <c r="K37" s="496" t="s">
        <v>2596</v>
      </c>
      <c r="L37" s="847"/>
    </row>
    <row r="38" spans="1:12" ht="25.5" x14ac:dyDescent="0.2">
      <c r="A38" s="883"/>
      <c r="B38" s="895"/>
      <c r="C38" s="890"/>
      <c r="D38" s="890"/>
      <c r="E38" s="890"/>
      <c r="F38" s="890"/>
      <c r="G38" s="890"/>
      <c r="H38" s="890"/>
      <c r="I38" s="890"/>
      <c r="J38" s="37" t="s">
        <v>2597</v>
      </c>
      <c r="K38" s="8" t="s">
        <v>2598</v>
      </c>
      <c r="L38" s="848"/>
    </row>
    <row r="39" spans="1:12" x14ac:dyDescent="0.2">
      <c r="A39" s="883"/>
      <c r="B39" s="895"/>
      <c r="C39" s="888">
        <v>6</v>
      </c>
      <c r="D39" s="888" t="s">
        <v>17</v>
      </c>
      <c r="E39" s="888">
        <v>1563</v>
      </c>
      <c r="F39" s="888">
        <v>0</v>
      </c>
      <c r="G39" s="888">
        <v>0</v>
      </c>
      <c r="H39" s="888" t="s">
        <v>20</v>
      </c>
      <c r="I39" s="888"/>
      <c r="J39" s="9" t="s">
        <v>2599</v>
      </c>
      <c r="K39" s="8" t="s">
        <v>2600</v>
      </c>
      <c r="L39" s="846" t="s">
        <v>2601</v>
      </c>
    </row>
    <row r="40" spans="1:12" x14ac:dyDescent="0.2">
      <c r="A40" s="883"/>
      <c r="B40" s="895"/>
      <c r="C40" s="889"/>
      <c r="D40" s="889"/>
      <c r="E40" s="889"/>
      <c r="F40" s="889"/>
      <c r="G40" s="889"/>
      <c r="H40" s="889"/>
      <c r="I40" s="889"/>
      <c r="J40" s="9" t="s">
        <v>2602</v>
      </c>
      <c r="K40" s="8" t="s">
        <v>2603</v>
      </c>
      <c r="L40" s="847"/>
    </row>
    <row r="41" spans="1:12" x14ac:dyDescent="0.2">
      <c r="A41" s="883"/>
      <c r="B41" s="895"/>
      <c r="C41" s="889"/>
      <c r="D41" s="889"/>
      <c r="E41" s="889"/>
      <c r="F41" s="889"/>
      <c r="G41" s="889"/>
      <c r="H41" s="889"/>
      <c r="I41" s="889"/>
      <c r="J41" s="9" t="s">
        <v>2604</v>
      </c>
      <c r="K41" s="8" t="s">
        <v>2605</v>
      </c>
      <c r="L41" s="847"/>
    </row>
    <row r="42" spans="1:12" x14ac:dyDescent="0.2">
      <c r="A42" s="883"/>
      <c r="B42" s="895"/>
      <c r="C42" s="889"/>
      <c r="D42" s="889"/>
      <c r="E42" s="889"/>
      <c r="F42" s="889"/>
      <c r="G42" s="889"/>
      <c r="H42" s="889"/>
      <c r="I42" s="889"/>
      <c r="J42" s="501" t="s">
        <v>2606</v>
      </c>
      <c r="K42" s="477" t="s">
        <v>2607</v>
      </c>
      <c r="L42" s="847"/>
    </row>
    <row r="43" spans="1:12" x14ac:dyDescent="0.2">
      <c r="A43" s="883"/>
      <c r="B43" s="895"/>
      <c r="C43" s="889"/>
      <c r="D43" s="889"/>
      <c r="E43" s="889"/>
      <c r="F43" s="889"/>
      <c r="G43" s="889"/>
      <c r="H43" s="889"/>
      <c r="I43" s="889"/>
      <c r="J43" s="9" t="s">
        <v>2595</v>
      </c>
      <c r="K43" s="8" t="s">
        <v>2608</v>
      </c>
      <c r="L43" s="847"/>
    </row>
    <row r="44" spans="1:12" x14ac:dyDescent="0.2">
      <c r="A44" s="883"/>
      <c r="B44" s="895"/>
      <c r="C44" s="889"/>
      <c r="D44" s="889"/>
      <c r="E44" s="889"/>
      <c r="F44" s="889"/>
      <c r="G44" s="889"/>
      <c r="H44" s="889"/>
      <c r="I44" s="889"/>
      <c r="J44" s="9" t="s">
        <v>2609</v>
      </c>
      <c r="K44" s="8" t="s">
        <v>2610</v>
      </c>
      <c r="L44" s="847"/>
    </row>
    <row r="45" spans="1:12" ht="25.5" x14ac:dyDescent="0.2">
      <c r="A45" s="883"/>
      <c r="B45" s="895"/>
      <c r="C45" s="890"/>
      <c r="D45" s="890"/>
      <c r="E45" s="890"/>
      <c r="F45" s="890"/>
      <c r="G45" s="890"/>
      <c r="H45" s="890"/>
      <c r="I45" s="890"/>
      <c r="J45" s="37" t="s">
        <v>2611</v>
      </c>
      <c r="K45" s="8" t="s">
        <v>2612</v>
      </c>
      <c r="L45" s="848"/>
    </row>
    <row r="46" spans="1:12" ht="25.5" customHeight="1" x14ac:dyDescent="0.2">
      <c r="A46" s="883"/>
      <c r="B46" s="895"/>
      <c r="C46" s="888" t="s">
        <v>24</v>
      </c>
      <c r="D46" s="888" t="s">
        <v>539</v>
      </c>
      <c r="E46" s="888">
        <v>1376</v>
      </c>
      <c r="F46" s="888">
        <v>0</v>
      </c>
      <c r="G46" s="888" t="s">
        <v>20</v>
      </c>
      <c r="H46" s="888">
        <v>0</v>
      </c>
      <c r="I46" s="888"/>
      <c r="J46" s="37" t="s">
        <v>2613</v>
      </c>
      <c r="K46" s="496" t="s">
        <v>2614</v>
      </c>
      <c r="L46" s="846" t="s">
        <v>2615</v>
      </c>
    </row>
    <row r="47" spans="1:12" ht="25.5" customHeight="1" x14ac:dyDescent="0.2">
      <c r="A47" s="883"/>
      <c r="B47" s="895"/>
      <c r="C47" s="889"/>
      <c r="D47" s="889"/>
      <c r="E47" s="889"/>
      <c r="F47" s="889"/>
      <c r="G47" s="889"/>
      <c r="H47" s="889"/>
      <c r="I47" s="889"/>
      <c r="J47" s="37" t="s">
        <v>1817</v>
      </c>
      <c r="K47" s="496" t="s">
        <v>2616</v>
      </c>
      <c r="L47" s="847"/>
    </row>
    <row r="48" spans="1:12" ht="25.5" customHeight="1" x14ac:dyDescent="0.2">
      <c r="A48" s="883"/>
      <c r="B48" s="895"/>
      <c r="C48" s="889"/>
      <c r="D48" s="889"/>
      <c r="E48" s="889"/>
      <c r="F48" s="889"/>
      <c r="G48" s="889"/>
      <c r="H48" s="889"/>
      <c r="I48" s="889"/>
      <c r="J48" s="37" t="s">
        <v>2617</v>
      </c>
      <c r="K48" s="500" t="s">
        <v>2618</v>
      </c>
      <c r="L48" s="847"/>
    </row>
    <row r="49" spans="1:12" ht="25.5" customHeight="1" x14ac:dyDescent="0.2">
      <c r="A49" s="883"/>
      <c r="B49" s="895"/>
      <c r="C49" s="889"/>
      <c r="D49" s="889"/>
      <c r="E49" s="889"/>
      <c r="F49" s="889"/>
      <c r="G49" s="889"/>
      <c r="H49" s="889"/>
      <c r="I49" s="889"/>
      <c r="J49" s="37" t="s">
        <v>2619</v>
      </c>
      <c r="K49" s="500" t="s">
        <v>2620</v>
      </c>
      <c r="L49" s="847"/>
    </row>
    <row r="50" spans="1:12" ht="25.5" customHeight="1" x14ac:dyDescent="0.2">
      <c r="A50" s="883"/>
      <c r="B50" s="895"/>
      <c r="C50" s="889"/>
      <c r="D50" s="889"/>
      <c r="E50" s="889"/>
      <c r="F50" s="889"/>
      <c r="G50" s="889"/>
      <c r="H50" s="889"/>
      <c r="I50" s="889"/>
      <c r="J50" s="37" t="s">
        <v>2621</v>
      </c>
      <c r="K50" s="496" t="s">
        <v>2622</v>
      </c>
      <c r="L50" s="847"/>
    </row>
    <row r="51" spans="1:12" ht="25.5" customHeight="1" x14ac:dyDescent="0.2">
      <c r="A51" s="883"/>
      <c r="B51" s="895"/>
      <c r="C51" s="889"/>
      <c r="D51" s="889"/>
      <c r="E51" s="889"/>
      <c r="F51" s="889"/>
      <c r="G51" s="889"/>
      <c r="H51" s="889"/>
      <c r="I51" s="889"/>
      <c r="J51" s="37" t="s">
        <v>2623</v>
      </c>
      <c r="K51" s="496" t="s">
        <v>2624</v>
      </c>
      <c r="L51" s="847"/>
    </row>
    <row r="52" spans="1:12" ht="25.5" customHeight="1" x14ac:dyDescent="0.2">
      <c r="A52" s="883"/>
      <c r="B52" s="895"/>
      <c r="C52" s="889"/>
      <c r="D52" s="889"/>
      <c r="E52" s="889"/>
      <c r="F52" s="889"/>
      <c r="G52" s="889"/>
      <c r="H52" s="889"/>
      <c r="I52" s="889"/>
      <c r="J52" s="37" t="s">
        <v>2625</v>
      </c>
      <c r="K52" s="496" t="s">
        <v>2626</v>
      </c>
      <c r="L52" s="847"/>
    </row>
    <row r="53" spans="1:12" ht="25.5" customHeight="1" x14ac:dyDescent="0.2">
      <c r="A53" s="883"/>
      <c r="B53" s="895"/>
      <c r="C53" s="889"/>
      <c r="D53" s="889"/>
      <c r="E53" s="889"/>
      <c r="F53" s="889"/>
      <c r="G53" s="889"/>
      <c r="H53" s="889"/>
      <c r="I53" s="889"/>
      <c r="J53" s="37" t="s">
        <v>2578</v>
      </c>
      <c r="K53" s="496" t="s">
        <v>2627</v>
      </c>
      <c r="L53" s="847"/>
    </row>
    <row r="54" spans="1:12" ht="38.25" x14ac:dyDescent="0.2">
      <c r="A54" s="883"/>
      <c r="B54" s="895"/>
      <c r="C54" s="890"/>
      <c r="D54" s="890"/>
      <c r="E54" s="890"/>
      <c r="F54" s="890"/>
      <c r="G54" s="890"/>
      <c r="H54" s="890"/>
      <c r="I54" s="890"/>
      <c r="J54" s="37" t="s">
        <v>2628</v>
      </c>
      <c r="K54" s="8" t="s">
        <v>2629</v>
      </c>
      <c r="L54" s="848"/>
    </row>
    <row r="55" spans="1:12" x14ac:dyDescent="0.2">
      <c r="A55" s="883"/>
      <c r="B55" s="895"/>
      <c r="C55" s="888">
        <v>7</v>
      </c>
      <c r="D55" s="888" t="s">
        <v>25</v>
      </c>
      <c r="E55" s="888">
        <v>462</v>
      </c>
      <c r="F55" s="888">
        <v>0</v>
      </c>
      <c r="G55" s="888">
        <v>0</v>
      </c>
      <c r="H55" s="888" t="s">
        <v>20</v>
      </c>
      <c r="I55" s="888"/>
      <c r="J55" s="37" t="s">
        <v>770</v>
      </c>
      <c r="K55" s="496" t="s">
        <v>2630</v>
      </c>
      <c r="L55" s="846" t="s">
        <v>2631</v>
      </c>
    </row>
    <row r="56" spans="1:12" x14ac:dyDescent="0.2">
      <c r="A56" s="883"/>
      <c r="B56" s="895"/>
      <c r="C56" s="889"/>
      <c r="D56" s="889"/>
      <c r="E56" s="889"/>
      <c r="F56" s="889"/>
      <c r="G56" s="889"/>
      <c r="H56" s="889"/>
      <c r="I56" s="889"/>
      <c r="J56" s="37" t="s">
        <v>2606</v>
      </c>
      <c r="K56" s="500" t="s">
        <v>2632</v>
      </c>
      <c r="L56" s="847"/>
    </row>
    <row r="57" spans="1:12" x14ac:dyDescent="0.2">
      <c r="A57" s="883"/>
      <c r="B57" s="895"/>
      <c r="C57" s="889"/>
      <c r="D57" s="889"/>
      <c r="E57" s="889"/>
      <c r="F57" s="889"/>
      <c r="G57" s="889"/>
      <c r="H57" s="889"/>
      <c r="I57" s="889"/>
      <c r="J57" s="37" t="s">
        <v>2580</v>
      </c>
      <c r="K57" s="500" t="s">
        <v>2633</v>
      </c>
      <c r="L57" s="847"/>
    </row>
    <row r="58" spans="1:12" x14ac:dyDescent="0.2">
      <c r="A58" s="883"/>
      <c r="B58" s="895"/>
      <c r="C58" s="889"/>
      <c r="D58" s="889"/>
      <c r="E58" s="889"/>
      <c r="F58" s="889"/>
      <c r="G58" s="889"/>
      <c r="H58" s="889"/>
      <c r="I58" s="889"/>
      <c r="J58" s="37" t="s">
        <v>2634</v>
      </c>
      <c r="K58" s="500" t="s">
        <v>2635</v>
      </c>
      <c r="L58" s="847"/>
    </row>
    <row r="59" spans="1:12" x14ac:dyDescent="0.2">
      <c r="A59" s="883"/>
      <c r="B59" s="895"/>
      <c r="C59" s="889"/>
      <c r="D59" s="889"/>
      <c r="E59" s="889"/>
      <c r="F59" s="889"/>
      <c r="G59" s="889"/>
      <c r="H59" s="889"/>
      <c r="I59" s="889"/>
      <c r="J59" s="37" t="s">
        <v>2636</v>
      </c>
      <c r="K59" s="500" t="s">
        <v>2637</v>
      </c>
      <c r="L59" s="847"/>
    </row>
    <row r="60" spans="1:12" x14ac:dyDescent="0.2">
      <c r="A60" s="883"/>
      <c r="B60" s="895"/>
      <c r="C60" s="890"/>
      <c r="D60" s="890"/>
      <c r="E60" s="890"/>
      <c r="F60" s="890"/>
      <c r="G60" s="890"/>
      <c r="H60" s="890"/>
      <c r="I60" s="890"/>
      <c r="J60" s="37" t="s">
        <v>2638</v>
      </c>
      <c r="K60" s="496" t="s">
        <v>2639</v>
      </c>
      <c r="L60" s="848"/>
    </row>
    <row r="61" spans="1:12" x14ac:dyDescent="0.2">
      <c r="A61" s="883"/>
      <c r="B61" s="895"/>
      <c r="C61" s="849" t="s">
        <v>37</v>
      </c>
      <c r="D61" s="888" t="s">
        <v>25</v>
      </c>
      <c r="E61" s="888">
        <v>463</v>
      </c>
      <c r="F61" s="888">
        <v>0</v>
      </c>
      <c r="G61" s="888" t="s">
        <v>20</v>
      </c>
      <c r="H61" s="888" t="s">
        <v>20</v>
      </c>
      <c r="I61" s="501"/>
      <c r="J61" s="37" t="s">
        <v>2640</v>
      </c>
      <c r="K61" s="500" t="s">
        <v>2641</v>
      </c>
      <c r="L61" s="846" t="s">
        <v>2642</v>
      </c>
    </row>
    <row r="62" spans="1:12" x14ac:dyDescent="0.2">
      <c r="A62" s="883"/>
      <c r="B62" s="895"/>
      <c r="C62" s="903"/>
      <c r="D62" s="889"/>
      <c r="E62" s="889"/>
      <c r="F62" s="889"/>
      <c r="G62" s="889"/>
      <c r="H62" s="889"/>
      <c r="I62" s="888"/>
      <c r="J62" s="37" t="s">
        <v>2643</v>
      </c>
      <c r="K62" s="500" t="s">
        <v>2644</v>
      </c>
      <c r="L62" s="847"/>
    </row>
    <row r="63" spans="1:12" x14ac:dyDescent="0.2">
      <c r="A63" s="883"/>
      <c r="B63" s="895"/>
      <c r="C63" s="903"/>
      <c r="D63" s="889"/>
      <c r="E63" s="889"/>
      <c r="F63" s="889"/>
      <c r="G63" s="889"/>
      <c r="H63" s="889"/>
      <c r="I63" s="889"/>
      <c r="J63" s="37" t="s">
        <v>2645</v>
      </c>
      <c r="K63" s="496" t="s">
        <v>2646</v>
      </c>
      <c r="L63" s="847"/>
    </row>
    <row r="64" spans="1:12" x14ac:dyDescent="0.2">
      <c r="A64" s="883"/>
      <c r="B64" s="895"/>
      <c r="C64" s="903"/>
      <c r="D64" s="889"/>
      <c r="E64" s="889"/>
      <c r="F64" s="889"/>
      <c r="G64" s="889"/>
      <c r="H64" s="889"/>
      <c r="I64" s="889"/>
      <c r="J64" s="37" t="s">
        <v>2647</v>
      </c>
      <c r="K64" s="500" t="s">
        <v>2648</v>
      </c>
      <c r="L64" s="847"/>
    </row>
    <row r="65" spans="1:12" x14ac:dyDescent="0.2">
      <c r="A65" s="883"/>
      <c r="B65" s="895"/>
      <c r="C65" s="903"/>
      <c r="D65" s="889"/>
      <c r="E65" s="889"/>
      <c r="F65" s="889"/>
      <c r="G65" s="889"/>
      <c r="H65" s="889"/>
      <c r="I65" s="889"/>
      <c r="J65" s="37" t="s">
        <v>2649</v>
      </c>
      <c r="K65" s="500" t="s">
        <v>2650</v>
      </c>
      <c r="L65" s="847"/>
    </row>
    <row r="66" spans="1:12" ht="25.5" x14ac:dyDescent="0.2">
      <c r="A66" s="884"/>
      <c r="B66" s="896"/>
      <c r="C66" s="850"/>
      <c r="D66" s="890"/>
      <c r="E66" s="890"/>
      <c r="F66" s="890"/>
      <c r="G66" s="890"/>
      <c r="H66" s="890"/>
      <c r="I66" s="890"/>
      <c r="J66" s="37" t="s">
        <v>2651</v>
      </c>
      <c r="K66" s="509" t="s">
        <v>2652</v>
      </c>
      <c r="L66" s="848"/>
    </row>
    <row r="67" spans="1:12" ht="18" customHeight="1" x14ac:dyDescent="0.2">
      <c r="A67" s="878" t="s">
        <v>2653</v>
      </c>
      <c r="B67" s="878"/>
      <c r="C67" s="878"/>
      <c r="D67" s="878"/>
      <c r="E67" s="502">
        <v>11716</v>
      </c>
      <c r="F67" s="503"/>
      <c r="G67" s="503"/>
      <c r="H67" s="503"/>
      <c r="I67" s="503"/>
      <c r="J67" s="503"/>
      <c r="K67" s="510"/>
      <c r="L67" s="503"/>
    </row>
    <row r="68" spans="1:12" ht="25.5" x14ac:dyDescent="0.2">
      <c r="A68" s="885">
        <v>2</v>
      </c>
      <c r="B68" s="894" t="s">
        <v>2654</v>
      </c>
      <c r="C68" s="477" t="s">
        <v>19</v>
      </c>
      <c r="D68" s="501" t="s">
        <v>17</v>
      </c>
      <c r="E68" s="501">
        <v>1965</v>
      </c>
      <c r="F68" s="501">
        <v>36</v>
      </c>
      <c r="G68" s="501">
        <v>0</v>
      </c>
      <c r="H68" s="504">
        <v>0</v>
      </c>
      <c r="I68" s="9" t="s">
        <v>2655</v>
      </c>
      <c r="J68" s="9" t="s">
        <v>2656</v>
      </c>
      <c r="K68" s="8" t="s">
        <v>2657</v>
      </c>
      <c r="L68" s="9" t="s">
        <v>2658</v>
      </c>
    </row>
    <row r="69" spans="1:12" ht="25.5" x14ac:dyDescent="0.2">
      <c r="A69" s="886"/>
      <c r="B69" s="895"/>
      <c r="C69" s="477" t="s">
        <v>19</v>
      </c>
      <c r="D69" s="501" t="s">
        <v>25</v>
      </c>
      <c r="E69" s="501">
        <v>902</v>
      </c>
      <c r="F69" s="501">
        <v>2</v>
      </c>
      <c r="G69" s="501">
        <v>0</v>
      </c>
      <c r="H69" s="504">
        <v>0</v>
      </c>
      <c r="I69" s="9" t="s">
        <v>2655</v>
      </c>
      <c r="J69" s="9" t="s">
        <v>2656</v>
      </c>
      <c r="K69" s="8" t="s">
        <v>2659</v>
      </c>
      <c r="L69" s="9" t="s">
        <v>2660</v>
      </c>
    </row>
    <row r="70" spans="1:12" ht="25.5" x14ac:dyDescent="0.2">
      <c r="A70" s="886"/>
      <c r="B70" s="895"/>
      <c r="C70" s="477" t="s">
        <v>72</v>
      </c>
      <c r="D70" s="501" t="s">
        <v>17</v>
      </c>
      <c r="E70" s="501">
        <v>1828</v>
      </c>
      <c r="F70" s="501">
        <v>16</v>
      </c>
      <c r="G70" s="501">
        <v>0</v>
      </c>
      <c r="H70" s="504">
        <v>0</v>
      </c>
      <c r="I70" s="9" t="s">
        <v>2655</v>
      </c>
      <c r="J70" s="9" t="s">
        <v>2656</v>
      </c>
      <c r="K70" s="8" t="s">
        <v>2661</v>
      </c>
      <c r="L70" s="9" t="s">
        <v>2662</v>
      </c>
    </row>
    <row r="71" spans="1:12" ht="25.5" x14ac:dyDescent="0.2">
      <c r="A71" s="886"/>
      <c r="B71" s="895"/>
      <c r="C71" s="477" t="s">
        <v>72</v>
      </c>
      <c r="D71" s="501" t="s">
        <v>25</v>
      </c>
      <c r="E71" s="501">
        <v>735</v>
      </c>
      <c r="F71" s="501">
        <v>5</v>
      </c>
      <c r="G71" s="501">
        <v>0</v>
      </c>
      <c r="H71" s="504">
        <v>0</v>
      </c>
      <c r="I71" s="9" t="s">
        <v>2655</v>
      </c>
      <c r="J71" s="9" t="s">
        <v>2663</v>
      </c>
      <c r="K71" s="8" t="s">
        <v>2664</v>
      </c>
      <c r="L71" s="9" t="s">
        <v>2665</v>
      </c>
    </row>
    <row r="72" spans="1:12" x14ac:dyDescent="0.2">
      <c r="A72" s="886"/>
      <c r="B72" s="895"/>
      <c r="C72" s="888" t="s">
        <v>26</v>
      </c>
      <c r="D72" s="910" t="s">
        <v>17</v>
      </c>
      <c r="E72" s="910">
        <v>1506</v>
      </c>
      <c r="F72" s="910">
        <v>12</v>
      </c>
      <c r="G72" s="910">
        <v>0</v>
      </c>
      <c r="H72" s="910">
        <v>0</v>
      </c>
      <c r="I72" s="916" t="s">
        <v>2655</v>
      </c>
      <c r="J72" s="9" t="s">
        <v>2666</v>
      </c>
      <c r="K72" s="8" t="s">
        <v>2667</v>
      </c>
      <c r="L72" s="9" t="s">
        <v>2668</v>
      </c>
    </row>
    <row r="73" spans="1:12" x14ac:dyDescent="0.2">
      <c r="A73" s="886"/>
      <c r="B73" s="895"/>
      <c r="C73" s="890"/>
      <c r="D73" s="911"/>
      <c r="E73" s="911"/>
      <c r="F73" s="911"/>
      <c r="G73" s="911"/>
      <c r="H73" s="911"/>
      <c r="I73" s="918"/>
      <c r="J73" s="9" t="s">
        <v>2663</v>
      </c>
      <c r="K73" s="8" t="s">
        <v>2669</v>
      </c>
      <c r="L73" s="9" t="s">
        <v>2668</v>
      </c>
    </row>
    <row r="74" spans="1:12" ht="38.25" x14ac:dyDescent="0.2">
      <c r="A74" s="886"/>
      <c r="B74" s="895"/>
      <c r="C74" s="477">
        <v>3</v>
      </c>
      <c r="D74" s="501" t="s">
        <v>25</v>
      </c>
      <c r="E74" s="501">
        <v>629</v>
      </c>
      <c r="F74" s="501">
        <v>3</v>
      </c>
      <c r="G74" s="501">
        <v>0</v>
      </c>
      <c r="H74" s="504">
        <v>0</v>
      </c>
      <c r="I74" s="9" t="s">
        <v>2655</v>
      </c>
      <c r="J74" s="9" t="s">
        <v>2670</v>
      </c>
      <c r="K74" s="8" t="s">
        <v>2671</v>
      </c>
      <c r="L74" s="9" t="s">
        <v>2672</v>
      </c>
    </row>
    <row r="75" spans="1:12" ht="25.5" x14ac:dyDescent="0.2">
      <c r="A75" s="886"/>
      <c r="B75" s="895"/>
      <c r="C75" s="477">
        <v>4</v>
      </c>
      <c r="D75" s="501" t="s">
        <v>17</v>
      </c>
      <c r="E75" s="501">
        <v>1763</v>
      </c>
      <c r="F75" s="501">
        <v>21</v>
      </c>
      <c r="G75" s="501">
        <v>1</v>
      </c>
      <c r="H75" s="504">
        <v>0</v>
      </c>
      <c r="I75" s="9" t="s">
        <v>2655</v>
      </c>
      <c r="J75" s="9" t="s">
        <v>2656</v>
      </c>
      <c r="K75" s="8" t="s">
        <v>2673</v>
      </c>
      <c r="L75" s="9" t="s">
        <v>2674</v>
      </c>
    </row>
    <row r="76" spans="1:12" x14ac:dyDescent="0.2">
      <c r="A76" s="886"/>
      <c r="B76" s="895"/>
      <c r="C76" s="888">
        <v>4</v>
      </c>
      <c r="D76" s="910" t="s">
        <v>25</v>
      </c>
      <c r="E76" s="910">
        <v>612</v>
      </c>
      <c r="F76" s="910">
        <v>3</v>
      </c>
      <c r="G76" s="910">
        <v>0</v>
      </c>
      <c r="H76" s="910">
        <v>0</v>
      </c>
      <c r="I76" s="916" t="s">
        <v>2655</v>
      </c>
      <c r="J76" s="9" t="s">
        <v>2675</v>
      </c>
      <c r="K76" s="8" t="s">
        <v>2676</v>
      </c>
      <c r="L76" s="916" t="s">
        <v>2677</v>
      </c>
    </row>
    <row r="77" spans="1:12" x14ac:dyDescent="0.2">
      <c r="A77" s="886"/>
      <c r="B77" s="895"/>
      <c r="C77" s="889"/>
      <c r="D77" s="912"/>
      <c r="E77" s="912"/>
      <c r="F77" s="912"/>
      <c r="G77" s="912"/>
      <c r="H77" s="912"/>
      <c r="I77" s="917"/>
      <c r="J77" s="9" t="s">
        <v>2678</v>
      </c>
      <c r="K77" s="8" t="s">
        <v>2679</v>
      </c>
      <c r="L77" s="917"/>
    </row>
    <row r="78" spans="1:12" x14ac:dyDescent="0.2">
      <c r="A78" s="886"/>
      <c r="B78" s="895"/>
      <c r="C78" s="889"/>
      <c r="D78" s="912"/>
      <c r="E78" s="912"/>
      <c r="F78" s="912"/>
      <c r="G78" s="912"/>
      <c r="H78" s="912"/>
      <c r="I78" s="917"/>
      <c r="J78" s="9" t="s">
        <v>2680</v>
      </c>
      <c r="K78" s="329" t="s">
        <v>2681</v>
      </c>
      <c r="L78" s="917"/>
    </row>
    <row r="79" spans="1:12" x14ac:dyDescent="0.2">
      <c r="A79" s="886"/>
      <c r="B79" s="895"/>
      <c r="C79" s="889"/>
      <c r="D79" s="912"/>
      <c r="E79" s="912"/>
      <c r="F79" s="912"/>
      <c r="G79" s="912"/>
      <c r="H79" s="912"/>
      <c r="I79" s="917"/>
      <c r="J79" s="9" t="s">
        <v>2682</v>
      </c>
      <c r="K79" s="329" t="s">
        <v>2683</v>
      </c>
      <c r="L79" s="917"/>
    </row>
    <row r="80" spans="1:12" x14ac:dyDescent="0.2">
      <c r="A80" s="886"/>
      <c r="B80" s="895"/>
      <c r="C80" s="889"/>
      <c r="D80" s="912"/>
      <c r="E80" s="912"/>
      <c r="F80" s="912"/>
      <c r="G80" s="912"/>
      <c r="H80" s="912"/>
      <c r="I80" s="917"/>
      <c r="J80" s="9" t="s">
        <v>2684</v>
      </c>
      <c r="K80" s="329" t="s">
        <v>2685</v>
      </c>
      <c r="L80" s="917"/>
    </row>
    <row r="81" spans="1:12" x14ac:dyDescent="0.2">
      <c r="A81" s="886"/>
      <c r="B81" s="895"/>
      <c r="C81" s="889"/>
      <c r="D81" s="912"/>
      <c r="E81" s="912"/>
      <c r="F81" s="912"/>
      <c r="G81" s="912"/>
      <c r="H81" s="912"/>
      <c r="I81" s="917"/>
      <c r="J81" s="9" t="s">
        <v>2686</v>
      </c>
      <c r="K81" s="8" t="s">
        <v>2687</v>
      </c>
      <c r="L81" s="917"/>
    </row>
    <row r="82" spans="1:12" x14ac:dyDescent="0.2">
      <c r="A82" s="886"/>
      <c r="B82" s="895"/>
      <c r="C82" s="889"/>
      <c r="D82" s="912"/>
      <c r="E82" s="912"/>
      <c r="F82" s="912"/>
      <c r="G82" s="912"/>
      <c r="H82" s="912"/>
      <c r="I82" s="917"/>
      <c r="J82" s="9" t="s">
        <v>2688</v>
      </c>
      <c r="K82" s="329" t="s">
        <v>2689</v>
      </c>
      <c r="L82" s="917"/>
    </row>
    <row r="83" spans="1:12" x14ac:dyDescent="0.2">
      <c r="A83" s="886"/>
      <c r="B83" s="895"/>
      <c r="C83" s="889"/>
      <c r="D83" s="912"/>
      <c r="E83" s="912"/>
      <c r="F83" s="912"/>
      <c r="G83" s="912"/>
      <c r="H83" s="912"/>
      <c r="I83" s="917"/>
      <c r="J83" s="9" t="s">
        <v>2690</v>
      </c>
      <c r="K83" s="329" t="s">
        <v>2691</v>
      </c>
      <c r="L83" s="917"/>
    </row>
    <row r="84" spans="1:12" x14ac:dyDescent="0.2">
      <c r="A84" s="886"/>
      <c r="B84" s="895"/>
      <c r="C84" s="889"/>
      <c r="D84" s="912"/>
      <c r="E84" s="912"/>
      <c r="F84" s="912"/>
      <c r="G84" s="912"/>
      <c r="H84" s="912"/>
      <c r="I84" s="917"/>
      <c r="J84" s="9" t="s">
        <v>2692</v>
      </c>
      <c r="K84" s="329" t="s">
        <v>2693</v>
      </c>
      <c r="L84" s="917"/>
    </row>
    <row r="85" spans="1:12" x14ac:dyDescent="0.2">
      <c r="A85" s="886"/>
      <c r="B85" s="895"/>
      <c r="C85" s="890"/>
      <c r="D85" s="911"/>
      <c r="E85" s="911"/>
      <c r="F85" s="911"/>
      <c r="G85" s="911"/>
      <c r="H85" s="911"/>
      <c r="I85" s="918"/>
      <c r="J85" s="9" t="s">
        <v>2694</v>
      </c>
      <c r="K85" s="8" t="s">
        <v>2695</v>
      </c>
      <c r="L85" s="918"/>
    </row>
    <row r="86" spans="1:12" ht="38.25" x14ac:dyDescent="0.2">
      <c r="A86" s="886"/>
      <c r="B86" s="895"/>
      <c r="C86" s="477">
        <v>5</v>
      </c>
      <c r="D86" s="501" t="s">
        <v>17</v>
      </c>
      <c r="E86" s="501">
        <v>1354</v>
      </c>
      <c r="F86" s="501">
        <v>16</v>
      </c>
      <c r="G86" s="501">
        <v>0</v>
      </c>
      <c r="H86" s="504">
        <v>0</v>
      </c>
      <c r="I86" s="9" t="s">
        <v>2655</v>
      </c>
      <c r="J86" s="9" t="s">
        <v>2696</v>
      </c>
      <c r="K86" s="8" t="s">
        <v>2697</v>
      </c>
      <c r="L86" s="9" t="s">
        <v>2698</v>
      </c>
    </row>
    <row r="87" spans="1:12" ht="287.25" customHeight="1" x14ac:dyDescent="0.2">
      <c r="A87" s="886"/>
      <c r="B87" s="895"/>
      <c r="C87" s="888">
        <v>5</v>
      </c>
      <c r="D87" s="910" t="s">
        <v>25</v>
      </c>
      <c r="E87" s="910">
        <v>625</v>
      </c>
      <c r="F87" s="910">
        <v>6</v>
      </c>
      <c r="G87" s="910">
        <v>0</v>
      </c>
      <c r="H87" s="910">
        <v>0</v>
      </c>
      <c r="I87" s="916" t="s">
        <v>2699</v>
      </c>
      <c r="J87" s="9" t="s">
        <v>2700</v>
      </c>
      <c r="K87" s="8" t="s">
        <v>2701</v>
      </c>
      <c r="L87" s="916" t="s">
        <v>2702</v>
      </c>
    </row>
    <row r="88" spans="1:12" x14ac:dyDescent="0.2">
      <c r="A88" s="886"/>
      <c r="B88" s="895"/>
      <c r="C88" s="890"/>
      <c r="D88" s="911"/>
      <c r="E88" s="911"/>
      <c r="F88" s="911"/>
      <c r="G88" s="911"/>
      <c r="H88" s="911"/>
      <c r="I88" s="918"/>
      <c r="J88" s="9" t="s">
        <v>2703</v>
      </c>
      <c r="K88" s="8" t="s">
        <v>2704</v>
      </c>
      <c r="L88" s="918"/>
    </row>
    <row r="89" spans="1:12" ht="25.5" x14ac:dyDescent="0.2">
      <c r="A89" s="886"/>
      <c r="B89" s="895"/>
      <c r="C89" s="477">
        <v>6</v>
      </c>
      <c r="D89" s="501" t="s">
        <v>17</v>
      </c>
      <c r="E89" s="501">
        <v>1549</v>
      </c>
      <c r="F89" s="501">
        <v>22</v>
      </c>
      <c r="G89" s="501">
        <v>0</v>
      </c>
      <c r="H89" s="504">
        <v>0</v>
      </c>
      <c r="I89" s="9" t="s">
        <v>2655</v>
      </c>
      <c r="J89" s="9" t="s">
        <v>2663</v>
      </c>
      <c r="K89" s="8" t="s">
        <v>2705</v>
      </c>
      <c r="L89" s="9" t="s">
        <v>2706</v>
      </c>
    </row>
    <row r="90" spans="1:12" ht="51" x14ac:dyDescent="0.2">
      <c r="A90" s="886"/>
      <c r="B90" s="895"/>
      <c r="C90" s="888">
        <v>6</v>
      </c>
      <c r="D90" s="910" t="s">
        <v>25</v>
      </c>
      <c r="E90" s="910">
        <v>421</v>
      </c>
      <c r="F90" s="910">
        <v>0</v>
      </c>
      <c r="G90" s="910"/>
      <c r="H90" s="910"/>
      <c r="I90" s="916" t="s">
        <v>2655</v>
      </c>
      <c r="J90" s="19" t="s">
        <v>2707</v>
      </c>
      <c r="K90" s="12" t="s">
        <v>2708</v>
      </c>
      <c r="L90" s="916" t="s">
        <v>2709</v>
      </c>
    </row>
    <row r="91" spans="1:12" x14ac:dyDescent="0.2">
      <c r="A91" s="886"/>
      <c r="B91" s="895"/>
      <c r="C91" s="890"/>
      <c r="D91" s="911"/>
      <c r="E91" s="911"/>
      <c r="F91" s="911"/>
      <c r="G91" s="911"/>
      <c r="H91" s="911"/>
      <c r="I91" s="918"/>
      <c r="J91" s="9" t="s">
        <v>2710</v>
      </c>
      <c r="K91" s="329" t="s">
        <v>2711</v>
      </c>
      <c r="L91" s="918"/>
    </row>
    <row r="92" spans="1:12" x14ac:dyDescent="0.2">
      <c r="A92" s="886"/>
      <c r="B92" s="895"/>
      <c r="C92" s="888">
        <v>7</v>
      </c>
      <c r="D92" s="910" t="s">
        <v>17</v>
      </c>
      <c r="E92" s="910">
        <v>2005</v>
      </c>
      <c r="F92" s="910">
        <v>24</v>
      </c>
      <c r="G92" s="910">
        <v>0</v>
      </c>
      <c r="H92" s="910">
        <v>0</v>
      </c>
      <c r="I92" s="916" t="s">
        <v>2655</v>
      </c>
      <c r="J92" s="9" t="s">
        <v>2712</v>
      </c>
      <c r="K92" s="8" t="s">
        <v>2713</v>
      </c>
      <c r="L92" s="916" t="s">
        <v>2714</v>
      </c>
    </row>
    <row r="93" spans="1:12" x14ac:dyDescent="0.2">
      <c r="A93" s="886"/>
      <c r="B93" s="895"/>
      <c r="C93" s="889"/>
      <c r="D93" s="912"/>
      <c r="E93" s="912"/>
      <c r="F93" s="912"/>
      <c r="G93" s="912"/>
      <c r="H93" s="912"/>
      <c r="I93" s="917"/>
      <c r="J93" s="9" t="s">
        <v>2715</v>
      </c>
      <c r="K93" s="329" t="s">
        <v>2683</v>
      </c>
      <c r="L93" s="917"/>
    </row>
    <row r="94" spans="1:12" x14ac:dyDescent="0.2">
      <c r="A94" s="886"/>
      <c r="B94" s="895"/>
      <c r="C94" s="889"/>
      <c r="D94" s="912"/>
      <c r="E94" s="912"/>
      <c r="F94" s="912"/>
      <c r="G94" s="912"/>
      <c r="H94" s="912"/>
      <c r="I94" s="917"/>
      <c r="J94" s="9" t="s">
        <v>2716</v>
      </c>
      <c r="K94" s="329" t="s">
        <v>2685</v>
      </c>
      <c r="L94" s="917"/>
    </row>
    <row r="95" spans="1:12" x14ac:dyDescent="0.2">
      <c r="A95" s="886"/>
      <c r="B95" s="895"/>
      <c r="C95" s="889"/>
      <c r="D95" s="912"/>
      <c r="E95" s="912"/>
      <c r="F95" s="912"/>
      <c r="G95" s="912"/>
      <c r="H95" s="912"/>
      <c r="I95" s="917"/>
      <c r="J95" s="9" t="s">
        <v>2717</v>
      </c>
      <c r="K95" s="329" t="s">
        <v>2681</v>
      </c>
      <c r="L95" s="917"/>
    </row>
    <row r="96" spans="1:12" x14ac:dyDescent="0.2">
      <c r="A96" s="886"/>
      <c r="B96" s="895"/>
      <c r="C96" s="890"/>
      <c r="D96" s="911"/>
      <c r="E96" s="911"/>
      <c r="F96" s="911"/>
      <c r="G96" s="911"/>
      <c r="H96" s="911"/>
      <c r="I96" s="918"/>
      <c r="J96" s="9" t="s">
        <v>2670</v>
      </c>
      <c r="K96" s="8" t="s">
        <v>2718</v>
      </c>
      <c r="L96" s="918"/>
    </row>
    <row r="97" spans="1:12" x14ac:dyDescent="0.2">
      <c r="A97" s="886"/>
      <c r="B97" s="895"/>
      <c r="C97" s="888" t="s">
        <v>47</v>
      </c>
      <c r="D97" s="910" t="s">
        <v>25</v>
      </c>
      <c r="E97" s="910">
        <v>395</v>
      </c>
      <c r="F97" s="910">
        <v>4</v>
      </c>
      <c r="G97" s="910">
        <v>0</v>
      </c>
      <c r="H97" s="910">
        <v>0</v>
      </c>
      <c r="I97" s="916" t="s">
        <v>2655</v>
      </c>
      <c r="J97" s="9" t="s">
        <v>2719</v>
      </c>
      <c r="K97" s="329" t="s">
        <v>2720</v>
      </c>
      <c r="L97" s="9" t="s">
        <v>2709</v>
      </c>
    </row>
    <row r="98" spans="1:12" x14ac:dyDescent="0.2">
      <c r="A98" s="886"/>
      <c r="B98" s="895"/>
      <c r="C98" s="889"/>
      <c r="D98" s="912"/>
      <c r="E98" s="912"/>
      <c r="F98" s="912"/>
      <c r="G98" s="912"/>
      <c r="H98" s="912"/>
      <c r="I98" s="917"/>
      <c r="J98" s="9" t="s">
        <v>2721</v>
      </c>
      <c r="K98" s="329" t="s">
        <v>2722</v>
      </c>
      <c r="L98" s="916" t="s">
        <v>2714</v>
      </c>
    </row>
    <row r="99" spans="1:12" x14ac:dyDescent="0.2">
      <c r="A99" s="886"/>
      <c r="B99" s="895"/>
      <c r="C99" s="890"/>
      <c r="D99" s="911"/>
      <c r="E99" s="911"/>
      <c r="F99" s="911"/>
      <c r="G99" s="911"/>
      <c r="H99" s="911"/>
      <c r="I99" s="918"/>
      <c r="J99" s="9" t="s">
        <v>2723</v>
      </c>
      <c r="K99" s="8" t="s">
        <v>2724</v>
      </c>
      <c r="L99" s="918"/>
    </row>
    <row r="100" spans="1:12" x14ac:dyDescent="0.2">
      <c r="A100" s="886"/>
      <c r="B100" s="895"/>
      <c r="C100" s="888">
        <v>8</v>
      </c>
      <c r="D100" s="910" t="s">
        <v>17</v>
      </c>
      <c r="E100" s="910">
        <v>1717</v>
      </c>
      <c r="F100" s="910">
        <v>12</v>
      </c>
      <c r="G100" s="910">
        <v>0</v>
      </c>
      <c r="H100" s="910">
        <v>0</v>
      </c>
      <c r="I100" s="916" t="s">
        <v>2655</v>
      </c>
      <c r="J100" s="9" t="s">
        <v>2725</v>
      </c>
      <c r="K100" s="12" t="s">
        <v>2726</v>
      </c>
      <c r="L100" s="916" t="s">
        <v>2727</v>
      </c>
    </row>
    <row r="101" spans="1:12" x14ac:dyDescent="0.2">
      <c r="A101" s="886"/>
      <c r="B101" s="895"/>
      <c r="C101" s="890"/>
      <c r="D101" s="911"/>
      <c r="E101" s="911"/>
      <c r="F101" s="911"/>
      <c r="G101" s="911"/>
      <c r="H101" s="911"/>
      <c r="I101" s="918"/>
      <c r="J101" s="511" t="s">
        <v>2670</v>
      </c>
      <c r="K101" s="8" t="s">
        <v>2728</v>
      </c>
      <c r="L101" s="918"/>
    </row>
    <row r="102" spans="1:12" x14ac:dyDescent="0.2">
      <c r="A102" s="886"/>
      <c r="B102" s="895"/>
      <c r="C102" s="888">
        <v>9</v>
      </c>
      <c r="D102" s="910" t="s">
        <v>17</v>
      </c>
      <c r="E102" s="910">
        <v>1541</v>
      </c>
      <c r="F102" s="910">
        <v>12</v>
      </c>
      <c r="G102" s="910">
        <v>0</v>
      </c>
      <c r="H102" s="910">
        <v>0</v>
      </c>
      <c r="I102" s="916" t="s">
        <v>2655</v>
      </c>
      <c r="J102" s="19" t="s">
        <v>2729</v>
      </c>
      <c r="K102" s="8" t="s">
        <v>2730</v>
      </c>
      <c r="L102" s="916" t="s">
        <v>2658</v>
      </c>
    </row>
    <row r="103" spans="1:12" x14ac:dyDescent="0.2">
      <c r="A103" s="886"/>
      <c r="B103" s="895"/>
      <c r="C103" s="889"/>
      <c r="D103" s="912"/>
      <c r="E103" s="912"/>
      <c r="F103" s="912"/>
      <c r="G103" s="912"/>
      <c r="H103" s="912"/>
      <c r="I103" s="917"/>
      <c r="J103" s="19" t="s">
        <v>2731</v>
      </c>
      <c r="K103" s="8">
        <v>53</v>
      </c>
      <c r="L103" s="917"/>
    </row>
    <row r="104" spans="1:12" x14ac:dyDescent="0.2">
      <c r="A104" s="886"/>
      <c r="B104" s="895"/>
      <c r="C104" s="890"/>
      <c r="D104" s="911"/>
      <c r="E104" s="911"/>
      <c r="F104" s="911"/>
      <c r="G104" s="911"/>
      <c r="H104" s="911"/>
      <c r="I104" s="918"/>
      <c r="J104" s="19" t="s">
        <v>2732</v>
      </c>
      <c r="K104" s="8" t="s">
        <v>2733</v>
      </c>
      <c r="L104" s="918"/>
    </row>
    <row r="105" spans="1:12" x14ac:dyDescent="0.2">
      <c r="A105" s="886"/>
      <c r="B105" s="895"/>
      <c r="C105" s="888">
        <v>10</v>
      </c>
      <c r="D105" s="910" t="s">
        <v>17</v>
      </c>
      <c r="E105" s="910">
        <v>1554</v>
      </c>
      <c r="F105" s="910">
        <v>25</v>
      </c>
      <c r="G105" s="910">
        <v>0</v>
      </c>
      <c r="H105" s="910">
        <v>0</v>
      </c>
      <c r="I105" s="916" t="s">
        <v>2655</v>
      </c>
      <c r="J105" s="9" t="s">
        <v>2734</v>
      </c>
      <c r="K105" s="8" t="s">
        <v>2735</v>
      </c>
      <c r="L105" s="916" t="s">
        <v>2736</v>
      </c>
    </row>
    <row r="106" spans="1:12" x14ac:dyDescent="0.2">
      <c r="A106" s="886"/>
      <c r="B106" s="895"/>
      <c r="C106" s="889"/>
      <c r="D106" s="912"/>
      <c r="E106" s="912"/>
      <c r="F106" s="912"/>
      <c r="G106" s="912"/>
      <c r="H106" s="912"/>
      <c r="I106" s="917"/>
      <c r="J106" s="9" t="s">
        <v>2737</v>
      </c>
      <c r="K106" s="8" t="s">
        <v>2735</v>
      </c>
      <c r="L106" s="917"/>
    </row>
    <row r="107" spans="1:12" x14ac:dyDescent="0.2">
      <c r="A107" s="886"/>
      <c r="B107" s="895"/>
      <c r="C107" s="889"/>
      <c r="D107" s="912"/>
      <c r="E107" s="912"/>
      <c r="F107" s="912"/>
      <c r="G107" s="912"/>
      <c r="H107" s="912"/>
      <c r="I107" s="917"/>
      <c r="J107" s="9" t="s">
        <v>2738</v>
      </c>
      <c r="K107" s="8" t="s">
        <v>2735</v>
      </c>
      <c r="L107" s="917"/>
    </row>
    <row r="108" spans="1:12" x14ac:dyDescent="0.2">
      <c r="A108" s="886"/>
      <c r="B108" s="895"/>
      <c r="C108" s="889"/>
      <c r="D108" s="912"/>
      <c r="E108" s="912"/>
      <c r="F108" s="912"/>
      <c r="G108" s="912"/>
      <c r="H108" s="912"/>
      <c r="I108" s="917"/>
      <c r="J108" s="9" t="s">
        <v>2739</v>
      </c>
      <c r="K108" s="8" t="s">
        <v>2735</v>
      </c>
      <c r="L108" s="917"/>
    </row>
    <row r="109" spans="1:12" x14ac:dyDescent="0.2">
      <c r="A109" s="886"/>
      <c r="B109" s="895"/>
      <c r="C109" s="889"/>
      <c r="D109" s="912"/>
      <c r="E109" s="912"/>
      <c r="F109" s="912"/>
      <c r="G109" s="912"/>
      <c r="H109" s="912"/>
      <c r="I109" s="917"/>
      <c r="J109" s="9" t="s">
        <v>2740</v>
      </c>
      <c r="K109" s="8" t="s">
        <v>2735</v>
      </c>
      <c r="L109" s="917"/>
    </row>
    <row r="110" spans="1:12" x14ac:dyDescent="0.2">
      <c r="A110" s="886"/>
      <c r="B110" s="895"/>
      <c r="C110" s="890"/>
      <c r="D110" s="911"/>
      <c r="E110" s="911"/>
      <c r="F110" s="911"/>
      <c r="G110" s="911"/>
      <c r="H110" s="911"/>
      <c r="I110" s="918"/>
      <c r="J110" s="9" t="s">
        <v>2732</v>
      </c>
      <c r="K110" s="8" t="s">
        <v>2741</v>
      </c>
      <c r="L110" s="918"/>
    </row>
    <row r="111" spans="1:12" x14ac:dyDescent="0.2">
      <c r="A111" s="886"/>
      <c r="B111" s="895"/>
      <c r="C111" s="888">
        <v>11</v>
      </c>
      <c r="D111" s="910" t="s">
        <v>17</v>
      </c>
      <c r="E111" s="910">
        <v>1427</v>
      </c>
      <c r="F111" s="910">
        <v>17</v>
      </c>
      <c r="G111" s="910">
        <v>0</v>
      </c>
      <c r="H111" s="910">
        <v>0</v>
      </c>
      <c r="I111" s="916" t="s">
        <v>2655</v>
      </c>
      <c r="J111" s="9" t="s">
        <v>2742</v>
      </c>
      <c r="K111" s="8" t="s">
        <v>2743</v>
      </c>
      <c r="L111" s="916" t="s">
        <v>2744</v>
      </c>
    </row>
    <row r="112" spans="1:12" x14ac:dyDescent="0.2">
      <c r="A112" s="886"/>
      <c r="B112" s="895"/>
      <c r="C112" s="889"/>
      <c r="D112" s="912"/>
      <c r="E112" s="912"/>
      <c r="F112" s="912"/>
      <c r="G112" s="912"/>
      <c r="H112" s="912"/>
      <c r="I112" s="917"/>
      <c r="J112" s="9" t="s">
        <v>2745</v>
      </c>
      <c r="K112" s="8" t="s">
        <v>2746</v>
      </c>
      <c r="L112" s="917"/>
    </row>
    <row r="113" spans="1:12" x14ac:dyDescent="0.2">
      <c r="A113" s="886"/>
      <c r="B113" s="895"/>
      <c r="C113" s="889"/>
      <c r="D113" s="912"/>
      <c r="E113" s="912"/>
      <c r="F113" s="912"/>
      <c r="G113" s="912"/>
      <c r="H113" s="912"/>
      <c r="I113" s="917"/>
      <c r="J113" s="9" t="s">
        <v>2747</v>
      </c>
      <c r="K113" s="320">
        <v>42005</v>
      </c>
      <c r="L113" s="917"/>
    </row>
    <row r="114" spans="1:12" x14ac:dyDescent="0.2">
      <c r="A114" s="886"/>
      <c r="B114" s="895"/>
      <c r="C114" s="890"/>
      <c r="D114" s="911"/>
      <c r="E114" s="911"/>
      <c r="F114" s="911"/>
      <c r="G114" s="911"/>
      <c r="H114" s="911"/>
      <c r="I114" s="918"/>
      <c r="J114" s="9" t="s">
        <v>2703</v>
      </c>
      <c r="K114" s="8" t="s">
        <v>2748</v>
      </c>
      <c r="L114" s="918"/>
    </row>
    <row r="115" spans="1:12" ht="25.5" x14ac:dyDescent="0.2">
      <c r="A115" s="886"/>
      <c r="B115" s="895"/>
      <c r="C115" s="101">
        <v>16</v>
      </c>
      <c r="D115" s="505" t="s">
        <v>17</v>
      </c>
      <c r="E115" s="505">
        <v>1437</v>
      </c>
      <c r="F115" s="505">
        <v>21</v>
      </c>
      <c r="G115" s="505">
        <v>0</v>
      </c>
      <c r="H115" s="505">
        <v>0</v>
      </c>
      <c r="I115" s="19" t="s">
        <v>2699</v>
      </c>
      <c r="J115" s="9" t="s">
        <v>2749</v>
      </c>
      <c r="K115" s="8" t="s">
        <v>2750</v>
      </c>
      <c r="L115" s="9" t="s">
        <v>2751</v>
      </c>
    </row>
    <row r="116" spans="1:12" ht="25.5" x14ac:dyDescent="0.2">
      <c r="A116" s="886"/>
      <c r="B116" s="895"/>
      <c r="C116" s="101">
        <v>17</v>
      </c>
      <c r="D116" s="505" t="s">
        <v>17</v>
      </c>
      <c r="E116" s="505">
        <v>1323</v>
      </c>
      <c r="F116" s="505">
        <v>5</v>
      </c>
      <c r="G116" s="505">
        <v>1</v>
      </c>
      <c r="H116" s="505">
        <v>0</v>
      </c>
      <c r="I116" s="19" t="s">
        <v>2699</v>
      </c>
      <c r="J116" s="501" t="s">
        <v>2752</v>
      </c>
      <c r="K116" s="8" t="s">
        <v>2753</v>
      </c>
      <c r="L116" s="9" t="s">
        <v>2754</v>
      </c>
    </row>
    <row r="117" spans="1:12" ht="38.25" x14ac:dyDescent="0.2">
      <c r="A117" s="886"/>
      <c r="B117" s="895"/>
      <c r="C117" s="888">
        <v>18</v>
      </c>
      <c r="D117" s="910" t="s">
        <v>17</v>
      </c>
      <c r="E117" s="910">
        <v>1123</v>
      </c>
      <c r="F117" s="910">
        <v>15</v>
      </c>
      <c r="G117" s="910">
        <v>0</v>
      </c>
      <c r="H117" s="910">
        <v>0</v>
      </c>
      <c r="I117" s="916" t="s">
        <v>2699</v>
      </c>
      <c r="J117" s="501" t="s">
        <v>2755</v>
      </c>
      <c r="K117" s="8" t="s">
        <v>2756</v>
      </c>
      <c r="L117" s="916" t="s">
        <v>2751</v>
      </c>
    </row>
    <row r="118" spans="1:12" x14ac:dyDescent="0.2">
      <c r="A118" s="886"/>
      <c r="B118" s="895"/>
      <c r="C118" s="890"/>
      <c r="D118" s="911"/>
      <c r="E118" s="911"/>
      <c r="F118" s="911"/>
      <c r="G118" s="911"/>
      <c r="H118" s="911"/>
      <c r="I118" s="918"/>
      <c r="J118" s="504" t="s">
        <v>2757</v>
      </c>
      <c r="K118" s="8">
        <v>491.57499999999999</v>
      </c>
      <c r="L118" s="918"/>
    </row>
    <row r="119" spans="1:12" ht="25.5" x14ac:dyDescent="0.2">
      <c r="A119" s="886"/>
      <c r="B119" s="895"/>
      <c r="C119" s="477">
        <v>19</v>
      </c>
      <c r="D119" s="501" t="s">
        <v>17</v>
      </c>
      <c r="E119" s="501">
        <v>1211</v>
      </c>
      <c r="F119" s="501">
        <v>12</v>
      </c>
      <c r="G119" s="501">
        <v>0</v>
      </c>
      <c r="H119" s="504">
        <v>0</v>
      </c>
      <c r="I119" s="9" t="s">
        <v>2699</v>
      </c>
      <c r="J119" s="63" t="s">
        <v>2758</v>
      </c>
      <c r="K119" s="8" t="s">
        <v>2759</v>
      </c>
      <c r="L119" s="916" t="s">
        <v>2754</v>
      </c>
    </row>
    <row r="120" spans="1:12" ht="25.5" x14ac:dyDescent="0.2">
      <c r="A120" s="886"/>
      <c r="B120" s="895"/>
      <c r="C120" s="101">
        <v>20</v>
      </c>
      <c r="D120" s="505" t="s">
        <v>17</v>
      </c>
      <c r="E120" s="505">
        <v>1173</v>
      </c>
      <c r="F120" s="505">
        <v>15</v>
      </c>
      <c r="G120" s="505">
        <v>0</v>
      </c>
      <c r="H120" s="508">
        <v>0</v>
      </c>
      <c r="I120" s="19" t="s">
        <v>2699</v>
      </c>
      <c r="J120" s="512" t="s">
        <v>2758</v>
      </c>
      <c r="K120" s="12" t="s">
        <v>2760</v>
      </c>
      <c r="L120" s="918"/>
    </row>
    <row r="121" spans="1:12" x14ac:dyDescent="0.2">
      <c r="A121" s="886"/>
      <c r="B121" s="895"/>
      <c r="C121" s="791">
        <v>21</v>
      </c>
      <c r="D121" s="913" t="s">
        <v>17</v>
      </c>
      <c r="E121" s="913">
        <v>1371</v>
      </c>
      <c r="F121" s="913">
        <v>5</v>
      </c>
      <c r="G121" s="913">
        <v>0</v>
      </c>
      <c r="H121" s="913">
        <v>0</v>
      </c>
      <c r="I121" s="913" t="s">
        <v>2761</v>
      </c>
      <c r="J121" s="9" t="s">
        <v>2762</v>
      </c>
      <c r="K121" s="8" t="s">
        <v>2763</v>
      </c>
      <c r="L121" s="916" t="s">
        <v>2764</v>
      </c>
    </row>
    <row r="122" spans="1:12" x14ac:dyDescent="0.2">
      <c r="A122" s="886"/>
      <c r="B122" s="895"/>
      <c r="C122" s="791"/>
      <c r="D122" s="913"/>
      <c r="E122" s="913"/>
      <c r="F122" s="913"/>
      <c r="G122" s="913"/>
      <c r="H122" s="913"/>
      <c r="I122" s="913"/>
      <c r="J122" s="9" t="s">
        <v>874</v>
      </c>
      <c r="K122" s="8" t="s">
        <v>2765</v>
      </c>
      <c r="L122" s="917"/>
    </row>
    <row r="123" spans="1:12" x14ac:dyDescent="0.2">
      <c r="A123" s="886"/>
      <c r="B123" s="895"/>
      <c r="C123" s="791"/>
      <c r="D123" s="913"/>
      <c r="E123" s="913"/>
      <c r="F123" s="913"/>
      <c r="G123" s="913"/>
      <c r="H123" s="913"/>
      <c r="I123" s="913"/>
      <c r="J123" s="9" t="s">
        <v>2766</v>
      </c>
      <c r="K123" s="320" t="s">
        <v>2767</v>
      </c>
      <c r="L123" s="917"/>
    </row>
    <row r="124" spans="1:12" x14ac:dyDescent="0.2">
      <c r="A124" s="886"/>
      <c r="B124" s="895"/>
      <c r="C124" s="791"/>
      <c r="D124" s="913"/>
      <c r="E124" s="913"/>
      <c r="F124" s="913"/>
      <c r="G124" s="913"/>
      <c r="H124" s="913"/>
      <c r="I124" s="913"/>
      <c r="J124" s="9" t="s">
        <v>2768</v>
      </c>
      <c r="K124" s="320" t="s">
        <v>2769</v>
      </c>
      <c r="L124" s="917"/>
    </row>
    <row r="125" spans="1:12" x14ac:dyDescent="0.2">
      <c r="A125" s="886"/>
      <c r="B125" s="895"/>
      <c r="C125" s="791"/>
      <c r="D125" s="913"/>
      <c r="E125" s="913"/>
      <c r="F125" s="913"/>
      <c r="G125" s="913"/>
      <c r="H125" s="913"/>
      <c r="I125" s="913"/>
      <c r="J125" s="9" t="s">
        <v>2770</v>
      </c>
      <c r="K125" s="8" t="s">
        <v>2771</v>
      </c>
      <c r="L125" s="917"/>
    </row>
    <row r="126" spans="1:12" x14ac:dyDescent="0.2">
      <c r="A126" s="886"/>
      <c r="B126" s="895"/>
      <c r="C126" s="791"/>
      <c r="D126" s="913"/>
      <c r="E126" s="913"/>
      <c r="F126" s="913"/>
      <c r="G126" s="913"/>
      <c r="H126" s="913"/>
      <c r="I126" s="913"/>
      <c r="J126" s="9" t="s">
        <v>2772</v>
      </c>
      <c r="K126" s="8" t="s">
        <v>2773</v>
      </c>
      <c r="L126" s="917"/>
    </row>
    <row r="127" spans="1:12" x14ac:dyDescent="0.2">
      <c r="A127" s="886"/>
      <c r="B127" s="895"/>
      <c r="C127" s="888">
        <v>22</v>
      </c>
      <c r="D127" s="910" t="s">
        <v>17</v>
      </c>
      <c r="E127" s="910">
        <v>1317</v>
      </c>
      <c r="F127" s="910">
        <v>13</v>
      </c>
      <c r="G127" s="910">
        <v>0</v>
      </c>
      <c r="H127" s="910">
        <v>0</v>
      </c>
      <c r="I127" s="910" t="s">
        <v>2761</v>
      </c>
      <c r="J127" s="25" t="s">
        <v>2774</v>
      </c>
      <c r="K127" s="320" t="s">
        <v>2775</v>
      </c>
      <c r="L127" s="917"/>
    </row>
    <row r="128" spans="1:12" x14ac:dyDescent="0.2">
      <c r="A128" s="886"/>
      <c r="B128" s="895"/>
      <c r="C128" s="889"/>
      <c r="D128" s="912"/>
      <c r="E128" s="912"/>
      <c r="F128" s="912"/>
      <c r="G128" s="912"/>
      <c r="H128" s="912"/>
      <c r="I128" s="912"/>
      <c r="J128" s="25" t="s">
        <v>2776</v>
      </c>
      <c r="K128" s="8" t="s">
        <v>2777</v>
      </c>
      <c r="L128" s="917"/>
    </row>
    <row r="129" spans="1:12" x14ac:dyDescent="0.2">
      <c r="A129" s="886"/>
      <c r="B129" s="895"/>
      <c r="C129" s="889"/>
      <c r="D129" s="912"/>
      <c r="E129" s="912"/>
      <c r="F129" s="912"/>
      <c r="G129" s="912"/>
      <c r="H129" s="912"/>
      <c r="I129" s="912"/>
      <c r="J129" s="25" t="s">
        <v>2778</v>
      </c>
      <c r="K129" s="8" t="s">
        <v>2779</v>
      </c>
      <c r="L129" s="917"/>
    </row>
    <row r="130" spans="1:12" x14ac:dyDescent="0.2">
      <c r="A130" s="886"/>
      <c r="B130" s="895"/>
      <c r="C130" s="889"/>
      <c r="D130" s="912"/>
      <c r="E130" s="912"/>
      <c r="F130" s="912"/>
      <c r="G130" s="912"/>
      <c r="H130" s="912"/>
      <c r="I130" s="912"/>
      <c r="J130" s="25" t="s">
        <v>2780</v>
      </c>
      <c r="K130" s="329" t="s">
        <v>2781</v>
      </c>
      <c r="L130" s="917"/>
    </row>
    <row r="131" spans="1:12" x14ac:dyDescent="0.2">
      <c r="A131" s="886"/>
      <c r="B131" s="895"/>
      <c r="C131" s="889"/>
      <c r="D131" s="912"/>
      <c r="E131" s="912"/>
      <c r="F131" s="912"/>
      <c r="G131" s="912"/>
      <c r="H131" s="912"/>
      <c r="I131" s="912"/>
      <c r="J131" s="25" t="s">
        <v>2782</v>
      </c>
      <c r="K131" s="8" t="s">
        <v>2783</v>
      </c>
      <c r="L131" s="917"/>
    </row>
    <row r="132" spans="1:12" x14ac:dyDescent="0.2">
      <c r="A132" s="886"/>
      <c r="B132" s="895"/>
      <c r="C132" s="889"/>
      <c r="D132" s="912"/>
      <c r="E132" s="912"/>
      <c r="F132" s="912"/>
      <c r="G132" s="912"/>
      <c r="H132" s="912"/>
      <c r="I132" s="912"/>
      <c r="J132" s="25" t="s">
        <v>2784</v>
      </c>
      <c r="K132" s="320" t="s">
        <v>2785</v>
      </c>
      <c r="L132" s="917"/>
    </row>
    <row r="133" spans="1:12" x14ac:dyDescent="0.2">
      <c r="A133" s="886"/>
      <c r="B133" s="895"/>
      <c r="C133" s="889"/>
      <c r="D133" s="912"/>
      <c r="E133" s="912"/>
      <c r="F133" s="912"/>
      <c r="G133" s="912"/>
      <c r="H133" s="912"/>
      <c r="I133" s="912"/>
      <c r="J133" s="25" t="s">
        <v>2786</v>
      </c>
      <c r="K133" s="320" t="s">
        <v>2775</v>
      </c>
      <c r="L133" s="917"/>
    </row>
    <row r="134" spans="1:12" x14ac:dyDescent="0.2">
      <c r="A134" s="886"/>
      <c r="B134" s="895"/>
      <c r="C134" s="890"/>
      <c r="D134" s="911"/>
      <c r="E134" s="911"/>
      <c r="F134" s="911"/>
      <c r="G134" s="911"/>
      <c r="H134" s="911"/>
      <c r="I134" s="911"/>
      <c r="J134" s="25" t="s">
        <v>2787</v>
      </c>
      <c r="K134" s="8" t="s">
        <v>2788</v>
      </c>
      <c r="L134" s="918"/>
    </row>
    <row r="135" spans="1:12" x14ac:dyDescent="0.2">
      <c r="A135" s="886"/>
      <c r="B135" s="895"/>
      <c r="C135" s="888">
        <v>23</v>
      </c>
      <c r="D135" s="910" t="s">
        <v>17</v>
      </c>
      <c r="E135" s="910">
        <v>1724</v>
      </c>
      <c r="F135" s="910">
        <v>4</v>
      </c>
      <c r="G135" s="910">
        <v>1</v>
      </c>
      <c r="H135" s="910">
        <v>0</v>
      </c>
      <c r="I135" s="910" t="s">
        <v>2761</v>
      </c>
      <c r="J135" s="9" t="s">
        <v>2789</v>
      </c>
      <c r="K135" s="8" t="s">
        <v>2790</v>
      </c>
      <c r="L135" s="916" t="s">
        <v>2791</v>
      </c>
    </row>
    <row r="136" spans="1:12" x14ac:dyDescent="0.2">
      <c r="A136" s="886"/>
      <c r="B136" s="895"/>
      <c r="C136" s="889"/>
      <c r="D136" s="912"/>
      <c r="E136" s="912"/>
      <c r="F136" s="912"/>
      <c r="G136" s="912"/>
      <c r="H136" s="912"/>
      <c r="I136" s="912"/>
      <c r="J136" s="9" t="s">
        <v>2792</v>
      </c>
      <c r="K136" s="8" t="s">
        <v>2793</v>
      </c>
      <c r="L136" s="917"/>
    </row>
    <row r="137" spans="1:12" x14ac:dyDescent="0.2">
      <c r="A137" s="886"/>
      <c r="B137" s="895"/>
      <c r="C137" s="889"/>
      <c r="D137" s="912"/>
      <c r="E137" s="912"/>
      <c r="F137" s="912"/>
      <c r="G137" s="912"/>
      <c r="H137" s="912"/>
      <c r="I137" s="912"/>
      <c r="J137" s="9" t="s">
        <v>2794</v>
      </c>
      <c r="K137" s="8" t="s">
        <v>2793</v>
      </c>
      <c r="L137" s="917"/>
    </row>
    <row r="138" spans="1:12" x14ac:dyDescent="0.2">
      <c r="A138" s="886"/>
      <c r="B138" s="895"/>
      <c r="C138" s="889"/>
      <c r="D138" s="912"/>
      <c r="E138" s="912"/>
      <c r="F138" s="912"/>
      <c r="G138" s="912"/>
      <c r="H138" s="912"/>
      <c r="I138" s="912"/>
      <c r="J138" s="9" t="s">
        <v>2795</v>
      </c>
      <c r="K138" s="329" t="s">
        <v>2693</v>
      </c>
      <c r="L138" s="917"/>
    </row>
    <row r="139" spans="1:12" x14ac:dyDescent="0.2">
      <c r="A139" s="886"/>
      <c r="B139" s="895"/>
      <c r="C139" s="889"/>
      <c r="D139" s="912"/>
      <c r="E139" s="912"/>
      <c r="F139" s="912"/>
      <c r="G139" s="912"/>
      <c r="H139" s="912"/>
      <c r="I139" s="912"/>
      <c r="J139" s="9" t="s">
        <v>2796</v>
      </c>
      <c r="K139" s="329" t="s">
        <v>2797</v>
      </c>
      <c r="L139" s="917"/>
    </row>
    <row r="140" spans="1:12" x14ac:dyDescent="0.2">
      <c r="A140" s="886"/>
      <c r="B140" s="895"/>
      <c r="C140" s="889"/>
      <c r="D140" s="912"/>
      <c r="E140" s="912"/>
      <c r="F140" s="912"/>
      <c r="G140" s="912"/>
      <c r="H140" s="912"/>
      <c r="I140" s="912"/>
      <c r="J140" s="9" t="s">
        <v>2798</v>
      </c>
      <c r="K140" s="8" t="s">
        <v>2799</v>
      </c>
      <c r="L140" s="917"/>
    </row>
    <row r="141" spans="1:12" x14ac:dyDescent="0.2">
      <c r="A141" s="886"/>
      <c r="B141" s="895"/>
      <c r="C141" s="890"/>
      <c r="D141" s="911"/>
      <c r="E141" s="911"/>
      <c r="F141" s="911"/>
      <c r="G141" s="911"/>
      <c r="H141" s="911"/>
      <c r="I141" s="911"/>
      <c r="J141" s="9" t="s">
        <v>2800</v>
      </c>
      <c r="K141" s="8" t="s">
        <v>2779</v>
      </c>
      <c r="L141" s="918"/>
    </row>
    <row r="142" spans="1:12" x14ac:dyDescent="0.2">
      <c r="A142" s="886"/>
      <c r="B142" s="895"/>
      <c r="C142" s="888">
        <v>24</v>
      </c>
      <c r="D142" s="910" t="s">
        <v>17</v>
      </c>
      <c r="E142" s="910">
        <v>2047</v>
      </c>
      <c r="F142" s="910">
        <v>16</v>
      </c>
      <c r="G142" s="910">
        <v>0</v>
      </c>
      <c r="H142" s="910">
        <v>0</v>
      </c>
      <c r="I142" s="916" t="s">
        <v>2801</v>
      </c>
      <c r="J142" s="9" t="s">
        <v>2802</v>
      </c>
      <c r="K142" s="8" t="s">
        <v>2803</v>
      </c>
      <c r="L142" s="916" t="s">
        <v>2804</v>
      </c>
    </row>
    <row r="143" spans="1:12" x14ac:dyDescent="0.2">
      <c r="A143" s="886"/>
      <c r="B143" s="895"/>
      <c r="C143" s="889"/>
      <c r="D143" s="912"/>
      <c r="E143" s="912"/>
      <c r="F143" s="912"/>
      <c r="G143" s="912"/>
      <c r="H143" s="912"/>
      <c r="I143" s="917"/>
      <c r="J143" s="9" t="s">
        <v>2805</v>
      </c>
      <c r="K143" s="8" t="s">
        <v>2695</v>
      </c>
      <c r="L143" s="917"/>
    </row>
    <row r="144" spans="1:12" x14ac:dyDescent="0.2">
      <c r="A144" s="886"/>
      <c r="B144" s="895"/>
      <c r="C144" s="889"/>
      <c r="D144" s="912"/>
      <c r="E144" s="912"/>
      <c r="F144" s="912"/>
      <c r="G144" s="912"/>
      <c r="H144" s="912"/>
      <c r="I144" s="917"/>
      <c r="J144" s="9" t="s">
        <v>2806</v>
      </c>
      <c r="K144" s="8" t="s">
        <v>2807</v>
      </c>
      <c r="L144" s="917"/>
    </row>
    <row r="145" spans="1:12" ht="25.5" x14ac:dyDescent="0.2">
      <c r="A145" s="886"/>
      <c r="B145" s="895"/>
      <c r="C145" s="889"/>
      <c r="D145" s="912"/>
      <c r="E145" s="912"/>
      <c r="F145" s="912"/>
      <c r="G145" s="912"/>
      <c r="H145" s="912"/>
      <c r="I145" s="917"/>
      <c r="J145" s="9" t="s">
        <v>2808</v>
      </c>
      <c r="K145" s="8" t="s">
        <v>2809</v>
      </c>
      <c r="L145" s="918"/>
    </row>
    <row r="146" spans="1:12" x14ac:dyDescent="0.2">
      <c r="A146" s="886"/>
      <c r="B146" s="895"/>
      <c r="C146" s="889"/>
      <c r="D146" s="912"/>
      <c r="E146" s="912"/>
      <c r="F146" s="912"/>
      <c r="G146" s="912"/>
      <c r="H146" s="912"/>
      <c r="I146" s="917"/>
      <c r="J146" s="9" t="s">
        <v>2810</v>
      </c>
      <c r="K146" s="8" t="s">
        <v>2811</v>
      </c>
      <c r="L146" s="916" t="s">
        <v>2804</v>
      </c>
    </row>
    <row r="147" spans="1:12" x14ac:dyDescent="0.2">
      <c r="A147" s="886"/>
      <c r="B147" s="895"/>
      <c r="C147" s="889"/>
      <c r="D147" s="912"/>
      <c r="E147" s="912"/>
      <c r="F147" s="912"/>
      <c r="G147" s="912"/>
      <c r="H147" s="912"/>
      <c r="I147" s="917"/>
      <c r="J147" s="9" t="s">
        <v>2812</v>
      </c>
      <c r="K147" s="320" t="s">
        <v>2813</v>
      </c>
      <c r="L147" s="917"/>
    </row>
    <row r="148" spans="1:12" x14ac:dyDescent="0.2">
      <c r="A148" s="886"/>
      <c r="B148" s="895"/>
      <c r="C148" s="889"/>
      <c r="D148" s="912"/>
      <c r="E148" s="912"/>
      <c r="F148" s="912"/>
      <c r="G148" s="912"/>
      <c r="H148" s="912"/>
      <c r="I148" s="917"/>
      <c r="J148" s="9" t="s">
        <v>2814</v>
      </c>
      <c r="K148" s="8" t="s">
        <v>2815</v>
      </c>
      <c r="L148" s="917"/>
    </row>
    <row r="149" spans="1:12" x14ac:dyDescent="0.2">
      <c r="A149" s="886"/>
      <c r="B149" s="895"/>
      <c r="C149" s="889"/>
      <c r="D149" s="912"/>
      <c r="E149" s="912"/>
      <c r="F149" s="912"/>
      <c r="G149" s="912"/>
      <c r="H149" s="912"/>
      <c r="I149" s="917"/>
      <c r="J149" s="9" t="s">
        <v>2816</v>
      </c>
      <c r="K149" s="8" t="s">
        <v>2817</v>
      </c>
      <c r="L149" s="917"/>
    </row>
    <row r="150" spans="1:12" x14ac:dyDescent="0.2">
      <c r="A150" s="886"/>
      <c r="B150" s="895"/>
      <c r="C150" s="890"/>
      <c r="D150" s="911"/>
      <c r="E150" s="911"/>
      <c r="F150" s="911"/>
      <c r="G150" s="911"/>
      <c r="H150" s="911"/>
      <c r="I150" s="918"/>
      <c r="J150" s="9" t="s">
        <v>2818</v>
      </c>
      <c r="K150" s="8" t="s">
        <v>2819</v>
      </c>
      <c r="L150" s="918"/>
    </row>
    <row r="151" spans="1:12" x14ac:dyDescent="0.2">
      <c r="A151" s="886"/>
      <c r="B151" s="895"/>
      <c r="C151" s="888">
        <v>25</v>
      </c>
      <c r="D151" s="910" t="s">
        <v>17</v>
      </c>
      <c r="E151" s="910">
        <v>1274</v>
      </c>
      <c r="F151" s="910">
        <v>7</v>
      </c>
      <c r="G151" s="910">
        <v>0</v>
      </c>
      <c r="H151" s="910">
        <v>0</v>
      </c>
      <c r="I151" s="916" t="s">
        <v>2801</v>
      </c>
      <c r="J151" s="9" t="s">
        <v>2820</v>
      </c>
      <c r="K151" s="320" t="s">
        <v>2821</v>
      </c>
      <c r="L151" s="916" t="s">
        <v>2804</v>
      </c>
    </row>
    <row r="152" spans="1:12" x14ac:dyDescent="0.2">
      <c r="A152" s="886"/>
      <c r="B152" s="895"/>
      <c r="C152" s="889"/>
      <c r="D152" s="912"/>
      <c r="E152" s="912"/>
      <c r="F152" s="912"/>
      <c r="G152" s="912"/>
      <c r="H152" s="912"/>
      <c r="I152" s="917"/>
      <c r="J152" s="9" t="s">
        <v>2822</v>
      </c>
      <c r="K152" s="320" t="s">
        <v>2823</v>
      </c>
      <c r="L152" s="917"/>
    </row>
    <row r="153" spans="1:12" x14ac:dyDescent="0.2">
      <c r="A153" s="886"/>
      <c r="B153" s="895"/>
      <c r="C153" s="889"/>
      <c r="D153" s="912"/>
      <c r="E153" s="912"/>
      <c r="F153" s="912"/>
      <c r="G153" s="912"/>
      <c r="H153" s="912"/>
      <c r="I153" s="917"/>
      <c r="J153" s="9" t="s">
        <v>2824</v>
      </c>
      <c r="K153" s="8" t="s">
        <v>2825</v>
      </c>
      <c r="L153" s="917"/>
    </row>
    <row r="154" spans="1:12" x14ac:dyDescent="0.2">
      <c r="A154" s="886"/>
      <c r="B154" s="895"/>
      <c r="C154" s="889"/>
      <c r="D154" s="912"/>
      <c r="E154" s="912"/>
      <c r="F154" s="912"/>
      <c r="G154" s="912"/>
      <c r="H154" s="912"/>
      <c r="I154" s="917"/>
      <c r="J154" s="9" t="s">
        <v>2826</v>
      </c>
      <c r="K154" s="8" t="s">
        <v>2827</v>
      </c>
      <c r="L154" s="917"/>
    </row>
    <row r="155" spans="1:12" x14ac:dyDescent="0.2">
      <c r="A155" s="886"/>
      <c r="B155" s="895"/>
      <c r="C155" s="889"/>
      <c r="D155" s="912"/>
      <c r="E155" s="912"/>
      <c r="F155" s="912"/>
      <c r="G155" s="912"/>
      <c r="H155" s="912"/>
      <c r="I155" s="917"/>
      <c r="J155" s="9" t="s">
        <v>2828</v>
      </c>
      <c r="K155" s="320" t="s">
        <v>2829</v>
      </c>
      <c r="L155" s="917"/>
    </row>
    <row r="156" spans="1:12" x14ac:dyDescent="0.2">
      <c r="A156" s="886"/>
      <c r="B156" s="895"/>
      <c r="C156" s="889"/>
      <c r="D156" s="912"/>
      <c r="E156" s="912"/>
      <c r="F156" s="912"/>
      <c r="G156" s="912"/>
      <c r="H156" s="912"/>
      <c r="I156" s="917"/>
      <c r="J156" s="9" t="s">
        <v>2830</v>
      </c>
      <c r="K156" s="320" t="s">
        <v>2831</v>
      </c>
      <c r="L156" s="917"/>
    </row>
    <row r="157" spans="1:12" x14ac:dyDescent="0.2">
      <c r="A157" s="886"/>
      <c r="B157" s="895"/>
      <c r="C157" s="889"/>
      <c r="D157" s="912"/>
      <c r="E157" s="912"/>
      <c r="F157" s="912"/>
      <c r="G157" s="912"/>
      <c r="H157" s="912"/>
      <c r="I157" s="917"/>
      <c r="J157" s="9" t="s">
        <v>2832</v>
      </c>
      <c r="K157" s="8" t="s">
        <v>2833</v>
      </c>
      <c r="L157" s="917"/>
    </row>
    <row r="158" spans="1:12" x14ac:dyDescent="0.2">
      <c r="A158" s="887"/>
      <c r="B158" s="896"/>
      <c r="C158" s="890"/>
      <c r="D158" s="911"/>
      <c r="E158" s="911"/>
      <c r="F158" s="911"/>
      <c r="G158" s="911"/>
      <c r="H158" s="911"/>
      <c r="I158" s="918"/>
      <c r="J158" s="9" t="s">
        <v>2834</v>
      </c>
      <c r="K158" s="8" t="s">
        <v>2835</v>
      </c>
      <c r="L158" s="918"/>
    </row>
    <row r="159" spans="1:12" ht="18" customHeight="1" x14ac:dyDescent="0.2">
      <c r="A159" s="879" t="s">
        <v>2836</v>
      </c>
      <c r="B159" s="880"/>
      <c r="C159" s="880"/>
      <c r="D159" s="881"/>
      <c r="E159" s="502">
        <v>36528</v>
      </c>
      <c r="F159" s="503"/>
      <c r="G159" s="503"/>
      <c r="H159" s="503"/>
      <c r="I159" s="503"/>
      <c r="J159" s="503"/>
      <c r="K159" s="510"/>
      <c r="L159" s="503"/>
    </row>
    <row r="160" spans="1:12" x14ac:dyDescent="0.2">
      <c r="A160" s="888">
        <v>3</v>
      </c>
      <c r="B160" s="897" t="s">
        <v>2837</v>
      </c>
      <c r="C160" s="477" t="s">
        <v>118</v>
      </c>
      <c r="D160" s="501" t="s">
        <v>17</v>
      </c>
      <c r="E160" s="501">
        <v>1583</v>
      </c>
      <c r="F160" s="501" t="s">
        <v>44</v>
      </c>
      <c r="G160" s="501" t="s">
        <v>20</v>
      </c>
      <c r="H160" s="501" t="s">
        <v>20</v>
      </c>
      <c r="I160" s="513"/>
      <c r="J160" s="513" t="s">
        <v>2838</v>
      </c>
      <c r="K160" s="496" t="s">
        <v>2839</v>
      </c>
      <c r="L160" s="9" t="s">
        <v>2840</v>
      </c>
    </row>
    <row r="161" spans="1:15" x14ac:dyDescent="0.2">
      <c r="A161" s="889"/>
      <c r="B161" s="898"/>
      <c r="C161" s="475" t="s">
        <v>18</v>
      </c>
      <c r="D161" s="513" t="s">
        <v>17</v>
      </c>
      <c r="E161" s="513">
        <v>1590</v>
      </c>
      <c r="F161" s="513" t="s">
        <v>98</v>
      </c>
      <c r="G161" s="513" t="s">
        <v>20</v>
      </c>
      <c r="H161" s="513" t="s">
        <v>20</v>
      </c>
      <c r="I161" s="513"/>
      <c r="J161" s="513" t="s">
        <v>2841</v>
      </c>
      <c r="K161" s="514" t="s">
        <v>2842</v>
      </c>
      <c r="L161" s="37" t="s">
        <v>2843</v>
      </c>
      <c r="O161" s="499">
        <v>1583</v>
      </c>
    </row>
    <row r="162" spans="1:15" x14ac:dyDescent="0.2">
      <c r="A162" s="889"/>
      <c r="B162" s="898"/>
      <c r="C162" s="475" t="s">
        <v>105</v>
      </c>
      <c r="D162" s="513" t="s">
        <v>17</v>
      </c>
      <c r="E162" s="513">
        <v>1595</v>
      </c>
      <c r="F162" s="513" t="s">
        <v>115</v>
      </c>
      <c r="G162" s="513" t="s">
        <v>20</v>
      </c>
      <c r="H162" s="513" t="s">
        <v>20</v>
      </c>
      <c r="I162" s="513"/>
      <c r="J162" s="513" t="s">
        <v>2844</v>
      </c>
      <c r="K162" s="475" t="s">
        <v>2845</v>
      </c>
      <c r="L162" s="37" t="s">
        <v>2846</v>
      </c>
      <c r="O162" s="515" t="s">
        <v>2847</v>
      </c>
    </row>
    <row r="163" spans="1:15" x14ac:dyDescent="0.2">
      <c r="A163" s="889"/>
      <c r="B163" s="898"/>
      <c r="C163" s="475" t="s">
        <v>16</v>
      </c>
      <c r="D163" s="513" t="s">
        <v>17</v>
      </c>
      <c r="E163" s="513">
        <v>1583</v>
      </c>
      <c r="F163" s="513" t="s">
        <v>98</v>
      </c>
      <c r="G163" s="513" t="s">
        <v>20</v>
      </c>
      <c r="H163" s="513" t="s">
        <v>20</v>
      </c>
      <c r="I163" s="513"/>
      <c r="J163" s="513" t="s">
        <v>2848</v>
      </c>
      <c r="K163" s="514" t="s">
        <v>2849</v>
      </c>
      <c r="L163" s="37" t="s">
        <v>2850</v>
      </c>
      <c r="O163" s="515" t="s">
        <v>2851</v>
      </c>
    </row>
    <row r="164" spans="1:15" x14ac:dyDescent="0.2">
      <c r="A164" s="889"/>
      <c r="B164" s="898"/>
      <c r="C164" s="475" t="s">
        <v>24</v>
      </c>
      <c r="D164" s="513" t="s">
        <v>17</v>
      </c>
      <c r="E164" s="513">
        <v>1721</v>
      </c>
      <c r="F164" s="513" t="s">
        <v>98</v>
      </c>
      <c r="G164" s="513" t="s">
        <v>20</v>
      </c>
      <c r="H164" s="513" t="s">
        <v>20</v>
      </c>
      <c r="I164" s="513"/>
      <c r="J164" s="513" t="s">
        <v>2852</v>
      </c>
      <c r="K164" s="514" t="s">
        <v>2853</v>
      </c>
      <c r="L164" s="37" t="s">
        <v>2850</v>
      </c>
      <c r="O164" s="515" t="s">
        <v>2854</v>
      </c>
    </row>
    <row r="165" spans="1:15" x14ac:dyDescent="0.2">
      <c r="A165" s="889"/>
      <c r="B165" s="898"/>
      <c r="C165" s="475" t="s">
        <v>37</v>
      </c>
      <c r="D165" s="513" t="s">
        <v>17</v>
      </c>
      <c r="E165" s="513">
        <v>1762</v>
      </c>
      <c r="F165" s="513" t="s">
        <v>52</v>
      </c>
      <c r="G165" s="513" t="s">
        <v>20</v>
      </c>
      <c r="H165" s="513" t="s">
        <v>20</v>
      </c>
      <c r="I165" s="513"/>
      <c r="J165" s="513" t="s">
        <v>2848</v>
      </c>
      <c r="K165" s="475" t="s">
        <v>2855</v>
      </c>
      <c r="L165" s="37" t="s">
        <v>2856</v>
      </c>
      <c r="O165" s="515" t="s">
        <v>2857</v>
      </c>
    </row>
    <row r="166" spans="1:15" x14ac:dyDescent="0.2">
      <c r="A166" s="889"/>
      <c r="B166" s="898"/>
      <c r="C166" s="477" t="s">
        <v>47</v>
      </c>
      <c r="D166" s="501" t="s">
        <v>17</v>
      </c>
      <c r="E166" s="501">
        <v>1622</v>
      </c>
      <c r="F166" s="501" t="s">
        <v>122</v>
      </c>
      <c r="G166" s="501" t="s">
        <v>20</v>
      </c>
      <c r="H166" s="501" t="s">
        <v>20</v>
      </c>
      <c r="I166" s="513"/>
      <c r="J166" s="37" t="s">
        <v>2858</v>
      </c>
      <c r="K166" s="514" t="s">
        <v>2859</v>
      </c>
      <c r="L166" s="9" t="s">
        <v>2860</v>
      </c>
      <c r="O166" s="515" t="s">
        <v>2861</v>
      </c>
    </row>
    <row r="167" spans="1:15" x14ac:dyDescent="0.2">
      <c r="A167" s="889"/>
      <c r="B167" s="898"/>
      <c r="C167" s="477" t="s">
        <v>55</v>
      </c>
      <c r="D167" s="501" t="s">
        <v>17</v>
      </c>
      <c r="E167" s="501">
        <v>1581</v>
      </c>
      <c r="F167" s="501" t="s">
        <v>154</v>
      </c>
      <c r="G167" s="501" t="s">
        <v>20</v>
      </c>
      <c r="H167" s="501" t="s">
        <v>20</v>
      </c>
      <c r="I167" s="513"/>
      <c r="J167" s="513" t="s">
        <v>2723</v>
      </c>
      <c r="K167" s="496" t="s">
        <v>2862</v>
      </c>
      <c r="L167" s="9" t="s">
        <v>2863</v>
      </c>
      <c r="O167" s="499" t="s">
        <v>2864</v>
      </c>
    </row>
    <row r="168" spans="1:15" x14ac:dyDescent="0.2">
      <c r="A168" s="889"/>
      <c r="B168" s="898"/>
      <c r="C168" s="475" t="s">
        <v>67</v>
      </c>
      <c r="D168" s="513" t="s">
        <v>25</v>
      </c>
      <c r="E168" s="513">
        <v>485</v>
      </c>
      <c r="F168" s="513" t="s">
        <v>26</v>
      </c>
      <c r="G168" s="513" t="s">
        <v>20</v>
      </c>
      <c r="H168" s="513" t="s">
        <v>20</v>
      </c>
      <c r="I168" s="513"/>
      <c r="J168" s="513" t="s">
        <v>2865</v>
      </c>
      <c r="K168" s="516" t="s">
        <v>2866</v>
      </c>
      <c r="L168" s="9" t="s">
        <v>2867</v>
      </c>
      <c r="O168" s="499" t="s">
        <v>2868</v>
      </c>
    </row>
    <row r="169" spans="1:15" x14ac:dyDescent="0.2">
      <c r="A169" s="889"/>
      <c r="B169" s="898"/>
      <c r="C169" s="475" t="s">
        <v>98</v>
      </c>
      <c r="D169" s="513" t="s">
        <v>17</v>
      </c>
      <c r="E169" s="513">
        <v>1639</v>
      </c>
      <c r="F169" s="513" t="s">
        <v>24</v>
      </c>
      <c r="G169" s="513" t="s">
        <v>20</v>
      </c>
      <c r="H169" s="513" t="s">
        <v>20</v>
      </c>
      <c r="I169" s="513"/>
      <c r="J169" s="513" t="s">
        <v>2869</v>
      </c>
      <c r="K169" s="516" t="s">
        <v>2870</v>
      </c>
      <c r="L169" s="9" t="s">
        <v>2863</v>
      </c>
      <c r="O169" s="515" t="s">
        <v>2871</v>
      </c>
    </row>
    <row r="170" spans="1:15" x14ac:dyDescent="0.2">
      <c r="A170" s="889"/>
      <c r="B170" s="898"/>
      <c r="C170" s="475" t="s">
        <v>69</v>
      </c>
      <c r="D170" s="513" t="s">
        <v>17</v>
      </c>
      <c r="E170" s="513">
        <v>1653</v>
      </c>
      <c r="F170" s="513" t="s">
        <v>98</v>
      </c>
      <c r="G170" s="513" t="s">
        <v>19</v>
      </c>
      <c r="H170" s="513" t="s">
        <v>20</v>
      </c>
      <c r="I170" s="513"/>
      <c r="J170" s="37" t="s">
        <v>2858</v>
      </c>
      <c r="K170" s="475" t="s">
        <v>2859</v>
      </c>
      <c r="L170" s="9" t="s">
        <v>2860</v>
      </c>
      <c r="O170" s="515" t="s">
        <v>2872</v>
      </c>
    </row>
    <row r="171" spans="1:15" x14ac:dyDescent="0.2">
      <c r="A171" s="889"/>
      <c r="B171" s="898"/>
      <c r="C171" s="475" t="s">
        <v>72</v>
      </c>
      <c r="D171" s="513" t="s">
        <v>17</v>
      </c>
      <c r="E171" s="513">
        <v>1585</v>
      </c>
      <c r="F171" s="513" t="s">
        <v>35</v>
      </c>
      <c r="G171" s="513" t="s">
        <v>20</v>
      </c>
      <c r="H171" s="513" t="s">
        <v>20</v>
      </c>
      <c r="I171" s="513"/>
      <c r="J171" s="513" t="s">
        <v>2873</v>
      </c>
      <c r="K171" s="475" t="s">
        <v>2874</v>
      </c>
      <c r="L171" s="37" t="s">
        <v>2875</v>
      </c>
      <c r="O171" s="515" t="s">
        <v>2876</v>
      </c>
    </row>
    <row r="172" spans="1:15" x14ac:dyDescent="0.2">
      <c r="A172" s="889"/>
      <c r="B172" s="898"/>
      <c r="C172" s="475" t="s">
        <v>19</v>
      </c>
      <c r="D172" s="513" t="s">
        <v>17</v>
      </c>
      <c r="E172" s="513">
        <v>1588</v>
      </c>
      <c r="F172" s="513" t="s">
        <v>88</v>
      </c>
      <c r="G172" s="513" t="s">
        <v>20</v>
      </c>
      <c r="H172" s="513" t="s">
        <v>20</v>
      </c>
      <c r="I172" s="513"/>
      <c r="J172" s="513" t="s">
        <v>2877</v>
      </c>
      <c r="K172" s="475" t="s">
        <v>2878</v>
      </c>
      <c r="L172" s="37" t="s">
        <v>2879</v>
      </c>
      <c r="O172" s="515" t="s">
        <v>2880</v>
      </c>
    </row>
    <row r="173" spans="1:15" x14ac:dyDescent="0.2">
      <c r="A173" s="889"/>
      <c r="B173" s="898"/>
      <c r="C173" s="475" t="s">
        <v>26</v>
      </c>
      <c r="D173" s="513" t="s">
        <v>17</v>
      </c>
      <c r="E173" s="513">
        <v>1759</v>
      </c>
      <c r="F173" s="513">
        <v>17</v>
      </c>
      <c r="G173" s="513" t="s">
        <v>20</v>
      </c>
      <c r="H173" s="513" t="s">
        <v>20</v>
      </c>
      <c r="I173" s="513"/>
      <c r="J173" s="513" t="s">
        <v>2838</v>
      </c>
      <c r="K173" s="514" t="s">
        <v>2881</v>
      </c>
      <c r="L173" s="37" t="s">
        <v>2840</v>
      </c>
      <c r="O173" s="515" t="s">
        <v>263</v>
      </c>
    </row>
    <row r="174" spans="1:15" x14ac:dyDescent="0.2">
      <c r="A174" s="889"/>
      <c r="B174" s="898"/>
      <c r="C174" s="475" t="s">
        <v>52</v>
      </c>
      <c r="D174" s="513" t="s">
        <v>17</v>
      </c>
      <c r="E174" s="513">
        <v>1631</v>
      </c>
      <c r="F174" s="513" t="s">
        <v>114</v>
      </c>
      <c r="G174" s="513" t="s">
        <v>20</v>
      </c>
      <c r="H174" s="513" t="s">
        <v>20</v>
      </c>
      <c r="I174" s="513"/>
      <c r="J174" s="513" t="s">
        <v>2838</v>
      </c>
      <c r="K174" s="475" t="s">
        <v>2882</v>
      </c>
      <c r="L174" s="37" t="s">
        <v>2846</v>
      </c>
      <c r="O174" s="515" t="s">
        <v>2883</v>
      </c>
    </row>
    <row r="175" spans="1:15" x14ac:dyDescent="0.2">
      <c r="A175" s="889"/>
      <c r="B175" s="898"/>
      <c r="C175" s="475" t="s">
        <v>140</v>
      </c>
      <c r="D175" s="513" t="s">
        <v>25</v>
      </c>
      <c r="E175" s="513">
        <v>365</v>
      </c>
      <c r="F175" s="513" t="s">
        <v>26</v>
      </c>
      <c r="G175" s="513" t="s">
        <v>20</v>
      </c>
      <c r="H175" s="513" t="s">
        <v>20</v>
      </c>
      <c r="I175" s="37"/>
      <c r="J175" s="37" t="s">
        <v>2852</v>
      </c>
      <c r="K175" s="500" t="s">
        <v>2884</v>
      </c>
      <c r="L175" s="37" t="s">
        <v>2850</v>
      </c>
      <c r="O175" s="515" t="s">
        <v>2885</v>
      </c>
    </row>
    <row r="176" spans="1:15" ht="25.5" x14ac:dyDescent="0.2">
      <c r="A176" s="889"/>
      <c r="B176" s="898"/>
      <c r="C176" s="477" t="s">
        <v>61</v>
      </c>
      <c r="D176" s="501" t="s">
        <v>17</v>
      </c>
      <c r="E176" s="501">
        <v>1635</v>
      </c>
      <c r="F176" s="501" t="s">
        <v>115</v>
      </c>
      <c r="G176" s="501" t="s">
        <v>19</v>
      </c>
      <c r="H176" s="501" t="s">
        <v>20</v>
      </c>
      <c r="I176" s="513"/>
      <c r="J176" s="37" t="s">
        <v>2858</v>
      </c>
      <c r="K176" s="475" t="s">
        <v>2886</v>
      </c>
      <c r="L176" s="37" t="s">
        <v>2887</v>
      </c>
      <c r="O176" s="515" t="s">
        <v>2888</v>
      </c>
    </row>
    <row r="177" spans="1:15" x14ac:dyDescent="0.2">
      <c r="A177" s="889"/>
      <c r="B177" s="898"/>
      <c r="C177" s="477" t="s">
        <v>134</v>
      </c>
      <c r="D177" s="501" t="s">
        <v>25</v>
      </c>
      <c r="E177" s="501">
        <v>429</v>
      </c>
      <c r="F177" s="501" t="s">
        <v>26</v>
      </c>
      <c r="G177" s="501" t="s">
        <v>20</v>
      </c>
      <c r="H177" s="501" t="s">
        <v>20</v>
      </c>
      <c r="I177" s="513"/>
      <c r="J177" s="513" t="s">
        <v>2889</v>
      </c>
      <c r="K177" s="475">
        <v>14.16</v>
      </c>
      <c r="L177" s="37" t="s">
        <v>2890</v>
      </c>
      <c r="O177" s="499" t="s">
        <v>2891</v>
      </c>
    </row>
    <row r="178" spans="1:15" x14ac:dyDescent="0.2">
      <c r="A178" s="889"/>
      <c r="B178" s="898"/>
      <c r="C178" s="477" t="s">
        <v>109</v>
      </c>
      <c r="D178" s="501" t="s">
        <v>17</v>
      </c>
      <c r="E178" s="501">
        <v>1657</v>
      </c>
      <c r="F178" s="501" t="s">
        <v>174</v>
      </c>
      <c r="G178" s="501" t="s">
        <v>20</v>
      </c>
      <c r="H178" s="501" t="s">
        <v>20</v>
      </c>
      <c r="I178" s="513"/>
      <c r="J178" s="513" t="s">
        <v>2892</v>
      </c>
      <c r="K178" s="475" t="s">
        <v>2893</v>
      </c>
      <c r="L178" s="37" t="s">
        <v>2894</v>
      </c>
      <c r="O178" s="499" t="s">
        <v>2895</v>
      </c>
    </row>
    <row r="179" spans="1:15" x14ac:dyDescent="0.2">
      <c r="A179" s="889"/>
      <c r="B179" s="898"/>
      <c r="C179" s="477" t="s">
        <v>143</v>
      </c>
      <c r="D179" s="501" t="s">
        <v>25</v>
      </c>
      <c r="E179" s="501">
        <v>525</v>
      </c>
      <c r="F179" s="501" t="s">
        <v>67</v>
      </c>
      <c r="G179" s="501" t="s">
        <v>20</v>
      </c>
      <c r="H179" s="501" t="s">
        <v>20</v>
      </c>
      <c r="I179" s="37"/>
      <c r="J179" s="37" t="s">
        <v>2896</v>
      </c>
      <c r="K179" s="496" t="s">
        <v>2897</v>
      </c>
      <c r="L179" s="37" t="s">
        <v>295</v>
      </c>
      <c r="O179" s="499" t="s">
        <v>2898</v>
      </c>
    </row>
    <row r="180" spans="1:15" x14ac:dyDescent="0.2">
      <c r="A180" s="889"/>
      <c r="B180" s="898"/>
      <c r="C180" s="477" t="s">
        <v>35</v>
      </c>
      <c r="D180" s="501" t="s">
        <v>25</v>
      </c>
      <c r="E180" s="501">
        <v>489</v>
      </c>
      <c r="F180" s="501" t="s">
        <v>69</v>
      </c>
      <c r="G180" s="501" t="s">
        <v>20</v>
      </c>
      <c r="H180" s="501" t="s">
        <v>20</v>
      </c>
      <c r="I180" s="513"/>
      <c r="J180" s="513" t="s">
        <v>2838</v>
      </c>
      <c r="K180" s="514" t="s">
        <v>2899</v>
      </c>
      <c r="L180" s="37" t="s">
        <v>2840</v>
      </c>
      <c r="O180" s="499" t="s">
        <v>2900</v>
      </c>
    </row>
    <row r="181" spans="1:15" x14ac:dyDescent="0.2">
      <c r="A181" s="889"/>
      <c r="B181" s="898"/>
      <c r="C181" s="477" t="s">
        <v>44</v>
      </c>
      <c r="D181" s="501" t="s">
        <v>25</v>
      </c>
      <c r="E181" s="501">
        <v>444</v>
      </c>
      <c r="F181" s="501" t="s">
        <v>69</v>
      </c>
      <c r="G181" s="501" t="s">
        <v>20</v>
      </c>
      <c r="H181" s="501" t="s">
        <v>20</v>
      </c>
      <c r="I181" s="513"/>
      <c r="J181" s="513" t="s">
        <v>2838</v>
      </c>
      <c r="K181" s="514" t="s">
        <v>2901</v>
      </c>
      <c r="L181" s="37" t="s">
        <v>2840</v>
      </c>
      <c r="O181" s="499" t="s">
        <v>2902</v>
      </c>
    </row>
    <row r="182" spans="1:15" x14ac:dyDescent="0.2">
      <c r="A182" s="889"/>
      <c r="B182" s="898"/>
      <c r="C182" s="477" t="s">
        <v>174</v>
      </c>
      <c r="D182" s="501" t="s">
        <v>17</v>
      </c>
      <c r="E182" s="501">
        <v>1579</v>
      </c>
      <c r="F182" s="501" t="s">
        <v>105</v>
      </c>
      <c r="G182" s="501" t="s">
        <v>20</v>
      </c>
      <c r="H182" s="501" t="s">
        <v>20</v>
      </c>
      <c r="I182" s="513"/>
      <c r="J182" s="513" t="s">
        <v>2844</v>
      </c>
      <c r="K182" s="475" t="s">
        <v>2903</v>
      </c>
      <c r="L182" s="37" t="s">
        <v>2904</v>
      </c>
      <c r="O182" s="499" t="s">
        <v>2905</v>
      </c>
    </row>
    <row r="183" spans="1:15" x14ac:dyDescent="0.2">
      <c r="A183" s="889"/>
      <c r="B183" s="898"/>
      <c r="C183" s="477" t="s">
        <v>115</v>
      </c>
      <c r="D183" s="501" t="s">
        <v>17</v>
      </c>
      <c r="E183" s="501">
        <v>1630</v>
      </c>
      <c r="F183" s="501" t="s">
        <v>98</v>
      </c>
      <c r="G183" s="501" t="s">
        <v>20</v>
      </c>
      <c r="H183" s="501" t="s">
        <v>20</v>
      </c>
      <c r="I183" s="513"/>
      <c r="J183" s="513" t="s">
        <v>2896</v>
      </c>
      <c r="K183" s="514" t="s">
        <v>2906</v>
      </c>
      <c r="L183" s="37" t="s">
        <v>295</v>
      </c>
      <c r="O183" s="499" t="s">
        <v>2907</v>
      </c>
    </row>
    <row r="184" spans="1:15" x14ac:dyDescent="0.2">
      <c r="A184" s="889"/>
      <c r="B184" s="898"/>
      <c r="C184" s="477" t="s">
        <v>154</v>
      </c>
      <c r="D184" s="501" t="s">
        <v>17</v>
      </c>
      <c r="E184" s="501">
        <v>1280</v>
      </c>
      <c r="F184" s="501" t="s">
        <v>140</v>
      </c>
      <c r="G184" s="501" t="s">
        <v>20</v>
      </c>
      <c r="H184" s="501" t="s">
        <v>20</v>
      </c>
      <c r="I184" s="513"/>
      <c r="J184" s="513" t="s">
        <v>2877</v>
      </c>
      <c r="K184" s="475" t="s">
        <v>2908</v>
      </c>
      <c r="L184" s="37" t="s">
        <v>295</v>
      </c>
      <c r="O184" s="499" t="s">
        <v>2909</v>
      </c>
    </row>
    <row r="185" spans="1:15" x14ac:dyDescent="0.2">
      <c r="A185" s="890"/>
      <c r="B185" s="899"/>
      <c r="C185" s="477" t="s">
        <v>88</v>
      </c>
      <c r="D185" s="501" t="s">
        <v>17</v>
      </c>
      <c r="E185" s="501">
        <v>1285</v>
      </c>
      <c r="F185" s="501" t="s">
        <v>98</v>
      </c>
      <c r="G185" s="501" t="s">
        <v>19</v>
      </c>
      <c r="H185" s="501" t="s">
        <v>20</v>
      </c>
      <c r="I185" s="513"/>
      <c r="J185" s="513" t="s">
        <v>2910</v>
      </c>
      <c r="K185" s="475" t="s">
        <v>2911</v>
      </c>
      <c r="L185" s="37" t="s">
        <v>2890</v>
      </c>
    </row>
    <row r="186" spans="1:15" x14ac:dyDescent="0.2">
      <c r="A186" s="879" t="s">
        <v>2912</v>
      </c>
      <c r="B186" s="880"/>
      <c r="C186" s="880"/>
      <c r="D186" s="881"/>
      <c r="E186" s="502">
        <v>34695</v>
      </c>
      <c r="F186" s="503"/>
      <c r="G186" s="503"/>
      <c r="H186" s="503"/>
      <c r="I186" s="503"/>
      <c r="J186" s="503"/>
      <c r="K186" s="510"/>
      <c r="L186" s="503"/>
    </row>
    <row r="187" spans="1:15" x14ac:dyDescent="0.2">
      <c r="A187" s="882">
        <v>4</v>
      </c>
      <c r="B187" s="894" t="s">
        <v>2913</v>
      </c>
      <c r="C187" s="888" t="s">
        <v>55</v>
      </c>
      <c r="D187" s="888" t="s">
        <v>17</v>
      </c>
      <c r="E187" s="888">
        <v>1701</v>
      </c>
      <c r="F187" s="888">
        <v>15</v>
      </c>
      <c r="G187" s="888" t="s">
        <v>20</v>
      </c>
      <c r="H187" s="888" t="s">
        <v>20</v>
      </c>
      <c r="I187" s="505"/>
      <c r="J187" s="517" t="s">
        <v>2914</v>
      </c>
      <c r="K187" s="34" t="s">
        <v>2915</v>
      </c>
      <c r="L187" s="916" t="s">
        <v>2916</v>
      </c>
    </row>
    <row r="188" spans="1:15" x14ac:dyDescent="0.2">
      <c r="A188" s="883"/>
      <c r="B188" s="895"/>
      <c r="C188" s="889"/>
      <c r="D188" s="889"/>
      <c r="E188" s="889"/>
      <c r="F188" s="889"/>
      <c r="G188" s="889"/>
      <c r="H188" s="889"/>
      <c r="I188" s="507"/>
      <c r="J188" s="517" t="s">
        <v>2914</v>
      </c>
      <c r="K188" s="34" t="s">
        <v>2917</v>
      </c>
      <c r="L188" s="917"/>
    </row>
    <row r="189" spans="1:15" x14ac:dyDescent="0.2">
      <c r="A189" s="883"/>
      <c r="B189" s="895"/>
      <c r="C189" s="889"/>
      <c r="D189" s="889"/>
      <c r="E189" s="889"/>
      <c r="F189" s="889"/>
      <c r="G189" s="889"/>
      <c r="H189" s="889"/>
      <c r="I189" s="507"/>
      <c r="J189" s="517" t="s">
        <v>2918</v>
      </c>
      <c r="K189" s="518" t="s">
        <v>2919</v>
      </c>
      <c r="L189" s="917"/>
    </row>
    <row r="190" spans="1:15" x14ac:dyDescent="0.2">
      <c r="A190" s="883"/>
      <c r="B190" s="895"/>
      <c r="C190" s="889"/>
      <c r="D190" s="889"/>
      <c r="E190" s="889"/>
      <c r="F190" s="889"/>
      <c r="G190" s="889"/>
      <c r="H190" s="889"/>
      <c r="I190" s="507"/>
      <c r="J190" s="517" t="s">
        <v>2920</v>
      </c>
      <c r="K190" s="518" t="s">
        <v>2921</v>
      </c>
      <c r="L190" s="917"/>
    </row>
    <row r="191" spans="1:15" x14ac:dyDescent="0.2">
      <c r="A191" s="883"/>
      <c r="B191" s="895"/>
      <c r="C191" s="890"/>
      <c r="D191" s="890"/>
      <c r="E191" s="890"/>
      <c r="F191" s="890"/>
      <c r="G191" s="890"/>
      <c r="H191" s="890"/>
      <c r="I191" s="506"/>
      <c r="J191" s="517" t="s">
        <v>2922</v>
      </c>
      <c r="K191" s="518" t="s">
        <v>2923</v>
      </c>
      <c r="L191" s="918"/>
    </row>
    <row r="192" spans="1:15" x14ac:dyDescent="0.2">
      <c r="A192" s="883"/>
      <c r="B192" s="895"/>
      <c r="C192" s="888" t="s">
        <v>67</v>
      </c>
      <c r="D192" s="888" t="s">
        <v>17</v>
      </c>
      <c r="E192" s="888">
        <v>1655</v>
      </c>
      <c r="F192" s="888" t="s">
        <v>44</v>
      </c>
      <c r="G192" s="888">
        <v>0</v>
      </c>
      <c r="H192" s="888" t="s">
        <v>20</v>
      </c>
      <c r="I192" s="505"/>
      <c r="J192" s="517" t="s">
        <v>2924</v>
      </c>
      <c r="K192" s="518" t="s">
        <v>2925</v>
      </c>
      <c r="L192" s="916" t="s">
        <v>2926</v>
      </c>
    </row>
    <row r="193" spans="1:12" x14ac:dyDescent="0.2">
      <c r="A193" s="883"/>
      <c r="B193" s="895"/>
      <c r="C193" s="889"/>
      <c r="D193" s="889"/>
      <c r="E193" s="889"/>
      <c r="F193" s="889"/>
      <c r="G193" s="889"/>
      <c r="H193" s="889"/>
      <c r="I193" s="507"/>
      <c r="J193" s="517" t="s">
        <v>2927</v>
      </c>
      <c r="K193" s="518" t="s">
        <v>2928</v>
      </c>
      <c r="L193" s="917"/>
    </row>
    <row r="194" spans="1:12" x14ac:dyDescent="0.2">
      <c r="A194" s="883"/>
      <c r="B194" s="895"/>
      <c r="C194" s="889"/>
      <c r="D194" s="889"/>
      <c r="E194" s="889"/>
      <c r="F194" s="889"/>
      <c r="G194" s="889"/>
      <c r="H194" s="889"/>
      <c r="I194" s="507"/>
      <c r="J194" s="20" t="s">
        <v>2929</v>
      </c>
      <c r="K194" s="520" t="s">
        <v>2930</v>
      </c>
      <c r="L194" s="917"/>
    </row>
    <row r="195" spans="1:12" x14ac:dyDescent="0.2">
      <c r="A195" s="883"/>
      <c r="B195" s="895"/>
      <c r="C195" s="889"/>
      <c r="D195" s="889"/>
      <c r="E195" s="889"/>
      <c r="F195" s="889"/>
      <c r="G195" s="889"/>
      <c r="H195" s="889"/>
      <c r="I195" s="507"/>
      <c r="J195" s="517" t="s">
        <v>2931</v>
      </c>
      <c r="K195" s="520" t="s">
        <v>2930</v>
      </c>
      <c r="L195" s="917"/>
    </row>
    <row r="196" spans="1:12" x14ac:dyDescent="0.2">
      <c r="A196" s="883"/>
      <c r="B196" s="895"/>
      <c r="C196" s="889"/>
      <c r="D196" s="889"/>
      <c r="E196" s="889"/>
      <c r="F196" s="889"/>
      <c r="G196" s="889"/>
      <c r="H196" s="889"/>
      <c r="I196" s="507"/>
      <c r="J196" s="20" t="s">
        <v>2932</v>
      </c>
      <c r="K196" s="518" t="s">
        <v>2933</v>
      </c>
      <c r="L196" s="917"/>
    </row>
    <row r="197" spans="1:12" x14ac:dyDescent="0.2">
      <c r="A197" s="883"/>
      <c r="B197" s="895"/>
      <c r="C197" s="889"/>
      <c r="D197" s="889"/>
      <c r="E197" s="889"/>
      <c r="F197" s="889"/>
      <c r="G197" s="889"/>
      <c r="H197" s="889"/>
      <c r="I197" s="507"/>
      <c r="J197" s="517" t="s">
        <v>2934</v>
      </c>
      <c r="K197" s="518" t="s">
        <v>2935</v>
      </c>
      <c r="L197" s="917"/>
    </row>
    <row r="198" spans="1:12" x14ac:dyDescent="0.2">
      <c r="A198" s="883"/>
      <c r="B198" s="895"/>
      <c r="C198" s="889"/>
      <c r="D198" s="889"/>
      <c r="E198" s="889"/>
      <c r="F198" s="889"/>
      <c r="G198" s="889"/>
      <c r="H198" s="889"/>
      <c r="I198" s="507"/>
      <c r="J198" s="517" t="s">
        <v>2936</v>
      </c>
      <c r="K198" s="518" t="s">
        <v>2937</v>
      </c>
      <c r="L198" s="917"/>
    </row>
    <row r="199" spans="1:12" x14ac:dyDescent="0.2">
      <c r="A199" s="883"/>
      <c r="B199" s="895"/>
      <c r="C199" s="889"/>
      <c r="D199" s="889"/>
      <c r="E199" s="889"/>
      <c r="F199" s="889"/>
      <c r="G199" s="889"/>
      <c r="H199" s="889"/>
      <c r="I199" s="507"/>
      <c r="J199" s="517" t="s">
        <v>2938</v>
      </c>
      <c r="K199" s="518" t="s">
        <v>2937</v>
      </c>
      <c r="L199" s="917"/>
    </row>
    <row r="200" spans="1:12" x14ac:dyDescent="0.2">
      <c r="A200" s="883"/>
      <c r="B200" s="895"/>
      <c r="C200" s="889"/>
      <c r="D200" s="889"/>
      <c r="E200" s="889"/>
      <c r="F200" s="889"/>
      <c r="G200" s="889"/>
      <c r="H200" s="889"/>
      <c r="I200" s="507"/>
      <c r="J200" s="517" t="s">
        <v>2939</v>
      </c>
      <c r="K200" s="518" t="s">
        <v>2940</v>
      </c>
      <c r="L200" s="917"/>
    </row>
    <row r="201" spans="1:12" x14ac:dyDescent="0.2">
      <c r="A201" s="883"/>
      <c r="B201" s="895"/>
      <c r="C201" s="890"/>
      <c r="D201" s="890"/>
      <c r="E201" s="890"/>
      <c r="F201" s="890"/>
      <c r="G201" s="890"/>
      <c r="H201" s="890"/>
      <c r="I201" s="506"/>
      <c r="J201" s="20" t="s">
        <v>2941</v>
      </c>
      <c r="K201" s="518" t="s">
        <v>2942</v>
      </c>
      <c r="L201" s="918"/>
    </row>
    <row r="202" spans="1:12" x14ac:dyDescent="0.2">
      <c r="A202" s="883"/>
      <c r="B202" s="895"/>
      <c r="C202" s="888" t="s">
        <v>69</v>
      </c>
      <c r="D202" s="888" t="s">
        <v>17</v>
      </c>
      <c r="E202" s="888">
        <v>1702</v>
      </c>
      <c r="F202" s="888">
        <v>22</v>
      </c>
      <c r="G202" s="888" t="s">
        <v>20</v>
      </c>
      <c r="H202" s="888" t="s">
        <v>20</v>
      </c>
      <c r="I202" s="505"/>
      <c r="J202" s="517" t="s">
        <v>2922</v>
      </c>
      <c r="K202" s="34" t="s">
        <v>2943</v>
      </c>
      <c r="L202" s="916" t="s">
        <v>2944</v>
      </c>
    </row>
    <row r="203" spans="1:12" ht="25.5" x14ac:dyDescent="0.2">
      <c r="A203" s="883"/>
      <c r="B203" s="895"/>
      <c r="C203" s="889"/>
      <c r="D203" s="889"/>
      <c r="E203" s="889"/>
      <c r="F203" s="889"/>
      <c r="G203" s="889"/>
      <c r="H203" s="889"/>
      <c r="I203" s="507"/>
      <c r="J203" s="20" t="s">
        <v>2945</v>
      </c>
      <c r="K203" s="34" t="s">
        <v>2946</v>
      </c>
      <c r="L203" s="917"/>
    </row>
    <row r="204" spans="1:12" x14ac:dyDescent="0.2">
      <c r="A204" s="883"/>
      <c r="B204" s="895"/>
      <c r="C204" s="889"/>
      <c r="D204" s="889"/>
      <c r="E204" s="889"/>
      <c r="F204" s="889"/>
      <c r="G204" s="889"/>
      <c r="H204" s="889"/>
      <c r="I204" s="507"/>
      <c r="J204" s="20" t="s">
        <v>2947</v>
      </c>
      <c r="K204" s="34" t="s">
        <v>2948</v>
      </c>
      <c r="L204" s="917"/>
    </row>
    <row r="205" spans="1:12" ht="25.5" x14ac:dyDescent="0.2">
      <c r="A205" s="883"/>
      <c r="B205" s="895"/>
      <c r="C205" s="889"/>
      <c r="D205" s="889"/>
      <c r="E205" s="889"/>
      <c r="F205" s="889"/>
      <c r="G205" s="889"/>
      <c r="H205" s="889"/>
      <c r="I205" s="507"/>
      <c r="J205" s="20" t="s">
        <v>2949</v>
      </c>
      <c r="K205" s="34" t="s">
        <v>2950</v>
      </c>
      <c r="L205" s="917"/>
    </row>
    <row r="206" spans="1:12" x14ac:dyDescent="0.2">
      <c r="A206" s="883"/>
      <c r="B206" s="895"/>
      <c r="C206" s="890"/>
      <c r="D206" s="890"/>
      <c r="E206" s="890"/>
      <c r="F206" s="890"/>
      <c r="G206" s="890"/>
      <c r="H206" s="890"/>
      <c r="I206" s="506"/>
      <c r="J206" s="517" t="s">
        <v>2951</v>
      </c>
      <c r="K206" s="34" t="s">
        <v>2952</v>
      </c>
      <c r="L206" s="918"/>
    </row>
    <row r="207" spans="1:12" x14ac:dyDescent="0.2">
      <c r="A207" s="883"/>
      <c r="B207" s="895"/>
      <c r="C207" s="888" t="s">
        <v>26</v>
      </c>
      <c r="D207" s="888" t="s">
        <v>17</v>
      </c>
      <c r="E207" s="888">
        <v>1693</v>
      </c>
      <c r="F207" s="888">
        <v>18</v>
      </c>
      <c r="G207" s="888" t="s">
        <v>20</v>
      </c>
      <c r="H207" s="888" t="s">
        <v>20</v>
      </c>
      <c r="I207" s="505"/>
      <c r="J207" s="517" t="s">
        <v>2953</v>
      </c>
      <c r="K207" s="518" t="s">
        <v>2954</v>
      </c>
      <c r="L207" s="916" t="s">
        <v>2955</v>
      </c>
    </row>
    <row r="208" spans="1:12" x14ac:dyDescent="0.2">
      <c r="A208" s="883"/>
      <c r="B208" s="895"/>
      <c r="C208" s="889"/>
      <c r="D208" s="889"/>
      <c r="E208" s="889"/>
      <c r="F208" s="889"/>
      <c r="G208" s="889"/>
      <c r="H208" s="889"/>
      <c r="I208" s="507"/>
      <c r="J208" s="517" t="s">
        <v>2956</v>
      </c>
      <c r="K208" s="518" t="s">
        <v>2957</v>
      </c>
      <c r="L208" s="917"/>
    </row>
    <row r="209" spans="1:12" x14ac:dyDescent="0.2">
      <c r="A209" s="883"/>
      <c r="B209" s="895"/>
      <c r="C209" s="889"/>
      <c r="D209" s="889"/>
      <c r="E209" s="889"/>
      <c r="F209" s="889"/>
      <c r="G209" s="889"/>
      <c r="H209" s="889"/>
      <c r="I209" s="507"/>
      <c r="J209" s="517" t="s">
        <v>2958</v>
      </c>
      <c r="K209" s="518" t="s">
        <v>2959</v>
      </c>
      <c r="L209" s="917"/>
    </row>
    <row r="210" spans="1:12" x14ac:dyDescent="0.2">
      <c r="A210" s="883"/>
      <c r="B210" s="895"/>
      <c r="C210" s="889"/>
      <c r="D210" s="889"/>
      <c r="E210" s="889"/>
      <c r="F210" s="889"/>
      <c r="G210" s="889"/>
      <c r="H210" s="889"/>
      <c r="I210" s="507"/>
      <c r="J210" s="517" t="s">
        <v>2960</v>
      </c>
      <c r="K210" s="518" t="s">
        <v>2961</v>
      </c>
      <c r="L210" s="917"/>
    </row>
    <row r="211" spans="1:12" x14ac:dyDescent="0.2">
      <c r="A211" s="883"/>
      <c r="B211" s="895"/>
      <c r="C211" s="890"/>
      <c r="D211" s="890"/>
      <c r="E211" s="890"/>
      <c r="F211" s="890"/>
      <c r="G211" s="890"/>
      <c r="H211" s="890"/>
      <c r="I211" s="506"/>
      <c r="J211" s="501" t="s">
        <v>2962</v>
      </c>
      <c r="K211" s="34" t="s">
        <v>2963</v>
      </c>
      <c r="L211" s="918"/>
    </row>
    <row r="212" spans="1:12" x14ac:dyDescent="0.2">
      <c r="A212" s="883"/>
      <c r="B212" s="895"/>
      <c r="C212" s="100" t="s">
        <v>72</v>
      </c>
      <c r="D212" s="506" t="s">
        <v>17</v>
      </c>
      <c r="E212" s="506">
        <v>1670</v>
      </c>
      <c r="F212" s="506">
        <v>32</v>
      </c>
      <c r="G212" s="506" t="s">
        <v>20</v>
      </c>
      <c r="H212" s="519" t="s">
        <v>20</v>
      </c>
      <c r="I212" s="506"/>
      <c r="J212" s="25" t="s">
        <v>2964</v>
      </c>
      <c r="K212" s="332" t="s">
        <v>2965</v>
      </c>
      <c r="L212" s="916" t="s">
        <v>2966</v>
      </c>
    </row>
    <row r="213" spans="1:12" x14ac:dyDescent="0.2">
      <c r="A213" s="883"/>
      <c r="B213" s="895"/>
      <c r="C213" s="888" t="s">
        <v>19</v>
      </c>
      <c r="D213" s="888" t="s">
        <v>539</v>
      </c>
      <c r="E213" s="888">
        <v>2001</v>
      </c>
      <c r="F213" s="888">
        <v>31</v>
      </c>
      <c r="G213" s="888" t="s">
        <v>20</v>
      </c>
      <c r="H213" s="888" t="s">
        <v>20</v>
      </c>
      <c r="I213" s="505"/>
      <c r="J213" s="517" t="s">
        <v>2967</v>
      </c>
      <c r="K213" s="518" t="s">
        <v>2968</v>
      </c>
      <c r="L213" s="917"/>
    </row>
    <row r="214" spans="1:12" x14ac:dyDescent="0.2">
      <c r="A214" s="883"/>
      <c r="B214" s="895"/>
      <c r="C214" s="889"/>
      <c r="D214" s="889"/>
      <c r="E214" s="889"/>
      <c r="F214" s="889"/>
      <c r="G214" s="889"/>
      <c r="H214" s="889"/>
      <c r="I214" s="507"/>
      <c r="J214" s="501" t="s">
        <v>2922</v>
      </c>
      <c r="K214" s="34" t="s">
        <v>2969</v>
      </c>
      <c r="L214" s="917"/>
    </row>
    <row r="215" spans="1:12" x14ac:dyDescent="0.2">
      <c r="A215" s="883"/>
      <c r="B215" s="895"/>
      <c r="C215" s="890"/>
      <c r="D215" s="890"/>
      <c r="E215" s="890"/>
      <c r="F215" s="890"/>
      <c r="G215" s="890"/>
      <c r="H215" s="890"/>
      <c r="I215" s="506"/>
      <c r="J215" s="501" t="s">
        <v>2922</v>
      </c>
      <c r="K215" s="34" t="s">
        <v>2970</v>
      </c>
      <c r="L215" s="917"/>
    </row>
    <row r="216" spans="1:12" x14ac:dyDescent="0.2">
      <c r="A216" s="883"/>
      <c r="B216" s="895"/>
      <c r="C216" s="888" t="s">
        <v>47</v>
      </c>
      <c r="D216" s="888" t="s">
        <v>17</v>
      </c>
      <c r="E216" s="888">
        <v>1509</v>
      </c>
      <c r="F216" s="888">
        <v>23</v>
      </c>
      <c r="G216" s="888" t="s">
        <v>20</v>
      </c>
      <c r="H216" s="888">
        <v>0</v>
      </c>
      <c r="I216" s="505"/>
      <c r="J216" s="517" t="s">
        <v>2971</v>
      </c>
      <c r="K216" s="518" t="s">
        <v>2972</v>
      </c>
      <c r="L216" s="917"/>
    </row>
    <row r="217" spans="1:12" x14ac:dyDescent="0.2">
      <c r="A217" s="883"/>
      <c r="B217" s="895"/>
      <c r="C217" s="890"/>
      <c r="D217" s="890"/>
      <c r="E217" s="890"/>
      <c r="F217" s="890"/>
      <c r="G217" s="890"/>
      <c r="H217" s="890"/>
      <c r="I217" s="506"/>
      <c r="J217" s="501" t="s">
        <v>2973</v>
      </c>
      <c r="K217" s="34" t="s">
        <v>2974</v>
      </c>
      <c r="L217" s="918"/>
    </row>
    <row r="218" spans="1:12" x14ac:dyDescent="0.2">
      <c r="A218" s="883"/>
      <c r="B218" s="895"/>
      <c r="C218" s="888" t="s">
        <v>37</v>
      </c>
      <c r="D218" s="888" t="s">
        <v>17</v>
      </c>
      <c r="E218" s="888">
        <v>1652</v>
      </c>
      <c r="F218" s="888">
        <v>39</v>
      </c>
      <c r="G218" s="888" t="s">
        <v>20</v>
      </c>
      <c r="H218" s="888" t="s">
        <v>20</v>
      </c>
      <c r="I218" s="505"/>
      <c r="J218" s="517" t="s">
        <v>2975</v>
      </c>
      <c r="K218" s="518" t="s">
        <v>2976</v>
      </c>
      <c r="L218" s="916" t="s">
        <v>2977</v>
      </c>
    </row>
    <row r="219" spans="1:12" x14ac:dyDescent="0.2">
      <c r="A219" s="883"/>
      <c r="B219" s="895"/>
      <c r="C219" s="889"/>
      <c r="D219" s="889"/>
      <c r="E219" s="889"/>
      <c r="F219" s="889"/>
      <c r="G219" s="889"/>
      <c r="H219" s="889"/>
      <c r="I219" s="507"/>
      <c r="J219" s="517" t="s">
        <v>2922</v>
      </c>
      <c r="K219" s="518" t="s">
        <v>2978</v>
      </c>
      <c r="L219" s="917"/>
    </row>
    <row r="220" spans="1:12" x14ac:dyDescent="0.2">
      <c r="A220" s="883"/>
      <c r="B220" s="895"/>
      <c r="C220" s="889"/>
      <c r="D220" s="889"/>
      <c r="E220" s="889"/>
      <c r="F220" s="889"/>
      <c r="G220" s="889"/>
      <c r="H220" s="889"/>
      <c r="I220" s="507"/>
      <c r="J220" s="20" t="s">
        <v>2979</v>
      </c>
      <c r="K220" s="518" t="s">
        <v>2980</v>
      </c>
      <c r="L220" s="917"/>
    </row>
    <row r="221" spans="1:12" x14ac:dyDescent="0.2">
      <c r="A221" s="883"/>
      <c r="B221" s="895"/>
      <c r="C221" s="889"/>
      <c r="D221" s="889"/>
      <c r="E221" s="889"/>
      <c r="F221" s="889"/>
      <c r="G221" s="889"/>
      <c r="H221" s="889"/>
      <c r="I221" s="507"/>
      <c r="J221" s="20" t="s">
        <v>2981</v>
      </c>
      <c r="K221" s="518" t="s">
        <v>2982</v>
      </c>
      <c r="L221" s="917"/>
    </row>
    <row r="222" spans="1:12" x14ac:dyDescent="0.2">
      <c r="A222" s="883"/>
      <c r="B222" s="895"/>
      <c r="C222" s="889"/>
      <c r="D222" s="889"/>
      <c r="E222" s="889"/>
      <c r="F222" s="889"/>
      <c r="G222" s="889"/>
      <c r="H222" s="889"/>
      <c r="I222" s="507"/>
      <c r="J222" s="501" t="s">
        <v>2983</v>
      </c>
      <c r="K222" s="34" t="s">
        <v>2984</v>
      </c>
      <c r="L222" s="917"/>
    </row>
    <row r="223" spans="1:12" x14ac:dyDescent="0.2">
      <c r="A223" s="883"/>
      <c r="B223" s="895"/>
      <c r="C223" s="890"/>
      <c r="D223" s="890"/>
      <c r="E223" s="890"/>
      <c r="F223" s="890"/>
      <c r="G223" s="890"/>
      <c r="H223" s="890"/>
      <c r="I223" s="506"/>
      <c r="J223" s="20" t="s">
        <v>2985</v>
      </c>
      <c r="K223" s="518" t="s">
        <v>2986</v>
      </c>
      <c r="L223" s="918"/>
    </row>
    <row r="224" spans="1:12" x14ac:dyDescent="0.2">
      <c r="A224" s="883"/>
      <c r="B224" s="895"/>
      <c r="C224" s="888" t="s">
        <v>24</v>
      </c>
      <c r="D224" s="888" t="s">
        <v>17</v>
      </c>
      <c r="E224" s="888">
        <v>1702</v>
      </c>
      <c r="F224" s="888" t="s">
        <v>52</v>
      </c>
      <c r="G224" s="888" t="s">
        <v>20</v>
      </c>
      <c r="H224" s="888">
        <v>0</v>
      </c>
      <c r="I224" s="505"/>
      <c r="J224" s="20" t="s">
        <v>2987</v>
      </c>
      <c r="K224" s="518" t="s">
        <v>2988</v>
      </c>
      <c r="L224" s="916" t="s">
        <v>2926</v>
      </c>
    </row>
    <row r="225" spans="1:12" x14ac:dyDescent="0.2">
      <c r="A225" s="883"/>
      <c r="B225" s="895"/>
      <c r="C225" s="889"/>
      <c r="D225" s="889"/>
      <c r="E225" s="889"/>
      <c r="F225" s="889"/>
      <c r="G225" s="889"/>
      <c r="H225" s="889"/>
      <c r="I225" s="507"/>
      <c r="J225" s="20" t="s">
        <v>2989</v>
      </c>
      <c r="K225" s="518" t="s">
        <v>2990</v>
      </c>
      <c r="L225" s="917"/>
    </row>
    <row r="226" spans="1:12" x14ac:dyDescent="0.2">
      <c r="A226" s="883"/>
      <c r="B226" s="895"/>
      <c r="C226" s="889"/>
      <c r="D226" s="889"/>
      <c r="E226" s="889"/>
      <c r="F226" s="889"/>
      <c r="G226" s="889"/>
      <c r="H226" s="889"/>
      <c r="I226" s="507"/>
      <c r="J226" s="20" t="s">
        <v>2991</v>
      </c>
      <c r="K226" s="518" t="s">
        <v>2992</v>
      </c>
      <c r="L226" s="917"/>
    </row>
    <row r="227" spans="1:12" x14ac:dyDescent="0.2">
      <c r="A227" s="883"/>
      <c r="B227" s="895"/>
      <c r="C227" s="889"/>
      <c r="D227" s="889"/>
      <c r="E227" s="889"/>
      <c r="F227" s="889"/>
      <c r="G227" s="889"/>
      <c r="H227" s="889"/>
      <c r="I227" s="507"/>
      <c r="J227" s="20" t="s">
        <v>2993</v>
      </c>
      <c r="K227" s="518" t="s">
        <v>2980</v>
      </c>
      <c r="L227" s="917"/>
    </row>
    <row r="228" spans="1:12" x14ac:dyDescent="0.2">
      <c r="A228" s="883"/>
      <c r="B228" s="895"/>
      <c r="C228" s="889"/>
      <c r="D228" s="889"/>
      <c r="E228" s="889"/>
      <c r="F228" s="889"/>
      <c r="G228" s="889"/>
      <c r="H228" s="889"/>
      <c r="I228" s="507"/>
      <c r="J228" s="20" t="s">
        <v>2994</v>
      </c>
      <c r="K228" s="518" t="s">
        <v>2995</v>
      </c>
      <c r="L228" s="917"/>
    </row>
    <row r="229" spans="1:12" x14ac:dyDescent="0.2">
      <c r="A229" s="883"/>
      <c r="B229" s="895"/>
      <c r="C229" s="890"/>
      <c r="D229" s="890"/>
      <c r="E229" s="890"/>
      <c r="F229" s="890"/>
      <c r="G229" s="890"/>
      <c r="H229" s="890"/>
      <c r="I229" s="506"/>
      <c r="J229" s="20" t="s">
        <v>2996</v>
      </c>
      <c r="K229" s="518" t="s">
        <v>2997</v>
      </c>
      <c r="L229" s="918"/>
    </row>
    <row r="230" spans="1:12" x14ac:dyDescent="0.2">
      <c r="A230" s="883"/>
      <c r="B230" s="895"/>
      <c r="C230" s="888" t="s">
        <v>16</v>
      </c>
      <c r="D230" s="888" t="s">
        <v>17</v>
      </c>
      <c r="E230" s="888">
        <v>1708</v>
      </c>
      <c r="F230" s="888">
        <v>38</v>
      </c>
      <c r="G230" s="888">
        <v>0</v>
      </c>
      <c r="H230" s="888" t="s">
        <v>20</v>
      </c>
      <c r="I230" s="505"/>
      <c r="J230" s="517" t="s">
        <v>2922</v>
      </c>
      <c r="K230" s="518" t="s">
        <v>2998</v>
      </c>
      <c r="L230" s="916" t="s">
        <v>2999</v>
      </c>
    </row>
    <row r="231" spans="1:12" x14ac:dyDescent="0.2">
      <c r="A231" s="883"/>
      <c r="B231" s="895"/>
      <c r="C231" s="889"/>
      <c r="D231" s="889"/>
      <c r="E231" s="889"/>
      <c r="F231" s="889"/>
      <c r="G231" s="889"/>
      <c r="H231" s="889"/>
      <c r="I231" s="507"/>
      <c r="J231" s="517" t="s">
        <v>3000</v>
      </c>
      <c r="K231" s="518" t="s">
        <v>3001</v>
      </c>
      <c r="L231" s="917"/>
    </row>
    <row r="232" spans="1:12" x14ac:dyDescent="0.2">
      <c r="A232" s="883"/>
      <c r="B232" s="895"/>
      <c r="C232" s="889"/>
      <c r="D232" s="889"/>
      <c r="E232" s="889"/>
      <c r="F232" s="889"/>
      <c r="G232" s="889"/>
      <c r="H232" s="889"/>
      <c r="I232" s="507"/>
      <c r="J232" s="517" t="s">
        <v>3002</v>
      </c>
      <c r="K232" s="518" t="s">
        <v>3003</v>
      </c>
      <c r="L232" s="917"/>
    </row>
    <row r="233" spans="1:12" x14ac:dyDescent="0.2">
      <c r="A233" s="883"/>
      <c r="B233" s="895"/>
      <c r="C233" s="889"/>
      <c r="D233" s="889"/>
      <c r="E233" s="889"/>
      <c r="F233" s="889"/>
      <c r="G233" s="889"/>
      <c r="H233" s="889"/>
      <c r="I233" s="507"/>
      <c r="J233" s="517" t="s">
        <v>3004</v>
      </c>
      <c r="K233" s="518" t="s">
        <v>3005</v>
      </c>
      <c r="L233" s="917"/>
    </row>
    <row r="234" spans="1:12" x14ac:dyDescent="0.2">
      <c r="A234" s="883"/>
      <c r="B234" s="895"/>
      <c r="C234" s="889"/>
      <c r="D234" s="889"/>
      <c r="E234" s="889"/>
      <c r="F234" s="889"/>
      <c r="G234" s="889"/>
      <c r="H234" s="889"/>
      <c r="I234" s="507"/>
      <c r="J234" s="20" t="s">
        <v>3006</v>
      </c>
      <c r="K234" s="518" t="s">
        <v>3007</v>
      </c>
      <c r="L234" s="917"/>
    </row>
    <row r="235" spans="1:12" x14ac:dyDescent="0.2">
      <c r="A235" s="883"/>
      <c r="B235" s="895"/>
      <c r="C235" s="890"/>
      <c r="D235" s="890"/>
      <c r="E235" s="890"/>
      <c r="F235" s="890"/>
      <c r="G235" s="890"/>
      <c r="H235" s="890"/>
      <c r="I235" s="506"/>
      <c r="J235" s="20" t="s">
        <v>3008</v>
      </c>
      <c r="K235" s="518" t="s">
        <v>3009</v>
      </c>
      <c r="L235" s="918"/>
    </row>
    <row r="236" spans="1:12" x14ac:dyDescent="0.2">
      <c r="A236" s="883"/>
      <c r="B236" s="895"/>
      <c r="C236" s="477" t="s">
        <v>139</v>
      </c>
      <c r="D236" s="501" t="s">
        <v>539</v>
      </c>
      <c r="E236" s="501">
        <v>1751</v>
      </c>
      <c r="F236" s="501">
        <v>20</v>
      </c>
      <c r="G236" s="501" t="s">
        <v>20</v>
      </c>
      <c r="H236" s="504" t="s">
        <v>20</v>
      </c>
      <c r="I236" s="504"/>
      <c r="J236" s="9" t="s">
        <v>2230</v>
      </c>
      <c r="K236" s="8" t="s">
        <v>3010</v>
      </c>
      <c r="L236" s="64" t="s">
        <v>3011</v>
      </c>
    </row>
    <row r="237" spans="1:12" x14ac:dyDescent="0.2">
      <c r="A237" s="883"/>
      <c r="B237" s="895"/>
      <c r="C237" s="888">
        <v>24</v>
      </c>
      <c r="D237" s="849" t="s">
        <v>3012</v>
      </c>
      <c r="E237" s="888">
        <v>540</v>
      </c>
      <c r="F237" s="888">
        <v>15</v>
      </c>
      <c r="G237" s="888">
        <v>0</v>
      </c>
      <c r="H237" s="888">
        <v>0</v>
      </c>
      <c r="I237" s="910"/>
      <c r="J237" s="9" t="s">
        <v>3013</v>
      </c>
      <c r="K237" s="329" t="s">
        <v>3014</v>
      </c>
      <c r="L237" s="916" t="s">
        <v>3015</v>
      </c>
    </row>
    <row r="238" spans="1:12" x14ac:dyDescent="0.2">
      <c r="A238" s="883"/>
      <c r="B238" s="895"/>
      <c r="C238" s="889"/>
      <c r="D238" s="903"/>
      <c r="E238" s="889"/>
      <c r="F238" s="889"/>
      <c r="G238" s="889"/>
      <c r="H238" s="889"/>
      <c r="I238" s="912"/>
      <c r="J238" s="501" t="s">
        <v>3016</v>
      </c>
      <c r="K238" s="8" t="s">
        <v>3017</v>
      </c>
      <c r="L238" s="917"/>
    </row>
    <row r="239" spans="1:12" x14ac:dyDescent="0.2">
      <c r="A239" s="883"/>
      <c r="B239" s="895"/>
      <c r="C239" s="889"/>
      <c r="D239" s="903"/>
      <c r="E239" s="889"/>
      <c r="F239" s="889"/>
      <c r="G239" s="889"/>
      <c r="H239" s="889"/>
      <c r="I239" s="912"/>
      <c r="J239" s="501" t="s">
        <v>3018</v>
      </c>
      <c r="K239" s="8" t="s">
        <v>3019</v>
      </c>
      <c r="L239" s="917"/>
    </row>
    <row r="240" spans="1:12" x14ac:dyDescent="0.2">
      <c r="A240" s="883"/>
      <c r="B240" s="895"/>
      <c r="C240" s="889"/>
      <c r="D240" s="903"/>
      <c r="E240" s="889"/>
      <c r="F240" s="889"/>
      <c r="G240" s="889"/>
      <c r="H240" s="889"/>
      <c r="I240" s="912"/>
      <c r="J240" s="501" t="s">
        <v>3020</v>
      </c>
      <c r="K240" s="8" t="s">
        <v>3021</v>
      </c>
      <c r="L240" s="917"/>
    </row>
    <row r="241" spans="1:12" x14ac:dyDescent="0.2">
      <c r="A241" s="883"/>
      <c r="B241" s="895"/>
      <c r="C241" s="889"/>
      <c r="D241" s="903"/>
      <c r="E241" s="889"/>
      <c r="F241" s="889"/>
      <c r="G241" s="889"/>
      <c r="H241" s="889"/>
      <c r="I241" s="912"/>
      <c r="J241" s="501" t="s">
        <v>3022</v>
      </c>
      <c r="K241" s="8" t="s">
        <v>3021</v>
      </c>
      <c r="L241" s="917"/>
    </row>
    <row r="242" spans="1:12" x14ac:dyDescent="0.2">
      <c r="A242" s="883"/>
      <c r="B242" s="895"/>
      <c r="C242" s="889"/>
      <c r="D242" s="903"/>
      <c r="E242" s="889"/>
      <c r="F242" s="889"/>
      <c r="G242" s="889"/>
      <c r="H242" s="889"/>
      <c r="I242" s="912"/>
      <c r="J242" s="501" t="s">
        <v>3023</v>
      </c>
      <c r="K242" s="8" t="s">
        <v>3024</v>
      </c>
      <c r="L242" s="917"/>
    </row>
    <row r="243" spans="1:12" x14ac:dyDescent="0.2">
      <c r="A243" s="883"/>
      <c r="B243" s="895"/>
      <c r="C243" s="889"/>
      <c r="D243" s="903"/>
      <c r="E243" s="889"/>
      <c r="F243" s="889"/>
      <c r="G243" s="889"/>
      <c r="H243" s="889"/>
      <c r="I243" s="912"/>
      <c r="J243" s="501" t="s">
        <v>3025</v>
      </c>
      <c r="K243" s="8" t="s">
        <v>3026</v>
      </c>
      <c r="L243" s="917"/>
    </row>
    <row r="244" spans="1:12" x14ac:dyDescent="0.2">
      <c r="A244" s="883"/>
      <c r="B244" s="895"/>
      <c r="C244" s="889"/>
      <c r="D244" s="903"/>
      <c r="E244" s="889"/>
      <c r="F244" s="889"/>
      <c r="G244" s="889"/>
      <c r="H244" s="889"/>
      <c r="I244" s="912"/>
      <c r="J244" s="501" t="s">
        <v>3018</v>
      </c>
      <c r="K244" s="8" t="s">
        <v>3027</v>
      </c>
      <c r="L244" s="917"/>
    </row>
    <row r="245" spans="1:12" x14ac:dyDescent="0.2">
      <c r="A245" s="883"/>
      <c r="B245" s="895"/>
      <c r="C245" s="889"/>
      <c r="D245" s="903"/>
      <c r="E245" s="889"/>
      <c r="F245" s="889"/>
      <c r="G245" s="889"/>
      <c r="H245" s="889"/>
      <c r="I245" s="912"/>
      <c r="J245" s="501" t="s">
        <v>3020</v>
      </c>
      <c r="K245" s="8" t="s">
        <v>3021</v>
      </c>
      <c r="L245" s="917"/>
    </row>
    <row r="246" spans="1:12" x14ac:dyDescent="0.2">
      <c r="A246" s="883"/>
      <c r="B246" s="895"/>
      <c r="C246" s="889"/>
      <c r="D246" s="903"/>
      <c r="E246" s="889"/>
      <c r="F246" s="889"/>
      <c r="G246" s="889"/>
      <c r="H246" s="889"/>
      <c r="I246" s="912"/>
      <c r="J246" s="501" t="s">
        <v>3028</v>
      </c>
      <c r="K246" s="8" t="s">
        <v>3029</v>
      </c>
      <c r="L246" s="917"/>
    </row>
    <row r="247" spans="1:12" x14ac:dyDescent="0.2">
      <c r="A247" s="883"/>
      <c r="B247" s="895"/>
      <c r="C247" s="889"/>
      <c r="D247" s="903"/>
      <c r="E247" s="889"/>
      <c r="F247" s="889"/>
      <c r="G247" s="889"/>
      <c r="H247" s="889"/>
      <c r="I247" s="912"/>
      <c r="J247" s="501" t="s">
        <v>3030</v>
      </c>
      <c r="K247" s="8" t="s">
        <v>3031</v>
      </c>
      <c r="L247" s="917"/>
    </row>
    <row r="248" spans="1:12" x14ac:dyDescent="0.2">
      <c r="A248" s="883"/>
      <c r="B248" s="895"/>
      <c r="C248" s="890"/>
      <c r="D248" s="850"/>
      <c r="E248" s="890"/>
      <c r="F248" s="890"/>
      <c r="G248" s="890"/>
      <c r="H248" s="890"/>
      <c r="I248" s="911"/>
      <c r="J248" s="501" t="s">
        <v>3032</v>
      </c>
      <c r="K248" s="8" t="s">
        <v>3033</v>
      </c>
      <c r="L248" s="918"/>
    </row>
    <row r="249" spans="1:12" x14ac:dyDescent="0.2">
      <c r="A249" s="883"/>
      <c r="B249" s="895"/>
      <c r="C249" s="888" t="s">
        <v>35</v>
      </c>
      <c r="D249" s="849" t="s">
        <v>3012</v>
      </c>
      <c r="E249" s="888">
        <v>519</v>
      </c>
      <c r="F249" s="888">
        <v>4</v>
      </c>
      <c r="G249" s="888" t="s">
        <v>20</v>
      </c>
      <c r="H249" s="888" t="s">
        <v>20</v>
      </c>
      <c r="I249" s="910"/>
      <c r="J249" s="9" t="s">
        <v>3034</v>
      </c>
      <c r="K249" s="8" t="s">
        <v>3035</v>
      </c>
      <c r="L249" s="916" t="s">
        <v>3036</v>
      </c>
    </row>
    <row r="250" spans="1:12" x14ac:dyDescent="0.2">
      <c r="A250" s="883"/>
      <c r="B250" s="895"/>
      <c r="C250" s="889"/>
      <c r="D250" s="903"/>
      <c r="E250" s="889"/>
      <c r="F250" s="889"/>
      <c r="G250" s="889"/>
      <c r="H250" s="889"/>
      <c r="I250" s="912"/>
      <c r="J250" s="9" t="s">
        <v>3037</v>
      </c>
      <c r="K250" s="8" t="s">
        <v>3038</v>
      </c>
      <c r="L250" s="917"/>
    </row>
    <row r="251" spans="1:12" x14ac:dyDescent="0.2">
      <c r="A251" s="883"/>
      <c r="B251" s="895"/>
      <c r="C251" s="889"/>
      <c r="D251" s="903"/>
      <c r="E251" s="889"/>
      <c r="F251" s="889"/>
      <c r="G251" s="889"/>
      <c r="H251" s="889"/>
      <c r="I251" s="912"/>
      <c r="J251" s="9" t="s">
        <v>3039</v>
      </c>
      <c r="K251" s="319">
        <v>45261</v>
      </c>
      <c r="L251" s="917"/>
    </row>
    <row r="252" spans="1:12" x14ac:dyDescent="0.2">
      <c r="A252" s="883"/>
      <c r="B252" s="895"/>
      <c r="C252" s="889"/>
      <c r="D252" s="903"/>
      <c r="E252" s="889"/>
      <c r="F252" s="889"/>
      <c r="G252" s="889"/>
      <c r="H252" s="889"/>
      <c r="I252" s="912"/>
      <c r="J252" s="9" t="s">
        <v>3040</v>
      </c>
      <c r="K252" s="8" t="s">
        <v>3041</v>
      </c>
      <c r="L252" s="917"/>
    </row>
    <row r="253" spans="1:12" x14ac:dyDescent="0.2">
      <c r="A253" s="883"/>
      <c r="B253" s="895"/>
      <c r="C253" s="889"/>
      <c r="D253" s="903"/>
      <c r="E253" s="889"/>
      <c r="F253" s="889"/>
      <c r="G253" s="889"/>
      <c r="H253" s="889"/>
      <c r="I253" s="912"/>
      <c r="J253" s="9" t="s">
        <v>3042</v>
      </c>
      <c r="K253" s="8" t="s">
        <v>3043</v>
      </c>
      <c r="L253" s="917"/>
    </row>
    <row r="254" spans="1:12" x14ac:dyDescent="0.2">
      <c r="A254" s="883"/>
      <c r="B254" s="895"/>
      <c r="C254" s="889"/>
      <c r="D254" s="903"/>
      <c r="E254" s="889"/>
      <c r="F254" s="889"/>
      <c r="G254" s="889"/>
      <c r="H254" s="889"/>
      <c r="I254" s="912"/>
      <c r="J254" s="9" t="s">
        <v>3044</v>
      </c>
      <c r="K254" s="8" t="s">
        <v>3045</v>
      </c>
      <c r="L254" s="917"/>
    </row>
    <row r="255" spans="1:12" x14ac:dyDescent="0.2">
      <c r="A255" s="883"/>
      <c r="B255" s="895"/>
      <c r="C255" s="889"/>
      <c r="D255" s="903"/>
      <c r="E255" s="889"/>
      <c r="F255" s="889"/>
      <c r="G255" s="889"/>
      <c r="H255" s="889"/>
      <c r="I255" s="912"/>
      <c r="J255" s="9" t="s">
        <v>3046</v>
      </c>
      <c r="K255" s="8" t="s">
        <v>3047</v>
      </c>
      <c r="L255" s="917"/>
    </row>
    <row r="256" spans="1:12" x14ac:dyDescent="0.2">
      <c r="A256" s="883"/>
      <c r="B256" s="895"/>
      <c r="C256" s="889"/>
      <c r="D256" s="903"/>
      <c r="E256" s="889"/>
      <c r="F256" s="889"/>
      <c r="G256" s="889"/>
      <c r="H256" s="889"/>
      <c r="I256" s="912"/>
      <c r="J256" s="9" t="s">
        <v>3030</v>
      </c>
      <c r="K256" s="477" t="s">
        <v>3048</v>
      </c>
      <c r="L256" s="917"/>
    </row>
    <row r="257" spans="1:12" x14ac:dyDescent="0.2">
      <c r="A257" s="883"/>
      <c r="B257" s="895"/>
      <c r="C257" s="889"/>
      <c r="D257" s="903"/>
      <c r="E257" s="889"/>
      <c r="F257" s="889"/>
      <c r="G257" s="889"/>
      <c r="H257" s="889"/>
      <c r="I257" s="912"/>
      <c r="J257" s="501" t="s">
        <v>3049</v>
      </c>
      <c r="K257" s="477" t="s">
        <v>3050</v>
      </c>
      <c r="L257" s="917"/>
    </row>
    <row r="258" spans="1:12" x14ac:dyDescent="0.2">
      <c r="A258" s="883"/>
      <c r="B258" s="895"/>
      <c r="C258" s="889"/>
      <c r="D258" s="903"/>
      <c r="E258" s="889"/>
      <c r="F258" s="889"/>
      <c r="G258" s="889"/>
      <c r="H258" s="889"/>
      <c r="I258" s="912"/>
      <c r="J258" s="9" t="s">
        <v>3051</v>
      </c>
      <c r="K258" s="8" t="s">
        <v>3052</v>
      </c>
      <c r="L258" s="917"/>
    </row>
    <row r="259" spans="1:12" x14ac:dyDescent="0.2">
      <c r="A259" s="883"/>
      <c r="B259" s="895"/>
      <c r="C259" s="889"/>
      <c r="D259" s="903"/>
      <c r="E259" s="889"/>
      <c r="F259" s="889"/>
      <c r="G259" s="889"/>
      <c r="H259" s="889"/>
      <c r="I259" s="912"/>
      <c r="J259" s="501" t="s">
        <v>3053</v>
      </c>
      <c r="K259" s="477" t="s">
        <v>3054</v>
      </c>
      <c r="L259" s="917"/>
    </row>
    <row r="260" spans="1:12" x14ac:dyDescent="0.2">
      <c r="A260" s="883"/>
      <c r="B260" s="895"/>
      <c r="C260" s="889"/>
      <c r="D260" s="903"/>
      <c r="E260" s="889"/>
      <c r="F260" s="889"/>
      <c r="G260" s="889"/>
      <c r="H260" s="889"/>
      <c r="I260" s="912"/>
      <c r="J260" s="501" t="s">
        <v>3055</v>
      </c>
      <c r="K260" s="477" t="s">
        <v>3056</v>
      </c>
      <c r="L260" s="917"/>
    </row>
    <row r="261" spans="1:12" x14ac:dyDescent="0.2">
      <c r="A261" s="883"/>
      <c r="B261" s="895"/>
      <c r="C261" s="889"/>
      <c r="D261" s="903"/>
      <c r="E261" s="889"/>
      <c r="F261" s="889"/>
      <c r="G261" s="889"/>
      <c r="H261" s="889"/>
      <c r="I261" s="912"/>
      <c r="J261" s="501" t="s">
        <v>3057</v>
      </c>
      <c r="K261" s="477" t="s">
        <v>3058</v>
      </c>
      <c r="L261" s="917"/>
    </row>
    <row r="262" spans="1:12" x14ac:dyDescent="0.2">
      <c r="A262" s="883"/>
      <c r="B262" s="895"/>
      <c r="C262" s="889"/>
      <c r="D262" s="903"/>
      <c r="E262" s="889"/>
      <c r="F262" s="889"/>
      <c r="G262" s="889"/>
      <c r="H262" s="889"/>
      <c r="I262" s="912"/>
      <c r="J262" s="501" t="s">
        <v>3059</v>
      </c>
      <c r="K262" s="477" t="s">
        <v>2831</v>
      </c>
      <c r="L262" s="917"/>
    </row>
    <row r="263" spans="1:12" x14ac:dyDescent="0.2">
      <c r="A263" s="883"/>
      <c r="B263" s="895"/>
      <c r="C263" s="889"/>
      <c r="D263" s="903"/>
      <c r="E263" s="889"/>
      <c r="F263" s="889"/>
      <c r="G263" s="889"/>
      <c r="H263" s="889"/>
      <c r="I263" s="912"/>
      <c r="J263" s="501" t="s">
        <v>3060</v>
      </c>
      <c r="K263" s="477" t="s">
        <v>3061</v>
      </c>
      <c r="L263" s="917"/>
    </row>
    <row r="264" spans="1:12" x14ac:dyDescent="0.2">
      <c r="A264" s="883"/>
      <c r="B264" s="895"/>
      <c r="C264" s="889"/>
      <c r="D264" s="903"/>
      <c r="E264" s="889"/>
      <c r="F264" s="889"/>
      <c r="G264" s="889"/>
      <c r="H264" s="889"/>
      <c r="I264" s="912"/>
      <c r="J264" s="501" t="s">
        <v>3062</v>
      </c>
      <c r="K264" s="477" t="s">
        <v>3063</v>
      </c>
      <c r="L264" s="917"/>
    </row>
    <row r="265" spans="1:12" x14ac:dyDescent="0.2">
      <c r="A265" s="883"/>
      <c r="B265" s="895"/>
      <c r="C265" s="889"/>
      <c r="D265" s="903"/>
      <c r="E265" s="889"/>
      <c r="F265" s="889"/>
      <c r="G265" s="889"/>
      <c r="H265" s="889"/>
      <c r="I265" s="912"/>
      <c r="J265" s="501" t="s">
        <v>3064</v>
      </c>
      <c r="K265" s="477" t="s">
        <v>3065</v>
      </c>
      <c r="L265" s="917"/>
    </row>
    <row r="266" spans="1:12" x14ac:dyDescent="0.2">
      <c r="A266" s="883"/>
      <c r="B266" s="895"/>
      <c r="C266" s="889"/>
      <c r="D266" s="903"/>
      <c r="E266" s="889"/>
      <c r="F266" s="889"/>
      <c r="G266" s="889"/>
      <c r="H266" s="889"/>
      <c r="I266" s="912"/>
      <c r="J266" s="501" t="s">
        <v>3066</v>
      </c>
      <c r="K266" s="477" t="s">
        <v>3067</v>
      </c>
      <c r="L266" s="917"/>
    </row>
    <row r="267" spans="1:12" x14ac:dyDescent="0.2">
      <c r="A267" s="883"/>
      <c r="B267" s="895"/>
      <c r="C267" s="890"/>
      <c r="D267" s="850"/>
      <c r="E267" s="890"/>
      <c r="F267" s="890"/>
      <c r="G267" s="890"/>
      <c r="H267" s="890"/>
      <c r="I267" s="911"/>
      <c r="J267" s="501" t="s">
        <v>3068</v>
      </c>
      <c r="K267" s="477" t="s">
        <v>3069</v>
      </c>
      <c r="L267" s="918"/>
    </row>
    <row r="268" spans="1:12" x14ac:dyDescent="0.2">
      <c r="A268" s="883"/>
      <c r="B268" s="895"/>
      <c r="C268" s="888">
        <v>22</v>
      </c>
      <c r="D268" s="888" t="s">
        <v>25</v>
      </c>
      <c r="E268" s="888">
        <v>501</v>
      </c>
      <c r="F268" s="888">
        <v>1</v>
      </c>
      <c r="G268" s="888" t="s">
        <v>20</v>
      </c>
      <c r="H268" s="888" t="s">
        <v>20</v>
      </c>
      <c r="I268" s="910"/>
      <c r="J268" s="517" t="s">
        <v>3070</v>
      </c>
      <c r="K268" s="521" t="s">
        <v>3071</v>
      </c>
      <c r="L268" s="916" t="s">
        <v>3072</v>
      </c>
    </row>
    <row r="269" spans="1:12" x14ac:dyDescent="0.2">
      <c r="A269" s="883"/>
      <c r="B269" s="895"/>
      <c r="C269" s="889"/>
      <c r="D269" s="889"/>
      <c r="E269" s="889"/>
      <c r="F269" s="889"/>
      <c r="G269" s="889"/>
      <c r="H269" s="889"/>
      <c r="I269" s="912"/>
      <c r="J269" s="517" t="s">
        <v>3073</v>
      </c>
      <c r="K269" s="518" t="s">
        <v>3074</v>
      </c>
      <c r="L269" s="917"/>
    </row>
    <row r="270" spans="1:12" x14ac:dyDescent="0.2">
      <c r="A270" s="883"/>
      <c r="B270" s="895"/>
      <c r="C270" s="889"/>
      <c r="D270" s="889"/>
      <c r="E270" s="889"/>
      <c r="F270" s="889"/>
      <c r="G270" s="889"/>
      <c r="H270" s="889"/>
      <c r="I270" s="912"/>
      <c r="J270" s="517" t="s">
        <v>3075</v>
      </c>
      <c r="K270" s="518" t="s">
        <v>3074</v>
      </c>
      <c r="L270" s="917"/>
    </row>
    <row r="271" spans="1:12" x14ac:dyDescent="0.2">
      <c r="A271" s="883"/>
      <c r="B271" s="895"/>
      <c r="C271" s="889"/>
      <c r="D271" s="889"/>
      <c r="E271" s="889"/>
      <c r="F271" s="889"/>
      <c r="G271" s="889"/>
      <c r="H271" s="889"/>
      <c r="I271" s="912"/>
      <c r="J271" s="517" t="s">
        <v>3076</v>
      </c>
      <c r="K271" s="518" t="s">
        <v>3074</v>
      </c>
      <c r="L271" s="917"/>
    </row>
    <row r="272" spans="1:12" x14ac:dyDescent="0.2">
      <c r="A272" s="883"/>
      <c r="B272" s="895"/>
      <c r="C272" s="889"/>
      <c r="D272" s="889"/>
      <c r="E272" s="889"/>
      <c r="F272" s="889"/>
      <c r="G272" s="889"/>
      <c r="H272" s="889"/>
      <c r="I272" s="912"/>
      <c r="J272" s="517" t="s">
        <v>3077</v>
      </c>
      <c r="K272" s="518" t="s">
        <v>3078</v>
      </c>
      <c r="L272" s="917"/>
    </row>
    <row r="273" spans="1:12" x14ac:dyDescent="0.2">
      <c r="A273" s="883"/>
      <c r="B273" s="895"/>
      <c r="C273" s="889"/>
      <c r="D273" s="889"/>
      <c r="E273" s="889"/>
      <c r="F273" s="889"/>
      <c r="G273" s="889"/>
      <c r="H273" s="889"/>
      <c r="I273" s="912"/>
      <c r="J273" s="517" t="s">
        <v>3079</v>
      </c>
      <c r="K273" s="518" t="s">
        <v>3080</v>
      </c>
      <c r="L273" s="917"/>
    </row>
    <row r="274" spans="1:12" x14ac:dyDescent="0.2">
      <c r="A274" s="883"/>
      <c r="B274" s="895"/>
      <c r="C274" s="889"/>
      <c r="D274" s="889"/>
      <c r="E274" s="889"/>
      <c r="F274" s="889"/>
      <c r="G274" s="889"/>
      <c r="H274" s="889"/>
      <c r="I274" s="912"/>
      <c r="J274" s="517" t="s">
        <v>2960</v>
      </c>
      <c r="K274" s="34" t="s">
        <v>3081</v>
      </c>
      <c r="L274" s="917"/>
    </row>
    <row r="275" spans="1:12" x14ac:dyDescent="0.2">
      <c r="A275" s="883"/>
      <c r="B275" s="895"/>
      <c r="C275" s="889"/>
      <c r="D275" s="889"/>
      <c r="E275" s="889"/>
      <c r="F275" s="889"/>
      <c r="G275" s="889"/>
      <c r="H275" s="889"/>
      <c r="I275" s="912"/>
      <c r="J275" s="517" t="s">
        <v>3082</v>
      </c>
      <c r="K275" s="34" t="s">
        <v>3083</v>
      </c>
      <c r="L275" s="917"/>
    </row>
    <row r="276" spans="1:12" x14ac:dyDescent="0.2">
      <c r="A276" s="883"/>
      <c r="B276" s="895"/>
      <c r="C276" s="889"/>
      <c r="D276" s="889"/>
      <c r="E276" s="889"/>
      <c r="F276" s="889"/>
      <c r="G276" s="889"/>
      <c r="H276" s="889"/>
      <c r="I276" s="912"/>
      <c r="J276" s="517" t="s">
        <v>3084</v>
      </c>
      <c r="K276" s="518" t="s">
        <v>3085</v>
      </c>
      <c r="L276" s="917"/>
    </row>
    <row r="277" spans="1:12" x14ac:dyDescent="0.2">
      <c r="A277" s="883"/>
      <c r="B277" s="895"/>
      <c r="C277" s="889"/>
      <c r="D277" s="889"/>
      <c r="E277" s="889"/>
      <c r="F277" s="889"/>
      <c r="G277" s="889"/>
      <c r="H277" s="889"/>
      <c r="I277" s="912"/>
      <c r="J277" s="517" t="s">
        <v>3086</v>
      </c>
      <c r="K277" s="518" t="s">
        <v>3074</v>
      </c>
      <c r="L277" s="917"/>
    </row>
    <row r="278" spans="1:12" x14ac:dyDescent="0.2">
      <c r="A278" s="883"/>
      <c r="B278" s="895"/>
      <c r="C278" s="890"/>
      <c r="D278" s="890"/>
      <c r="E278" s="890"/>
      <c r="F278" s="890"/>
      <c r="G278" s="890"/>
      <c r="H278" s="890"/>
      <c r="I278" s="911"/>
      <c r="J278" s="517" t="s">
        <v>3087</v>
      </c>
      <c r="K278" s="518" t="s">
        <v>3088</v>
      </c>
      <c r="L278" s="918"/>
    </row>
    <row r="279" spans="1:12" x14ac:dyDescent="0.2">
      <c r="A279" s="883"/>
      <c r="B279" s="895"/>
      <c r="C279" s="888" t="s">
        <v>174</v>
      </c>
      <c r="D279" s="849" t="s">
        <v>3089</v>
      </c>
      <c r="E279" s="888">
        <v>740</v>
      </c>
      <c r="F279" s="888">
        <v>6</v>
      </c>
      <c r="G279" s="888" t="s">
        <v>20</v>
      </c>
      <c r="H279" s="888" t="s">
        <v>20</v>
      </c>
      <c r="I279" s="505"/>
      <c r="J279" s="477" t="s">
        <v>3090</v>
      </c>
      <c r="K279" s="34" t="s">
        <v>3091</v>
      </c>
      <c r="L279" s="916" t="s">
        <v>3092</v>
      </c>
    </row>
    <row r="280" spans="1:12" x14ac:dyDescent="0.2">
      <c r="A280" s="883"/>
      <c r="B280" s="895"/>
      <c r="C280" s="889"/>
      <c r="D280" s="903"/>
      <c r="E280" s="889"/>
      <c r="F280" s="889"/>
      <c r="G280" s="889"/>
      <c r="H280" s="889"/>
      <c r="I280" s="507"/>
      <c r="J280" s="518" t="s">
        <v>3093</v>
      </c>
      <c r="K280" s="34" t="s">
        <v>3094</v>
      </c>
      <c r="L280" s="917"/>
    </row>
    <row r="281" spans="1:12" x14ac:dyDescent="0.2">
      <c r="A281" s="883"/>
      <c r="B281" s="895"/>
      <c r="C281" s="889"/>
      <c r="D281" s="903"/>
      <c r="E281" s="889"/>
      <c r="F281" s="889"/>
      <c r="G281" s="889"/>
      <c r="H281" s="889"/>
      <c r="I281" s="507"/>
      <c r="J281" s="517" t="s">
        <v>2951</v>
      </c>
      <c r="K281" s="34" t="s">
        <v>3094</v>
      </c>
      <c r="L281" s="917"/>
    </row>
    <row r="282" spans="1:12" x14ac:dyDescent="0.2">
      <c r="A282" s="883"/>
      <c r="B282" s="895"/>
      <c r="C282" s="889"/>
      <c r="D282" s="903"/>
      <c r="E282" s="889"/>
      <c r="F282" s="889"/>
      <c r="G282" s="889"/>
      <c r="H282" s="889"/>
      <c r="I282" s="507"/>
      <c r="J282" s="517" t="s">
        <v>3095</v>
      </c>
      <c r="K282" s="34" t="s">
        <v>3096</v>
      </c>
      <c r="L282" s="917"/>
    </row>
    <row r="283" spans="1:12" x14ac:dyDescent="0.2">
      <c r="A283" s="883"/>
      <c r="B283" s="895"/>
      <c r="C283" s="889"/>
      <c r="D283" s="903"/>
      <c r="E283" s="889"/>
      <c r="F283" s="889"/>
      <c r="G283" s="889"/>
      <c r="H283" s="889"/>
      <c r="I283" s="507"/>
      <c r="J283" s="517" t="s">
        <v>3097</v>
      </c>
      <c r="K283" s="34" t="s">
        <v>3098</v>
      </c>
      <c r="L283" s="917"/>
    </row>
    <row r="284" spans="1:12" x14ac:dyDescent="0.2">
      <c r="A284" s="883"/>
      <c r="B284" s="895"/>
      <c r="C284" s="889"/>
      <c r="D284" s="903"/>
      <c r="E284" s="889"/>
      <c r="F284" s="889"/>
      <c r="G284" s="889"/>
      <c r="H284" s="889"/>
      <c r="I284" s="507"/>
      <c r="J284" s="517" t="s">
        <v>3099</v>
      </c>
      <c r="K284" s="34" t="s">
        <v>3100</v>
      </c>
      <c r="L284" s="917"/>
    </row>
    <row r="285" spans="1:12" ht="25.5" x14ac:dyDescent="0.2">
      <c r="A285" s="883"/>
      <c r="B285" s="895"/>
      <c r="C285" s="889"/>
      <c r="D285" s="903"/>
      <c r="E285" s="889"/>
      <c r="F285" s="889"/>
      <c r="G285" s="889"/>
      <c r="H285" s="889"/>
      <c r="I285" s="507"/>
      <c r="J285" s="20" t="s">
        <v>3101</v>
      </c>
      <c r="K285" s="518" t="s">
        <v>3102</v>
      </c>
      <c r="L285" s="917"/>
    </row>
    <row r="286" spans="1:12" x14ac:dyDescent="0.2">
      <c r="A286" s="883"/>
      <c r="B286" s="895"/>
      <c r="C286" s="889"/>
      <c r="D286" s="903"/>
      <c r="E286" s="889"/>
      <c r="F286" s="889"/>
      <c r="G286" s="889"/>
      <c r="H286" s="889"/>
      <c r="I286" s="507"/>
      <c r="J286" s="517" t="s">
        <v>3103</v>
      </c>
      <c r="K286" s="518" t="s">
        <v>3104</v>
      </c>
      <c r="L286" s="917"/>
    </row>
    <row r="287" spans="1:12" x14ac:dyDescent="0.2">
      <c r="A287" s="883"/>
      <c r="B287" s="895"/>
      <c r="C287" s="890"/>
      <c r="D287" s="850"/>
      <c r="E287" s="890"/>
      <c r="F287" s="890"/>
      <c r="G287" s="890"/>
      <c r="H287" s="890"/>
      <c r="I287" s="506"/>
      <c r="J287" s="517" t="s">
        <v>3105</v>
      </c>
      <c r="K287" s="518" t="s">
        <v>3106</v>
      </c>
      <c r="L287" s="918"/>
    </row>
    <row r="288" spans="1:12" x14ac:dyDescent="0.2">
      <c r="A288" s="883"/>
      <c r="B288" s="895"/>
      <c r="C288" s="888" t="s">
        <v>154</v>
      </c>
      <c r="D288" s="888" t="s">
        <v>25</v>
      </c>
      <c r="E288" s="888">
        <v>902</v>
      </c>
      <c r="F288" s="888">
        <v>12</v>
      </c>
      <c r="G288" s="888" t="s">
        <v>20</v>
      </c>
      <c r="H288" s="888" t="s">
        <v>20</v>
      </c>
      <c r="I288" s="505"/>
      <c r="J288" s="517" t="s">
        <v>2967</v>
      </c>
      <c r="K288" s="518" t="s">
        <v>3107</v>
      </c>
      <c r="L288" s="916" t="s">
        <v>3108</v>
      </c>
    </row>
    <row r="289" spans="1:12" x14ac:dyDescent="0.2">
      <c r="A289" s="883"/>
      <c r="B289" s="895"/>
      <c r="C289" s="889"/>
      <c r="D289" s="889"/>
      <c r="E289" s="889"/>
      <c r="F289" s="889"/>
      <c r="G289" s="889"/>
      <c r="H289" s="889"/>
      <c r="I289" s="507"/>
      <c r="J289" s="517" t="s">
        <v>2922</v>
      </c>
      <c r="K289" s="34" t="s">
        <v>3109</v>
      </c>
      <c r="L289" s="917"/>
    </row>
    <row r="290" spans="1:12" x14ac:dyDescent="0.2">
      <c r="A290" s="883"/>
      <c r="B290" s="895"/>
      <c r="C290" s="889"/>
      <c r="D290" s="889"/>
      <c r="E290" s="889"/>
      <c r="F290" s="889"/>
      <c r="G290" s="889"/>
      <c r="H290" s="889"/>
      <c r="I290" s="507"/>
      <c r="J290" s="517" t="s">
        <v>3110</v>
      </c>
      <c r="K290" s="34" t="s">
        <v>3111</v>
      </c>
      <c r="L290" s="917"/>
    </row>
    <row r="291" spans="1:12" x14ac:dyDescent="0.2">
      <c r="A291" s="883"/>
      <c r="B291" s="895"/>
      <c r="C291" s="889"/>
      <c r="D291" s="889"/>
      <c r="E291" s="889"/>
      <c r="F291" s="889"/>
      <c r="G291" s="889"/>
      <c r="H291" s="889"/>
      <c r="I291" s="507"/>
      <c r="J291" s="517" t="s">
        <v>3112</v>
      </c>
      <c r="K291" s="518" t="s">
        <v>3113</v>
      </c>
      <c r="L291" s="917"/>
    </row>
    <row r="292" spans="1:12" x14ac:dyDescent="0.2">
      <c r="A292" s="883"/>
      <c r="B292" s="895"/>
      <c r="C292" s="890"/>
      <c r="D292" s="890"/>
      <c r="E292" s="890"/>
      <c r="F292" s="890"/>
      <c r="G292" s="890"/>
      <c r="H292" s="890"/>
      <c r="I292" s="506"/>
      <c r="J292" s="517" t="s">
        <v>3114</v>
      </c>
      <c r="K292" s="518" t="s">
        <v>3115</v>
      </c>
      <c r="L292" s="918"/>
    </row>
    <row r="293" spans="1:12" x14ac:dyDescent="0.2">
      <c r="A293" s="883"/>
      <c r="B293" s="895"/>
      <c r="C293" s="888" t="s">
        <v>88</v>
      </c>
      <c r="D293" s="888" t="s">
        <v>25</v>
      </c>
      <c r="E293" s="888">
        <v>475</v>
      </c>
      <c r="F293" s="888">
        <v>1</v>
      </c>
      <c r="G293" s="888" t="s">
        <v>20</v>
      </c>
      <c r="H293" s="888" t="s">
        <v>20</v>
      </c>
      <c r="I293" s="505"/>
      <c r="J293" s="517" t="s">
        <v>3116</v>
      </c>
      <c r="K293" s="518" t="s">
        <v>3117</v>
      </c>
      <c r="L293" s="916" t="s">
        <v>3092</v>
      </c>
    </row>
    <row r="294" spans="1:12" x14ac:dyDescent="0.2">
      <c r="A294" s="883"/>
      <c r="B294" s="895"/>
      <c r="C294" s="889"/>
      <c r="D294" s="889"/>
      <c r="E294" s="889"/>
      <c r="F294" s="889"/>
      <c r="G294" s="889"/>
      <c r="H294" s="889"/>
      <c r="I294" s="507"/>
      <c r="J294" s="517" t="s">
        <v>3118</v>
      </c>
      <c r="K294" s="518" t="s">
        <v>3119</v>
      </c>
      <c r="L294" s="917"/>
    </row>
    <row r="295" spans="1:12" x14ac:dyDescent="0.2">
      <c r="A295" s="883"/>
      <c r="B295" s="895"/>
      <c r="C295" s="889"/>
      <c r="D295" s="889"/>
      <c r="E295" s="889"/>
      <c r="F295" s="889"/>
      <c r="G295" s="889"/>
      <c r="H295" s="889"/>
      <c r="I295" s="507"/>
      <c r="J295" s="517" t="s">
        <v>3120</v>
      </c>
      <c r="K295" s="521" t="s">
        <v>3121</v>
      </c>
      <c r="L295" s="917"/>
    </row>
    <row r="296" spans="1:12" x14ac:dyDescent="0.2">
      <c r="A296" s="883"/>
      <c r="B296" s="895"/>
      <c r="C296" s="890"/>
      <c r="D296" s="890"/>
      <c r="E296" s="890"/>
      <c r="F296" s="890"/>
      <c r="G296" s="890"/>
      <c r="H296" s="890"/>
      <c r="I296" s="506"/>
      <c r="J296" s="517" t="s">
        <v>3122</v>
      </c>
      <c r="K296" s="518" t="s">
        <v>3123</v>
      </c>
      <c r="L296" s="918"/>
    </row>
    <row r="297" spans="1:12" x14ac:dyDescent="0.2">
      <c r="A297" s="883"/>
      <c r="B297" s="895"/>
      <c r="C297" s="888" t="s">
        <v>140</v>
      </c>
      <c r="D297" s="888" t="s">
        <v>25</v>
      </c>
      <c r="E297" s="888">
        <v>470</v>
      </c>
      <c r="F297" s="888">
        <v>3</v>
      </c>
      <c r="G297" s="888" t="s">
        <v>20</v>
      </c>
      <c r="H297" s="888" t="s">
        <v>20</v>
      </c>
      <c r="I297" s="505"/>
      <c r="J297" s="20" t="s">
        <v>2230</v>
      </c>
      <c r="K297" s="518"/>
      <c r="L297" s="916" t="s">
        <v>3124</v>
      </c>
    </row>
    <row r="298" spans="1:12" x14ac:dyDescent="0.2">
      <c r="A298" s="883"/>
      <c r="B298" s="895"/>
      <c r="C298" s="889"/>
      <c r="D298" s="889"/>
      <c r="E298" s="889"/>
      <c r="F298" s="889"/>
      <c r="G298" s="889"/>
      <c r="H298" s="889"/>
      <c r="I298" s="507"/>
      <c r="J298" s="517" t="s">
        <v>3125</v>
      </c>
      <c r="K298" s="518" t="s">
        <v>3126</v>
      </c>
      <c r="L298" s="917"/>
    </row>
    <row r="299" spans="1:12" x14ac:dyDescent="0.2">
      <c r="A299" s="883"/>
      <c r="B299" s="895"/>
      <c r="C299" s="889"/>
      <c r="D299" s="889"/>
      <c r="E299" s="889"/>
      <c r="F299" s="889"/>
      <c r="G299" s="889"/>
      <c r="H299" s="889"/>
      <c r="I299" s="507"/>
      <c r="J299" s="517" t="s">
        <v>3127</v>
      </c>
      <c r="K299" s="518" t="s">
        <v>3128</v>
      </c>
      <c r="L299" s="917"/>
    </row>
    <row r="300" spans="1:12" x14ac:dyDescent="0.2">
      <c r="A300" s="883"/>
      <c r="B300" s="895"/>
      <c r="C300" s="889"/>
      <c r="D300" s="889"/>
      <c r="E300" s="889"/>
      <c r="F300" s="889"/>
      <c r="G300" s="889"/>
      <c r="H300" s="889"/>
      <c r="I300" s="507"/>
      <c r="J300" s="20" t="s">
        <v>3129</v>
      </c>
      <c r="K300" s="518" t="s">
        <v>3041</v>
      </c>
      <c r="L300" s="917"/>
    </row>
    <row r="301" spans="1:12" x14ac:dyDescent="0.2">
      <c r="A301" s="883"/>
      <c r="B301" s="895"/>
      <c r="C301" s="889"/>
      <c r="D301" s="889"/>
      <c r="E301" s="889"/>
      <c r="F301" s="889"/>
      <c r="G301" s="889"/>
      <c r="H301" s="889"/>
      <c r="I301" s="507"/>
      <c r="J301" s="517" t="s">
        <v>3130</v>
      </c>
      <c r="K301" s="518" t="s">
        <v>3131</v>
      </c>
      <c r="L301" s="917"/>
    </row>
    <row r="302" spans="1:12" x14ac:dyDescent="0.2">
      <c r="A302" s="883"/>
      <c r="B302" s="895"/>
      <c r="C302" s="890"/>
      <c r="D302" s="890"/>
      <c r="E302" s="890"/>
      <c r="F302" s="890"/>
      <c r="G302" s="890"/>
      <c r="H302" s="890"/>
      <c r="I302" s="506"/>
      <c r="J302" s="505" t="s">
        <v>3132</v>
      </c>
      <c r="K302" s="34" t="s">
        <v>3133</v>
      </c>
      <c r="L302" s="918"/>
    </row>
    <row r="303" spans="1:12" x14ac:dyDescent="0.2">
      <c r="A303" s="883"/>
      <c r="B303" s="895"/>
      <c r="C303" s="888" t="s">
        <v>61</v>
      </c>
      <c r="D303" s="888" t="s">
        <v>17</v>
      </c>
      <c r="E303" s="888">
        <v>1701</v>
      </c>
      <c r="F303" s="888">
        <v>17</v>
      </c>
      <c r="G303" s="888" t="s">
        <v>20</v>
      </c>
      <c r="H303" s="888" t="s">
        <v>20</v>
      </c>
      <c r="I303" s="505"/>
      <c r="J303" s="517" t="s">
        <v>3134</v>
      </c>
      <c r="K303" s="521" t="s">
        <v>3071</v>
      </c>
      <c r="L303" s="916" t="s">
        <v>3135</v>
      </c>
    </row>
    <row r="304" spans="1:12" x14ac:dyDescent="0.2">
      <c r="A304" s="883"/>
      <c r="B304" s="895"/>
      <c r="C304" s="889"/>
      <c r="D304" s="889"/>
      <c r="E304" s="889"/>
      <c r="F304" s="889"/>
      <c r="G304" s="889"/>
      <c r="H304" s="889"/>
      <c r="I304" s="507"/>
      <c r="J304" s="517" t="s">
        <v>3136</v>
      </c>
      <c r="K304" s="518" t="s">
        <v>3137</v>
      </c>
      <c r="L304" s="917"/>
    </row>
    <row r="305" spans="1:12" x14ac:dyDescent="0.2">
      <c r="A305" s="883"/>
      <c r="B305" s="895"/>
      <c r="C305" s="889"/>
      <c r="D305" s="889"/>
      <c r="E305" s="889"/>
      <c r="F305" s="889"/>
      <c r="G305" s="889"/>
      <c r="H305" s="889"/>
      <c r="I305" s="507"/>
      <c r="J305" s="20" t="s">
        <v>3138</v>
      </c>
      <c r="K305" s="521" t="s">
        <v>3139</v>
      </c>
      <c r="L305" s="917"/>
    </row>
    <row r="306" spans="1:12" x14ac:dyDescent="0.2">
      <c r="A306" s="883"/>
      <c r="B306" s="895"/>
      <c r="C306" s="889"/>
      <c r="D306" s="889"/>
      <c r="E306" s="889"/>
      <c r="F306" s="889"/>
      <c r="G306" s="889"/>
      <c r="H306" s="889"/>
      <c r="I306" s="507"/>
      <c r="J306" s="517" t="s">
        <v>3076</v>
      </c>
      <c r="K306" s="518" t="s">
        <v>3140</v>
      </c>
      <c r="L306" s="917"/>
    </row>
    <row r="307" spans="1:12" x14ac:dyDescent="0.2">
      <c r="A307" s="883"/>
      <c r="B307" s="895"/>
      <c r="C307" s="889"/>
      <c r="D307" s="889"/>
      <c r="E307" s="889"/>
      <c r="F307" s="889"/>
      <c r="G307" s="889"/>
      <c r="H307" s="889"/>
      <c r="I307" s="507"/>
      <c r="J307" s="517" t="s">
        <v>3077</v>
      </c>
      <c r="K307" s="518" t="s">
        <v>3078</v>
      </c>
      <c r="L307" s="917"/>
    </row>
    <row r="308" spans="1:12" x14ac:dyDescent="0.2">
      <c r="A308" s="883"/>
      <c r="B308" s="895"/>
      <c r="C308" s="889"/>
      <c r="D308" s="889"/>
      <c r="E308" s="889"/>
      <c r="F308" s="889"/>
      <c r="G308" s="889"/>
      <c r="H308" s="889"/>
      <c r="I308" s="507"/>
      <c r="J308" s="517" t="s">
        <v>3141</v>
      </c>
      <c r="K308" s="518" t="s">
        <v>3142</v>
      </c>
      <c r="L308" s="917"/>
    </row>
    <row r="309" spans="1:12" x14ac:dyDescent="0.2">
      <c r="A309" s="883"/>
      <c r="B309" s="895"/>
      <c r="C309" s="889"/>
      <c r="D309" s="889"/>
      <c r="E309" s="889"/>
      <c r="F309" s="889"/>
      <c r="G309" s="889"/>
      <c r="H309" s="889"/>
      <c r="I309" s="507"/>
      <c r="J309" s="517" t="s">
        <v>2960</v>
      </c>
      <c r="K309" s="518" t="s">
        <v>3143</v>
      </c>
      <c r="L309" s="917"/>
    </row>
    <row r="310" spans="1:12" x14ac:dyDescent="0.2">
      <c r="A310" s="883"/>
      <c r="B310" s="895"/>
      <c r="C310" s="890"/>
      <c r="D310" s="890"/>
      <c r="E310" s="890"/>
      <c r="F310" s="890"/>
      <c r="G310" s="890"/>
      <c r="H310" s="890"/>
      <c r="I310" s="506"/>
      <c r="J310" s="517" t="s">
        <v>3144</v>
      </c>
      <c r="K310" s="518" t="s">
        <v>3145</v>
      </c>
      <c r="L310" s="918"/>
    </row>
    <row r="311" spans="1:12" x14ac:dyDescent="0.2">
      <c r="A311" s="883"/>
      <c r="B311" s="895"/>
      <c r="C311" s="888" t="s">
        <v>52</v>
      </c>
      <c r="D311" s="910" t="s">
        <v>539</v>
      </c>
      <c r="E311" s="910">
        <v>2100</v>
      </c>
      <c r="F311" s="910">
        <v>37</v>
      </c>
      <c r="G311" s="910" t="s">
        <v>19</v>
      </c>
      <c r="H311" s="910" t="s">
        <v>20</v>
      </c>
      <c r="I311" s="910"/>
      <c r="J311" s="517" t="s">
        <v>3146</v>
      </c>
      <c r="K311" s="34" t="s">
        <v>3147</v>
      </c>
      <c r="L311" s="916" t="s">
        <v>3148</v>
      </c>
    </row>
    <row r="312" spans="1:12" x14ac:dyDescent="0.2">
      <c r="A312" s="883"/>
      <c r="B312" s="895"/>
      <c r="C312" s="889"/>
      <c r="D312" s="912"/>
      <c r="E312" s="912"/>
      <c r="F312" s="912"/>
      <c r="G312" s="912"/>
      <c r="H312" s="912"/>
      <c r="I312" s="912"/>
      <c r="J312" s="517" t="s">
        <v>3149</v>
      </c>
      <c r="K312" s="34" t="s">
        <v>3150</v>
      </c>
      <c r="L312" s="917"/>
    </row>
    <row r="313" spans="1:12" ht="25.5" x14ac:dyDescent="0.2">
      <c r="A313" s="883"/>
      <c r="B313" s="895"/>
      <c r="C313" s="889"/>
      <c r="D313" s="912"/>
      <c r="E313" s="912"/>
      <c r="F313" s="912"/>
      <c r="G313" s="912"/>
      <c r="H313" s="912"/>
      <c r="I313" s="912"/>
      <c r="J313" s="20" t="s">
        <v>3151</v>
      </c>
      <c r="K313" s="34" t="s">
        <v>3152</v>
      </c>
      <c r="L313" s="917"/>
    </row>
    <row r="314" spans="1:12" ht="25.5" x14ac:dyDescent="0.2">
      <c r="A314" s="883"/>
      <c r="B314" s="895"/>
      <c r="C314" s="889"/>
      <c r="D314" s="912"/>
      <c r="E314" s="912"/>
      <c r="F314" s="912"/>
      <c r="G314" s="912"/>
      <c r="H314" s="912"/>
      <c r="I314" s="912"/>
      <c r="J314" s="20" t="s">
        <v>3153</v>
      </c>
      <c r="K314" s="518" t="s">
        <v>3154</v>
      </c>
      <c r="L314" s="917"/>
    </row>
    <row r="315" spans="1:12" x14ac:dyDescent="0.2">
      <c r="A315" s="883"/>
      <c r="B315" s="895"/>
      <c r="C315" s="889"/>
      <c r="D315" s="912"/>
      <c r="E315" s="912"/>
      <c r="F315" s="912"/>
      <c r="G315" s="912"/>
      <c r="H315" s="912"/>
      <c r="I315" s="912"/>
      <c r="J315" s="517" t="s">
        <v>3155</v>
      </c>
      <c r="K315" s="518" t="s">
        <v>3156</v>
      </c>
      <c r="L315" s="917"/>
    </row>
    <row r="316" spans="1:12" x14ac:dyDescent="0.2">
      <c r="A316" s="883"/>
      <c r="B316" s="895"/>
      <c r="C316" s="889"/>
      <c r="D316" s="912"/>
      <c r="E316" s="912"/>
      <c r="F316" s="912"/>
      <c r="G316" s="912"/>
      <c r="H316" s="912"/>
      <c r="I316" s="912"/>
      <c r="J316" s="517" t="s">
        <v>3157</v>
      </c>
      <c r="K316" s="518" t="s">
        <v>3158</v>
      </c>
      <c r="L316" s="917"/>
    </row>
    <row r="317" spans="1:12" x14ac:dyDescent="0.2">
      <c r="A317" s="883"/>
      <c r="B317" s="895"/>
      <c r="C317" s="889"/>
      <c r="D317" s="912"/>
      <c r="E317" s="912"/>
      <c r="F317" s="912"/>
      <c r="G317" s="912"/>
      <c r="H317" s="912"/>
      <c r="I317" s="912"/>
      <c r="J317" s="517" t="s">
        <v>3090</v>
      </c>
      <c r="K317" s="518" t="s">
        <v>3159</v>
      </c>
      <c r="L317" s="917"/>
    </row>
    <row r="318" spans="1:12" x14ac:dyDescent="0.2">
      <c r="A318" s="883"/>
      <c r="B318" s="895"/>
      <c r="C318" s="889"/>
      <c r="D318" s="912"/>
      <c r="E318" s="912"/>
      <c r="F318" s="912"/>
      <c r="G318" s="912"/>
      <c r="H318" s="912"/>
      <c r="I318" s="912"/>
      <c r="J318" s="517" t="s">
        <v>3160</v>
      </c>
      <c r="K318" s="518" t="s">
        <v>3161</v>
      </c>
      <c r="L318" s="917"/>
    </row>
    <row r="319" spans="1:12" x14ac:dyDescent="0.2">
      <c r="A319" s="883"/>
      <c r="B319" s="895"/>
      <c r="C319" s="889"/>
      <c r="D319" s="912"/>
      <c r="E319" s="912"/>
      <c r="F319" s="912"/>
      <c r="G319" s="912"/>
      <c r="H319" s="912"/>
      <c r="I319" s="912"/>
      <c r="J319" s="517" t="s">
        <v>3162</v>
      </c>
      <c r="K319" s="518" t="s">
        <v>3163</v>
      </c>
      <c r="L319" s="918"/>
    </row>
    <row r="320" spans="1:12" x14ac:dyDescent="0.2">
      <c r="A320" s="883"/>
      <c r="B320" s="895"/>
      <c r="C320" s="888" t="s">
        <v>98</v>
      </c>
      <c r="D320" s="910" t="s">
        <v>17</v>
      </c>
      <c r="E320" s="910">
        <v>1650</v>
      </c>
      <c r="F320" s="910">
        <v>20</v>
      </c>
      <c r="G320" s="910" t="s">
        <v>20</v>
      </c>
      <c r="H320" s="910" t="s">
        <v>20</v>
      </c>
      <c r="I320" s="910"/>
      <c r="J320" s="20" t="s">
        <v>3164</v>
      </c>
      <c r="K320" s="518" t="s">
        <v>3165</v>
      </c>
      <c r="L320" s="916" t="s">
        <v>3166</v>
      </c>
    </row>
    <row r="321" spans="1:12" x14ac:dyDescent="0.2">
      <c r="A321" s="883"/>
      <c r="B321" s="895"/>
      <c r="C321" s="889"/>
      <c r="D321" s="912"/>
      <c r="E321" s="912"/>
      <c r="F321" s="912"/>
      <c r="G321" s="912"/>
      <c r="H321" s="912"/>
      <c r="I321" s="912"/>
      <c r="J321" s="517" t="s">
        <v>3167</v>
      </c>
      <c r="K321" s="34" t="s">
        <v>3168</v>
      </c>
      <c r="L321" s="917"/>
    </row>
    <row r="322" spans="1:12" x14ac:dyDescent="0.2">
      <c r="A322" s="883"/>
      <c r="B322" s="895"/>
      <c r="C322" s="889"/>
      <c r="D322" s="912"/>
      <c r="E322" s="912"/>
      <c r="F322" s="912"/>
      <c r="G322" s="912"/>
      <c r="H322" s="912"/>
      <c r="I322" s="912"/>
      <c r="J322" s="517" t="s">
        <v>3090</v>
      </c>
      <c r="K322" s="518" t="s">
        <v>3169</v>
      </c>
      <c r="L322" s="917"/>
    </row>
    <row r="323" spans="1:12" x14ac:dyDescent="0.2">
      <c r="A323" s="883"/>
      <c r="B323" s="895"/>
      <c r="C323" s="889"/>
      <c r="D323" s="912"/>
      <c r="E323" s="912"/>
      <c r="F323" s="912"/>
      <c r="G323" s="912"/>
      <c r="H323" s="912"/>
      <c r="I323" s="912"/>
      <c r="J323" s="517" t="s">
        <v>3170</v>
      </c>
      <c r="K323" s="518" t="s">
        <v>3171</v>
      </c>
      <c r="L323" s="917"/>
    </row>
    <row r="324" spans="1:12" x14ac:dyDescent="0.2">
      <c r="A324" s="883"/>
      <c r="B324" s="895"/>
      <c r="C324" s="890"/>
      <c r="D324" s="911"/>
      <c r="E324" s="911"/>
      <c r="F324" s="911"/>
      <c r="G324" s="911"/>
      <c r="H324" s="911"/>
      <c r="I324" s="911"/>
      <c r="J324" s="517" t="s">
        <v>3172</v>
      </c>
      <c r="K324" s="518" t="s">
        <v>3173</v>
      </c>
      <c r="L324" s="918"/>
    </row>
    <row r="325" spans="1:12" ht="25.5" x14ac:dyDescent="0.2">
      <c r="A325" s="883"/>
      <c r="B325" s="895"/>
      <c r="C325" s="477" t="s">
        <v>118</v>
      </c>
      <c r="D325" s="501" t="s">
        <v>17</v>
      </c>
      <c r="E325" s="501">
        <v>1504</v>
      </c>
      <c r="F325" s="501">
        <v>10</v>
      </c>
      <c r="G325" s="501" t="s">
        <v>20</v>
      </c>
      <c r="H325" s="501" t="s">
        <v>20</v>
      </c>
      <c r="I325" s="501"/>
      <c r="J325" s="25" t="s">
        <v>3174</v>
      </c>
      <c r="K325" s="14">
        <v>44</v>
      </c>
      <c r="L325" s="9" t="s">
        <v>2916</v>
      </c>
    </row>
    <row r="326" spans="1:12" x14ac:dyDescent="0.2">
      <c r="A326" s="883"/>
      <c r="B326" s="895"/>
      <c r="C326" s="888" t="s">
        <v>18</v>
      </c>
      <c r="D326" s="888" t="s">
        <v>17</v>
      </c>
      <c r="E326" s="888">
        <v>1709</v>
      </c>
      <c r="F326" s="888">
        <v>26</v>
      </c>
      <c r="G326" s="888">
        <v>0</v>
      </c>
      <c r="H326" s="888">
        <v>0</v>
      </c>
      <c r="I326" s="505"/>
      <c r="J326" s="20" t="s">
        <v>3175</v>
      </c>
      <c r="K326" s="518" t="s">
        <v>3176</v>
      </c>
      <c r="L326" s="916" t="s">
        <v>2966</v>
      </c>
    </row>
    <row r="327" spans="1:12" x14ac:dyDescent="0.2">
      <c r="A327" s="883"/>
      <c r="B327" s="895"/>
      <c r="C327" s="889"/>
      <c r="D327" s="889"/>
      <c r="E327" s="889"/>
      <c r="F327" s="889"/>
      <c r="G327" s="889"/>
      <c r="H327" s="889"/>
      <c r="I327" s="507"/>
      <c r="J327" s="517" t="s">
        <v>3177</v>
      </c>
      <c r="K327" s="518" t="s">
        <v>3178</v>
      </c>
      <c r="L327" s="917"/>
    </row>
    <row r="328" spans="1:12" x14ac:dyDescent="0.2">
      <c r="A328" s="883"/>
      <c r="B328" s="895"/>
      <c r="C328" s="889"/>
      <c r="D328" s="889"/>
      <c r="E328" s="889"/>
      <c r="F328" s="889"/>
      <c r="G328" s="889"/>
      <c r="H328" s="889"/>
      <c r="I328" s="507"/>
      <c r="J328" s="517" t="s">
        <v>3179</v>
      </c>
      <c r="K328" s="518" t="s">
        <v>3180</v>
      </c>
      <c r="L328" s="917"/>
    </row>
    <row r="329" spans="1:12" x14ac:dyDescent="0.2">
      <c r="A329" s="883"/>
      <c r="B329" s="895"/>
      <c r="C329" s="889"/>
      <c r="D329" s="889"/>
      <c r="E329" s="889"/>
      <c r="F329" s="889"/>
      <c r="G329" s="889"/>
      <c r="H329" s="889"/>
      <c r="I329" s="507"/>
      <c r="J329" s="517" t="s">
        <v>3090</v>
      </c>
      <c r="K329" s="34" t="s">
        <v>3181</v>
      </c>
      <c r="L329" s="917"/>
    </row>
    <row r="330" spans="1:12" x14ac:dyDescent="0.2">
      <c r="A330" s="883"/>
      <c r="B330" s="895"/>
      <c r="C330" s="889"/>
      <c r="D330" s="889"/>
      <c r="E330" s="889"/>
      <c r="F330" s="889"/>
      <c r="G330" s="889"/>
      <c r="H330" s="889"/>
      <c r="I330" s="507"/>
      <c r="J330" s="517" t="s">
        <v>3182</v>
      </c>
      <c r="K330" s="34" t="s">
        <v>3183</v>
      </c>
      <c r="L330" s="917"/>
    </row>
    <row r="331" spans="1:12" x14ac:dyDescent="0.2">
      <c r="A331" s="883"/>
      <c r="B331" s="895"/>
      <c r="C331" s="889"/>
      <c r="D331" s="889"/>
      <c r="E331" s="889"/>
      <c r="F331" s="889"/>
      <c r="G331" s="889"/>
      <c r="H331" s="889"/>
      <c r="I331" s="507"/>
      <c r="J331" s="20" t="s">
        <v>3184</v>
      </c>
      <c r="K331" s="518" t="s">
        <v>3185</v>
      </c>
      <c r="L331" s="917"/>
    </row>
    <row r="332" spans="1:12" x14ac:dyDescent="0.2">
      <c r="A332" s="883"/>
      <c r="B332" s="895"/>
      <c r="C332" s="889"/>
      <c r="D332" s="889"/>
      <c r="E332" s="889"/>
      <c r="F332" s="889"/>
      <c r="G332" s="889"/>
      <c r="H332" s="889"/>
      <c r="I332" s="507"/>
      <c r="J332" s="517" t="s">
        <v>3186</v>
      </c>
      <c r="K332" s="518" t="s">
        <v>3187</v>
      </c>
      <c r="L332" s="917"/>
    </row>
    <row r="333" spans="1:12" x14ac:dyDescent="0.2">
      <c r="A333" s="883"/>
      <c r="B333" s="895"/>
      <c r="C333" s="890"/>
      <c r="D333" s="890"/>
      <c r="E333" s="890"/>
      <c r="F333" s="890"/>
      <c r="G333" s="890"/>
      <c r="H333" s="890"/>
      <c r="I333" s="506"/>
      <c r="J333" s="517" t="s">
        <v>3188</v>
      </c>
      <c r="K333" s="518" t="s">
        <v>3189</v>
      </c>
      <c r="L333" s="918"/>
    </row>
    <row r="334" spans="1:12" x14ac:dyDescent="0.2">
      <c r="A334" s="883"/>
      <c r="B334" s="895"/>
      <c r="C334" s="888" t="s">
        <v>105</v>
      </c>
      <c r="D334" s="888" t="s">
        <v>17</v>
      </c>
      <c r="E334" s="888">
        <v>1675</v>
      </c>
      <c r="F334" s="888">
        <v>31</v>
      </c>
      <c r="G334" s="888">
        <v>0</v>
      </c>
      <c r="H334" s="888" t="s">
        <v>20</v>
      </c>
      <c r="I334" s="505"/>
      <c r="J334" s="517" t="s">
        <v>3190</v>
      </c>
      <c r="K334" s="518" t="s">
        <v>3191</v>
      </c>
      <c r="L334" s="916" t="s">
        <v>3166</v>
      </c>
    </row>
    <row r="335" spans="1:12" x14ac:dyDescent="0.2">
      <c r="A335" s="883"/>
      <c r="B335" s="895"/>
      <c r="C335" s="889"/>
      <c r="D335" s="889"/>
      <c r="E335" s="889"/>
      <c r="F335" s="889"/>
      <c r="G335" s="889"/>
      <c r="H335" s="889"/>
      <c r="I335" s="507"/>
      <c r="J335" s="517" t="s">
        <v>3192</v>
      </c>
      <c r="K335" s="34" t="s">
        <v>3193</v>
      </c>
      <c r="L335" s="917"/>
    </row>
    <row r="336" spans="1:12" x14ac:dyDescent="0.2">
      <c r="A336" s="883"/>
      <c r="B336" s="895"/>
      <c r="C336" s="889"/>
      <c r="D336" s="889"/>
      <c r="E336" s="889"/>
      <c r="F336" s="889"/>
      <c r="G336" s="889"/>
      <c r="H336" s="889"/>
      <c r="I336" s="507"/>
      <c r="J336" s="20" t="s">
        <v>3194</v>
      </c>
      <c r="K336" s="518" t="s">
        <v>3195</v>
      </c>
      <c r="L336" s="917"/>
    </row>
    <row r="337" spans="1:12" x14ac:dyDescent="0.2">
      <c r="A337" s="883"/>
      <c r="B337" s="895"/>
      <c r="C337" s="890"/>
      <c r="D337" s="890"/>
      <c r="E337" s="890"/>
      <c r="F337" s="890"/>
      <c r="G337" s="890"/>
      <c r="H337" s="890"/>
      <c r="I337" s="506"/>
      <c r="J337" s="517" t="s">
        <v>2922</v>
      </c>
      <c r="K337" s="518" t="s">
        <v>3196</v>
      </c>
      <c r="L337" s="918"/>
    </row>
    <row r="338" spans="1:12" ht="31.5" customHeight="1" x14ac:dyDescent="0.2">
      <c r="A338" s="883"/>
      <c r="B338" s="895"/>
      <c r="C338" s="888" t="s">
        <v>115</v>
      </c>
      <c r="D338" s="849" t="s">
        <v>3012</v>
      </c>
      <c r="E338" s="888">
        <v>565</v>
      </c>
      <c r="F338" s="888">
        <v>2</v>
      </c>
      <c r="G338" s="888" t="s">
        <v>20</v>
      </c>
      <c r="H338" s="888" t="s">
        <v>20</v>
      </c>
      <c r="I338" s="505"/>
      <c r="J338" s="517" t="s">
        <v>2962</v>
      </c>
      <c r="K338" s="518" t="s">
        <v>3197</v>
      </c>
      <c r="L338" s="916" t="s">
        <v>3036</v>
      </c>
    </row>
    <row r="339" spans="1:12" x14ac:dyDescent="0.2">
      <c r="A339" s="883"/>
      <c r="B339" s="895"/>
      <c r="C339" s="889"/>
      <c r="D339" s="903"/>
      <c r="E339" s="889"/>
      <c r="F339" s="889"/>
      <c r="G339" s="889"/>
      <c r="H339" s="889"/>
      <c r="I339" s="507"/>
      <c r="J339" s="517" t="s">
        <v>3198</v>
      </c>
      <c r="K339" s="521" t="s">
        <v>3199</v>
      </c>
      <c r="L339" s="917"/>
    </row>
    <row r="340" spans="1:12" x14ac:dyDescent="0.2">
      <c r="A340" s="883"/>
      <c r="B340" s="895"/>
      <c r="C340" s="889"/>
      <c r="D340" s="903"/>
      <c r="E340" s="889"/>
      <c r="F340" s="889"/>
      <c r="G340" s="889"/>
      <c r="H340" s="889"/>
      <c r="I340" s="507"/>
      <c r="J340" s="517" t="s">
        <v>2956</v>
      </c>
      <c r="K340" s="521" t="s">
        <v>3200</v>
      </c>
      <c r="L340" s="917"/>
    </row>
    <row r="341" spans="1:12" x14ac:dyDescent="0.2">
      <c r="A341" s="883"/>
      <c r="B341" s="895"/>
      <c r="C341" s="889"/>
      <c r="D341" s="903"/>
      <c r="E341" s="889"/>
      <c r="F341" s="889"/>
      <c r="G341" s="889"/>
      <c r="H341" s="889"/>
      <c r="I341" s="507"/>
      <c r="J341" s="517" t="s">
        <v>3201</v>
      </c>
      <c r="K341" s="518" t="s">
        <v>2959</v>
      </c>
      <c r="L341" s="917"/>
    </row>
    <row r="342" spans="1:12" x14ac:dyDescent="0.2">
      <c r="A342" s="883"/>
      <c r="B342" s="895"/>
      <c r="C342" s="889"/>
      <c r="D342" s="903"/>
      <c r="E342" s="889"/>
      <c r="F342" s="889"/>
      <c r="G342" s="889"/>
      <c r="H342" s="889"/>
      <c r="I342" s="507"/>
      <c r="J342" s="517" t="s">
        <v>3046</v>
      </c>
      <c r="K342" s="518" t="s">
        <v>2961</v>
      </c>
      <c r="L342" s="917"/>
    </row>
    <row r="343" spans="1:12" x14ac:dyDescent="0.2">
      <c r="A343" s="884"/>
      <c r="B343" s="896"/>
      <c r="C343" s="890"/>
      <c r="D343" s="850"/>
      <c r="E343" s="890"/>
      <c r="F343" s="890"/>
      <c r="G343" s="890"/>
      <c r="H343" s="890"/>
      <c r="I343" s="506"/>
      <c r="J343" s="517" t="s">
        <v>3202</v>
      </c>
      <c r="K343" s="34" t="s">
        <v>2963</v>
      </c>
      <c r="L343" s="918"/>
    </row>
    <row r="344" spans="1:12" x14ac:dyDescent="0.2">
      <c r="A344" s="879" t="s">
        <v>3203</v>
      </c>
      <c r="B344" s="880"/>
      <c r="C344" s="880"/>
      <c r="D344" s="881"/>
      <c r="E344" s="502">
        <v>33795</v>
      </c>
      <c r="F344" s="503"/>
      <c r="G344" s="503"/>
      <c r="H344" s="503"/>
      <c r="I344" s="503"/>
      <c r="J344" s="503"/>
      <c r="K344" s="510"/>
      <c r="L344" s="503"/>
    </row>
    <row r="345" spans="1:12" x14ac:dyDescent="0.2">
      <c r="A345" s="885">
        <v>5</v>
      </c>
      <c r="B345" s="894" t="s">
        <v>3204</v>
      </c>
      <c r="C345" s="888" t="s">
        <v>19</v>
      </c>
      <c r="D345" s="888" t="s">
        <v>17</v>
      </c>
      <c r="E345" s="910">
        <v>1908</v>
      </c>
      <c r="F345" s="910">
        <v>14</v>
      </c>
      <c r="G345" s="910" t="s">
        <v>20</v>
      </c>
      <c r="H345" s="910" t="s">
        <v>20</v>
      </c>
      <c r="I345" s="927"/>
      <c r="J345" s="37" t="s">
        <v>3205</v>
      </c>
      <c r="K345" s="500" t="s">
        <v>3206</v>
      </c>
      <c r="L345" s="933" t="s">
        <v>3207</v>
      </c>
    </row>
    <row r="346" spans="1:12" x14ac:dyDescent="0.2">
      <c r="A346" s="886"/>
      <c r="B346" s="895"/>
      <c r="C346" s="889"/>
      <c r="D346" s="889"/>
      <c r="E346" s="912"/>
      <c r="F346" s="912"/>
      <c r="G346" s="912"/>
      <c r="H346" s="912"/>
      <c r="I346" s="928"/>
      <c r="J346" s="37" t="s">
        <v>3208</v>
      </c>
      <c r="K346" s="500" t="s">
        <v>3209</v>
      </c>
      <c r="L346" s="935"/>
    </row>
    <row r="347" spans="1:12" x14ac:dyDescent="0.2">
      <c r="A347" s="886"/>
      <c r="B347" s="895"/>
      <c r="C347" s="889"/>
      <c r="D347" s="889"/>
      <c r="E347" s="912"/>
      <c r="F347" s="912"/>
      <c r="G347" s="912"/>
      <c r="H347" s="912"/>
      <c r="I347" s="928"/>
      <c r="J347" s="37" t="s">
        <v>3210</v>
      </c>
      <c r="K347" s="500" t="s">
        <v>3211</v>
      </c>
      <c r="L347" s="935"/>
    </row>
    <row r="348" spans="1:12" x14ac:dyDescent="0.2">
      <c r="A348" s="886"/>
      <c r="B348" s="895"/>
      <c r="C348" s="889"/>
      <c r="D348" s="889"/>
      <c r="E348" s="912"/>
      <c r="F348" s="912"/>
      <c r="G348" s="912"/>
      <c r="H348" s="912"/>
      <c r="I348" s="928"/>
      <c r="J348" s="37" t="s">
        <v>3212</v>
      </c>
      <c r="K348" s="500" t="s">
        <v>3213</v>
      </c>
      <c r="L348" s="935"/>
    </row>
    <row r="349" spans="1:12" x14ac:dyDescent="0.2">
      <c r="A349" s="886"/>
      <c r="B349" s="895"/>
      <c r="C349" s="889"/>
      <c r="D349" s="889"/>
      <c r="E349" s="912"/>
      <c r="F349" s="912"/>
      <c r="G349" s="912"/>
      <c r="H349" s="912"/>
      <c r="I349" s="928"/>
      <c r="J349" s="37" t="s">
        <v>3214</v>
      </c>
      <c r="K349" s="500" t="s">
        <v>37</v>
      </c>
      <c r="L349" s="935"/>
    </row>
    <row r="350" spans="1:12" x14ac:dyDescent="0.2">
      <c r="A350" s="886"/>
      <c r="B350" s="895"/>
      <c r="C350" s="889"/>
      <c r="D350" s="889"/>
      <c r="E350" s="912"/>
      <c r="F350" s="912"/>
      <c r="G350" s="912"/>
      <c r="H350" s="912"/>
      <c r="I350" s="928"/>
      <c r="J350" s="37" t="s">
        <v>3215</v>
      </c>
      <c r="K350" s="500" t="s">
        <v>3216</v>
      </c>
      <c r="L350" s="935"/>
    </row>
    <row r="351" spans="1:12" x14ac:dyDescent="0.2">
      <c r="A351" s="886"/>
      <c r="B351" s="895"/>
      <c r="C351" s="889"/>
      <c r="D351" s="889"/>
      <c r="E351" s="912"/>
      <c r="F351" s="912"/>
      <c r="G351" s="912"/>
      <c r="H351" s="912"/>
      <c r="I351" s="928"/>
      <c r="J351" s="37" t="s">
        <v>3217</v>
      </c>
      <c r="K351" s="500" t="s">
        <v>3218</v>
      </c>
      <c r="L351" s="935"/>
    </row>
    <row r="352" spans="1:12" x14ac:dyDescent="0.2">
      <c r="A352" s="886"/>
      <c r="B352" s="895"/>
      <c r="C352" s="889"/>
      <c r="D352" s="889"/>
      <c r="E352" s="912"/>
      <c r="F352" s="912"/>
      <c r="G352" s="912"/>
      <c r="H352" s="912"/>
      <c r="I352" s="928"/>
      <c r="J352" s="37" t="s">
        <v>3219</v>
      </c>
      <c r="K352" s="500" t="s">
        <v>52</v>
      </c>
      <c r="L352" s="935"/>
    </row>
    <row r="353" spans="1:12" x14ac:dyDescent="0.2">
      <c r="A353" s="886"/>
      <c r="B353" s="895"/>
      <c r="C353" s="889"/>
      <c r="D353" s="889"/>
      <c r="E353" s="912"/>
      <c r="F353" s="912"/>
      <c r="G353" s="912"/>
      <c r="H353" s="912"/>
      <c r="I353" s="928"/>
      <c r="J353" s="37" t="s">
        <v>3220</v>
      </c>
      <c r="K353" s="500" t="s">
        <v>55</v>
      </c>
      <c r="L353" s="935"/>
    </row>
    <row r="354" spans="1:12" x14ac:dyDescent="0.2">
      <c r="A354" s="886"/>
      <c r="B354" s="895"/>
      <c r="C354" s="889"/>
      <c r="D354" s="889"/>
      <c r="E354" s="912"/>
      <c r="F354" s="912"/>
      <c r="G354" s="912"/>
      <c r="H354" s="912"/>
      <c r="I354" s="928"/>
      <c r="J354" s="37" t="s">
        <v>3221</v>
      </c>
      <c r="K354" s="500" t="s">
        <v>3222</v>
      </c>
      <c r="L354" s="935"/>
    </row>
    <row r="355" spans="1:12" x14ac:dyDescent="0.2">
      <c r="A355" s="886"/>
      <c r="B355" s="895"/>
      <c r="C355" s="890"/>
      <c r="D355" s="890"/>
      <c r="E355" s="912"/>
      <c r="F355" s="912"/>
      <c r="G355" s="912"/>
      <c r="H355" s="912"/>
      <c r="I355" s="929"/>
      <c r="J355" s="37" t="s">
        <v>3223</v>
      </c>
      <c r="K355" s="500" t="s">
        <v>3224</v>
      </c>
      <c r="L355" s="934"/>
    </row>
    <row r="356" spans="1:12" x14ac:dyDescent="0.2">
      <c r="A356" s="886"/>
      <c r="B356" s="895"/>
      <c r="C356" s="888">
        <v>2</v>
      </c>
      <c r="D356" s="888" t="s">
        <v>17</v>
      </c>
      <c r="E356" s="910">
        <v>1944</v>
      </c>
      <c r="F356" s="910">
        <v>13</v>
      </c>
      <c r="G356" s="910" t="s">
        <v>20</v>
      </c>
      <c r="H356" s="910" t="s">
        <v>20</v>
      </c>
      <c r="I356" s="927"/>
      <c r="J356" s="37" t="s">
        <v>3225</v>
      </c>
      <c r="K356" s="500" t="s">
        <v>3226</v>
      </c>
      <c r="L356" s="933" t="s">
        <v>3227</v>
      </c>
    </row>
    <row r="357" spans="1:12" x14ac:dyDescent="0.2">
      <c r="A357" s="886"/>
      <c r="B357" s="895"/>
      <c r="C357" s="889"/>
      <c r="D357" s="889"/>
      <c r="E357" s="912"/>
      <c r="F357" s="912"/>
      <c r="G357" s="912"/>
      <c r="H357" s="912"/>
      <c r="I357" s="928"/>
      <c r="J357" s="37" t="s">
        <v>3228</v>
      </c>
      <c r="K357" s="500" t="s">
        <v>3229</v>
      </c>
      <c r="L357" s="935"/>
    </row>
    <row r="358" spans="1:12" x14ac:dyDescent="0.2">
      <c r="A358" s="886"/>
      <c r="B358" s="895"/>
      <c r="C358" s="890"/>
      <c r="D358" s="890"/>
      <c r="E358" s="912"/>
      <c r="F358" s="912"/>
      <c r="G358" s="912"/>
      <c r="H358" s="912"/>
      <c r="I358" s="929"/>
      <c r="J358" s="37" t="s">
        <v>3230</v>
      </c>
      <c r="K358" s="500" t="s">
        <v>3231</v>
      </c>
      <c r="L358" s="934"/>
    </row>
    <row r="359" spans="1:12" x14ac:dyDescent="0.2">
      <c r="A359" s="886"/>
      <c r="B359" s="895"/>
      <c r="C359" s="888">
        <v>3</v>
      </c>
      <c r="D359" s="888" t="s">
        <v>17</v>
      </c>
      <c r="E359" s="910">
        <v>1861</v>
      </c>
      <c r="F359" s="910">
        <v>14</v>
      </c>
      <c r="G359" s="910" t="s">
        <v>20</v>
      </c>
      <c r="H359" s="910" t="s">
        <v>20</v>
      </c>
      <c r="I359" s="927"/>
      <c r="J359" s="37" t="s">
        <v>3232</v>
      </c>
      <c r="K359" s="500" t="s">
        <v>3233</v>
      </c>
      <c r="L359" s="933" t="s">
        <v>3234</v>
      </c>
    </row>
    <row r="360" spans="1:12" x14ac:dyDescent="0.2">
      <c r="A360" s="886"/>
      <c r="B360" s="895"/>
      <c r="C360" s="890"/>
      <c r="D360" s="890"/>
      <c r="E360" s="911"/>
      <c r="F360" s="911"/>
      <c r="G360" s="911"/>
      <c r="H360" s="911"/>
      <c r="I360" s="929"/>
      <c r="J360" s="37" t="s">
        <v>3235</v>
      </c>
      <c r="K360" s="500" t="s">
        <v>3236</v>
      </c>
      <c r="L360" s="934"/>
    </row>
    <row r="361" spans="1:12" x14ac:dyDescent="0.2">
      <c r="A361" s="886"/>
      <c r="B361" s="895"/>
      <c r="C361" s="477">
        <v>4</v>
      </c>
      <c r="D361" s="477" t="s">
        <v>17</v>
      </c>
      <c r="E361" s="501">
        <v>1906</v>
      </c>
      <c r="F361" s="501">
        <v>7</v>
      </c>
      <c r="G361" s="501" t="s">
        <v>20</v>
      </c>
      <c r="H361" s="504" t="s">
        <v>20</v>
      </c>
      <c r="I361" s="513"/>
      <c r="J361" s="37" t="s">
        <v>3237</v>
      </c>
      <c r="K361" s="500" t="s">
        <v>3238</v>
      </c>
      <c r="L361" s="37" t="s">
        <v>3239</v>
      </c>
    </row>
    <row r="362" spans="1:12" x14ac:dyDescent="0.2">
      <c r="A362" s="886"/>
      <c r="B362" s="895"/>
      <c r="C362" s="888">
        <v>5</v>
      </c>
      <c r="D362" s="888" t="s">
        <v>17</v>
      </c>
      <c r="E362" s="910">
        <v>2065</v>
      </c>
      <c r="F362" s="910">
        <v>18</v>
      </c>
      <c r="G362" s="910" t="s">
        <v>20</v>
      </c>
      <c r="H362" s="910">
        <v>0</v>
      </c>
      <c r="I362" s="927"/>
      <c r="J362" s="37" t="s">
        <v>3240</v>
      </c>
      <c r="K362" s="500" t="s">
        <v>3241</v>
      </c>
      <c r="L362" s="933" t="s">
        <v>3242</v>
      </c>
    </row>
    <row r="363" spans="1:12" x14ac:dyDescent="0.2">
      <c r="A363" s="886"/>
      <c r="B363" s="895"/>
      <c r="C363" s="889"/>
      <c r="D363" s="889"/>
      <c r="E363" s="912"/>
      <c r="F363" s="912"/>
      <c r="G363" s="912"/>
      <c r="H363" s="912"/>
      <c r="I363" s="928"/>
      <c r="J363" s="37" t="s">
        <v>3243</v>
      </c>
      <c r="K363" s="500" t="s">
        <v>3244</v>
      </c>
      <c r="L363" s="935"/>
    </row>
    <row r="364" spans="1:12" x14ac:dyDescent="0.2">
      <c r="A364" s="886"/>
      <c r="B364" s="895"/>
      <c r="C364" s="889"/>
      <c r="D364" s="889"/>
      <c r="E364" s="912"/>
      <c r="F364" s="912"/>
      <c r="G364" s="912"/>
      <c r="H364" s="912"/>
      <c r="I364" s="928"/>
      <c r="J364" s="37" t="s">
        <v>3245</v>
      </c>
      <c r="K364" s="500" t="s">
        <v>3246</v>
      </c>
      <c r="L364" s="935"/>
    </row>
    <row r="365" spans="1:12" x14ac:dyDescent="0.2">
      <c r="A365" s="886"/>
      <c r="B365" s="895"/>
      <c r="C365" s="889"/>
      <c r="D365" s="889"/>
      <c r="E365" s="912"/>
      <c r="F365" s="912"/>
      <c r="G365" s="912"/>
      <c r="H365" s="912"/>
      <c r="I365" s="928"/>
      <c r="J365" s="37" t="s">
        <v>3247</v>
      </c>
      <c r="K365" s="500" t="s">
        <v>3248</v>
      </c>
      <c r="L365" s="935"/>
    </row>
    <row r="366" spans="1:12" x14ac:dyDescent="0.2">
      <c r="A366" s="886"/>
      <c r="B366" s="895"/>
      <c r="C366" s="889"/>
      <c r="D366" s="889"/>
      <c r="E366" s="912"/>
      <c r="F366" s="912"/>
      <c r="G366" s="912"/>
      <c r="H366" s="912"/>
      <c r="I366" s="928"/>
      <c r="J366" s="37" t="s">
        <v>3249</v>
      </c>
      <c r="K366" s="500" t="s">
        <v>3250</v>
      </c>
      <c r="L366" s="935"/>
    </row>
    <row r="367" spans="1:12" x14ac:dyDescent="0.2">
      <c r="A367" s="886"/>
      <c r="B367" s="895"/>
      <c r="C367" s="889"/>
      <c r="D367" s="889"/>
      <c r="E367" s="912"/>
      <c r="F367" s="912"/>
      <c r="G367" s="912"/>
      <c r="H367" s="912"/>
      <c r="I367" s="928"/>
      <c r="J367" s="37" t="s">
        <v>3251</v>
      </c>
      <c r="K367" s="500" t="s">
        <v>3252</v>
      </c>
      <c r="L367" s="935"/>
    </row>
    <row r="368" spans="1:12" x14ac:dyDescent="0.2">
      <c r="A368" s="886"/>
      <c r="B368" s="895"/>
      <c r="C368" s="889"/>
      <c r="D368" s="889"/>
      <c r="E368" s="912"/>
      <c r="F368" s="912"/>
      <c r="G368" s="912"/>
      <c r="H368" s="912"/>
      <c r="I368" s="928"/>
      <c r="J368" s="37" t="s">
        <v>3253</v>
      </c>
      <c r="K368" s="500" t="s">
        <v>3254</v>
      </c>
      <c r="L368" s="935"/>
    </row>
    <row r="369" spans="1:12" x14ac:dyDescent="0.2">
      <c r="A369" s="886"/>
      <c r="B369" s="895"/>
      <c r="C369" s="890"/>
      <c r="D369" s="890"/>
      <c r="E369" s="912"/>
      <c r="F369" s="912"/>
      <c r="G369" s="912"/>
      <c r="H369" s="912"/>
      <c r="I369" s="929"/>
      <c r="J369" s="37" t="s">
        <v>3255</v>
      </c>
      <c r="K369" s="500" t="s">
        <v>3256</v>
      </c>
      <c r="L369" s="934"/>
    </row>
    <row r="370" spans="1:12" ht="25.5" x14ac:dyDescent="0.2">
      <c r="A370" s="886"/>
      <c r="B370" s="895"/>
      <c r="C370" s="888">
        <v>6</v>
      </c>
      <c r="D370" s="888" t="s">
        <v>17</v>
      </c>
      <c r="E370" s="910">
        <v>2006</v>
      </c>
      <c r="F370" s="910">
        <v>13</v>
      </c>
      <c r="G370" s="910" t="s">
        <v>20</v>
      </c>
      <c r="H370" s="910" t="s">
        <v>20</v>
      </c>
      <c r="I370" s="927"/>
      <c r="J370" s="37" t="s">
        <v>3257</v>
      </c>
      <c r="K370" s="500" t="s">
        <v>3258</v>
      </c>
      <c r="L370" s="933" t="s">
        <v>3259</v>
      </c>
    </row>
    <row r="371" spans="1:12" x14ac:dyDescent="0.2">
      <c r="A371" s="886"/>
      <c r="B371" s="895"/>
      <c r="C371" s="889"/>
      <c r="D371" s="889"/>
      <c r="E371" s="912"/>
      <c r="F371" s="912"/>
      <c r="G371" s="912"/>
      <c r="H371" s="912"/>
      <c r="I371" s="928"/>
      <c r="J371" s="37" t="s">
        <v>3260</v>
      </c>
      <c r="K371" s="500" t="s">
        <v>3261</v>
      </c>
      <c r="L371" s="935"/>
    </row>
    <row r="372" spans="1:12" ht="25.5" x14ac:dyDescent="0.2">
      <c r="A372" s="886"/>
      <c r="B372" s="895"/>
      <c r="C372" s="889"/>
      <c r="D372" s="889"/>
      <c r="E372" s="912"/>
      <c r="F372" s="912"/>
      <c r="G372" s="912"/>
      <c r="H372" s="912"/>
      <c r="I372" s="928"/>
      <c r="J372" s="37" t="s">
        <v>3262</v>
      </c>
      <c r="K372" s="500" t="s">
        <v>3263</v>
      </c>
      <c r="L372" s="935"/>
    </row>
    <row r="373" spans="1:12" ht="25.5" x14ac:dyDescent="0.2">
      <c r="A373" s="886"/>
      <c r="B373" s="895"/>
      <c r="C373" s="889"/>
      <c r="D373" s="889"/>
      <c r="E373" s="912"/>
      <c r="F373" s="912"/>
      <c r="G373" s="912"/>
      <c r="H373" s="912"/>
      <c r="I373" s="928"/>
      <c r="J373" s="37" t="s">
        <v>3264</v>
      </c>
      <c r="K373" s="500" t="s">
        <v>3265</v>
      </c>
      <c r="L373" s="935"/>
    </row>
    <row r="374" spans="1:12" ht="25.5" x14ac:dyDescent="0.2">
      <c r="A374" s="886"/>
      <c r="B374" s="895"/>
      <c r="C374" s="889"/>
      <c r="D374" s="889"/>
      <c r="E374" s="912"/>
      <c r="F374" s="912"/>
      <c r="G374" s="912"/>
      <c r="H374" s="912"/>
      <c r="I374" s="928"/>
      <c r="J374" s="37" t="s">
        <v>3266</v>
      </c>
      <c r="K374" s="500" t="s">
        <v>3267</v>
      </c>
      <c r="L374" s="935"/>
    </row>
    <row r="375" spans="1:12" ht="25.5" x14ac:dyDescent="0.2">
      <c r="A375" s="886"/>
      <c r="B375" s="895"/>
      <c r="C375" s="889"/>
      <c r="D375" s="889"/>
      <c r="E375" s="912"/>
      <c r="F375" s="912"/>
      <c r="G375" s="912"/>
      <c r="H375" s="912"/>
      <c r="I375" s="928"/>
      <c r="J375" s="37" t="s">
        <v>3268</v>
      </c>
      <c r="K375" s="500" t="s">
        <v>3269</v>
      </c>
      <c r="L375" s="935"/>
    </row>
    <row r="376" spans="1:12" ht="25.5" x14ac:dyDescent="0.2">
      <c r="A376" s="886"/>
      <c r="B376" s="895"/>
      <c r="C376" s="889"/>
      <c r="D376" s="889"/>
      <c r="E376" s="912"/>
      <c r="F376" s="912"/>
      <c r="G376" s="912"/>
      <c r="H376" s="912"/>
      <c r="I376" s="928"/>
      <c r="J376" s="37" t="s">
        <v>3270</v>
      </c>
      <c r="K376" s="500" t="s">
        <v>3271</v>
      </c>
      <c r="L376" s="935"/>
    </row>
    <row r="377" spans="1:12" ht="25.5" x14ac:dyDescent="0.2">
      <c r="A377" s="886"/>
      <c r="B377" s="895"/>
      <c r="C377" s="889"/>
      <c r="D377" s="889"/>
      <c r="E377" s="912"/>
      <c r="F377" s="912"/>
      <c r="G377" s="912"/>
      <c r="H377" s="912"/>
      <c r="I377" s="928"/>
      <c r="J377" s="37" t="s">
        <v>3272</v>
      </c>
      <c r="K377" s="500" t="s">
        <v>3273</v>
      </c>
      <c r="L377" s="935"/>
    </row>
    <row r="378" spans="1:12" ht="25.5" x14ac:dyDescent="0.2">
      <c r="A378" s="886"/>
      <c r="B378" s="895"/>
      <c r="C378" s="889"/>
      <c r="D378" s="889"/>
      <c r="E378" s="912"/>
      <c r="F378" s="912"/>
      <c r="G378" s="912"/>
      <c r="H378" s="912"/>
      <c r="I378" s="928"/>
      <c r="J378" s="37" t="s">
        <v>3274</v>
      </c>
      <c r="K378" s="500" t="s">
        <v>3275</v>
      </c>
      <c r="L378" s="935"/>
    </row>
    <row r="379" spans="1:12" ht="25.5" x14ac:dyDescent="0.2">
      <c r="A379" s="886"/>
      <c r="B379" s="895"/>
      <c r="C379" s="889"/>
      <c r="D379" s="889"/>
      <c r="E379" s="912"/>
      <c r="F379" s="912"/>
      <c r="G379" s="912"/>
      <c r="H379" s="912"/>
      <c r="I379" s="928"/>
      <c r="J379" s="37" t="s">
        <v>3276</v>
      </c>
      <c r="K379" s="500" t="s">
        <v>3277</v>
      </c>
      <c r="L379" s="935"/>
    </row>
    <row r="380" spans="1:12" ht="25.5" x14ac:dyDescent="0.2">
      <c r="A380" s="886"/>
      <c r="B380" s="895"/>
      <c r="C380" s="889"/>
      <c r="D380" s="889"/>
      <c r="E380" s="912"/>
      <c r="F380" s="912"/>
      <c r="G380" s="912"/>
      <c r="H380" s="912"/>
      <c r="I380" s="928"/>
      <c r="J380" s="37" t="s">
        <v>3278</v>
      </c>
      <c r="K380" s="500" t="s">
        <v>3279</v>
      </c>
      <c r="L380" s="935"/>
    </row>
    <row r="381" spans="1:12" ht="25.5" x14ac:dyDescent="0.2">
      <c r="A381" s="886"/>
      <c r="B381" s="895"/>
      <c r="C381" s="889"/>
      <c r="D381" s="889"/>
      <c r="E381" s="912"/>
      <c r="F381" s="912"/>
      <c r="G381" s="912"/>
      <c r="H381" s="912"/>
      <c r="I381" s="928"/>
      <c r="J381" s="37" t="s">
        <v>3280</v>
      </c>
      <c r="K381" s="500" t="s">
        <v>3281</v>
      </c>
      <c r="L381" s="935"/>
    </row>
    <row r="382" spans="1:12" ht="25.5" x14ac:dyDescent="0.2">
      <c r="A382" s="886"/>
      <c r="B382" s="895"/>
      <c r="C382" s="889"/>
      <c r="D382" s="889"/>
      <c r="E382" s="912"/>
      <c r="F382" s="912"/>
      <c r="G382" s="912"/>
      <c r="H382" s="912"/>
      <c r="I382" s="928"/>
      <c r="J382" s="37" t="s">
        <v>3282</v>
      </c>
      <c r="K382" s="500" t="s">
        <v>3283</v>
      </c>
      <c r="L382" s="935"/>
    </row>
    <row r="383" spans="1:12" x14ac:dyDescent="0.2">
      <c r="A383" s="886"/>
      <c r="B383" s="895"/>
      <c r="C383" s="889"/>
      <c r="D383" s="889"/>
      <c r="E383" s="912"/>
      <c r="F383" s="912"/>
      <c r="G383" s="912"/>
      <c r="H383" s="912"/>
      <c r="I383" s="928"/>
      <c r="J383" s="37" t="s">
        <v>3284</v>
      </c>
      <c r="K383" s="500" t="s">
        <v>3285</v>
      </c>
      <c r="L383" s="935"/>
    </row>
    <row r="384" spans="1:12" x14ac:dyDescent="0.2">
      <c r="A384" s="886"/>
      <c r="B384" s="895"/>
      <c r="C384" s="890"/>
      <c r="D384" s="890"/>
      <c r="E384" s="911"/>
      <c r="F384" s="911"/>
      <c r="G384" s="911"/>
      <c r="H384" s="911"/>
      <c r="I384" s="929"/>
      <c r="J384" s="37" t="s">
        <v>3286</v>
      </c>
      <c r="K384" s="500" t="s">
        <v>3287</v>
      </c>
      <c r="L384" s="934"/>
    </row>
    <row r="385" spans="1:12" x14ac:dyDescent="0.2">
      <c r="A385" s="886"/>
      <c r="B385" s="895"/>
      <c r="C385" s="888">
        <v>7</v>
      </c>
      <c r="D385" s="888" t="s">
        <v>17</v>
      </c>
      <c r="E385" s="910">
        <v>1826</v>
      </c>
      <c r="F385" s="910">
        <v>25</v>
      </c>
      <c r="G385" s="910" t="s">
        <v>20</v>
      </c>
      <c r="H385" s="910" t="s">
        <v>20</v>
      </c>
      <c r="I385" s="927"/>
      <c r="J385" s="37" t="s">
        <v>3288</v>
      </c>
      <c r="K385" s="500" t="s">
        <v>3289</v>
      </c>
      <c r="L385" s="933" t="s">
        <v>3239</v>
      </c>
    </row>
    <row r="386" spans="1:12" x14ac:dyDescent="0.2">
      <c r="A386" s="886"/>
      <c r="B386" s="895"/>
      <c r="C386" s="889"/>
      <c r="D386" s="889"/>
      <c r="E386" s="912"/>
      <c r="F386" s="912"/>
      <c r="G386" s="912"/>
      <c r="H386" s="912"/>
      <c r="I386" s="928"/>
      <c r="J386" s="37" t="s">
        <v>3290</v>
      </c>
      <c r="K386" s="500" t="s">
        <v>3291</v>
      </c>
      <c r="L386" s="935"/>
    </row>
    <row r="387" spans="1:12" x14ac:dyDescent="0.2">
      <c r="A387" s="886"/>
      <c r="B387" s="895"/>
      <c r="C387" s="889"/>
      <c r="D387" s="889"/>
      <c r="E387" s="912"/>
      <c r="F387" s="912"/>
      <c r="G387" s="912"/>
      <c r="H387" s="912"/>
      <c r="I387" s="928"/>
      <c r="J387" s="37" t="s">
        <v>3292</v>
      </c>
      <c r="K387" s="500" t="s">
        <v>3293</v>
      </c>
      <c r="L387" s="935"/>
    </row>
    <row r="388" spans="1:12" x14ac:dyDescent="0.2">
      <c r="A388" s="886"/>
      <c r="B388" s="895"/>
      <c r="C388" s="889"/>
      <c r="D388" s="889"/>
      <c r="E388" s="912"/>
      <c r="F388" s="912"/>
      <c r="G388" s="912"/>
      <c r="H388" s="912"/>
      <c r="I388" s="928"/>
      <c r="J388" s="37" t="s">
        <v>3294</v>
      </c>
      <c r="K388" s="500">
        <v>44593</v>
      </c>
      <c r="L388" s="935"/>
    </row>
    <row r="389" spans="1:12" x14ac:dyDescent="0.2">
      <c r="A389" s="886"/>
      <c r="B389" s="895"/>
      <c r="C389" s="889"/>
      <c r="D389" s="889"/>
      <c r="E389" s="912"/>
      <c r="F389" s="912"/>
      <c r="G389" s="912"/>
      <c r="H389" s="912"/>
      <c r="I389" s="928"/>
      <c r="J389" s="37" t="s">
        <v>3295</v>
      </c>
      <c r="K389" s="500" t="s">
        <v>3296</v>
      </c>
      <c r="L389" s="935"/>
    </row>
    <row r="390" spans="1:12" x14ac:dyDescent="0.2">
      <c r="A390" s="886"/>
      <c r="B390" s="895"/>
      <c r="C390" s="889"/>
      <c r="D390" s="889"/>
      <c r="E390" s="912"/>
      <c r="F390" s="912"/>
      <c r="G390" s="912"/>
      <c r="H390" s="912"/>
      <c r="I390" s="928"/>
      <c r="J390" s="37" t="s">
        <v>3297</v>
      </c>
      <c r="K390" s="500" t="s">
        <v>3298</v>
      </c>
      <c r="L390" s="935"/>
    </row>
    <row r="391" spans="1:12" x14ac:dyDescent="0.2">
      <c r="A391" s="886"/>
      <c r="B391" s="895"/>
      <c r="C391" s="889"/>
      <c r="D391" s="889"/>
      <c r="E391" s="912"/>
      <c r="F391" s="912"/>
      <c r="G391" s="912"/>
      <c r="H391" s="912"/>
      <c r="I391" s="928"/>
      <c r="J391" s="37" t="s">
        <v>3299</v>
      </c>
      <c r="K391" s="500" t="s">
        <v>3296</v>
      </c>
      <c r="L391" s="935"/>
    </row>
    <row r="392" spans="1:12" x14ac:dyDescent="0.2">
      <c r="A392" s="886"/>
      <c r="B392" s="895"/>
      <c r="C392" s="889"/>
      <c r="D392" s="889"/>
      <c r="E392" s="912"/>
      <c r="F392" s="912"/>
      <c r="G392" s="912"/>
      <c r="H392" s="912"/>
      <c r="I392" s="928"/>
      <c r="J392" s="37" t="s">
        <v>3300</v>
      </c>
      <c r="K392" s="500" t="s">
        <v>3298</v>
      </c>
      <c r="L392" s="935"/>
    </row>
    <row r="393" spans="1:12" x14ac:dyDescent="0.2">
      <c r="A393" s="886"/>
      <c r="B393" s="895"/>
      <c r="C393" s="889"/>
      <c r="D393" s="889"/>
      <c r="E393" s="912"/>
      <c r="F393" s="912"/>
      <c r="G393" s="912"/>
      <c r="H393" s="912"/>
      <c r="I393" s="928"/>
      <c r="J393" s="37" t="s">
        <v>3301</v>
      </c>
      <c r="K393" s="500" t="s">
        <v>3302</v>
      </c>
      <c r="L393" s="935"/>
    </row>
    <row r="394" spans="1:12" x14ac:dyDescent="0.2">
      <c r="A394" s="886"/>
      <c r="B394" s="895"/>
      <c r="C394" s="889"/>
      <c r="D394" s="889"/>
      <c r="E394" s="912"/>
      <c r="F394" s="912"/>
      <c r="G394" s="912"/>
      <c r="H394" s="912"/>
      <c r="I394" s="928"/>
      <c r="J394" s="37" t="s">
        <v>3303</v>
      </c>
      <c r="K394" s="500" t="s">
        <v>3304</v>
      </c>
      <c r="L394" s="935"/>
    </row>
    <row r="395" spans="1:12" x14ac:dyDescent="0.2">
      <c r="A395" s="886"/>
      <c r="B395" s="895"/>
      <c r="C395" s="889"/>
      <c r="D395" s="889"/>
      <c r="E395" s="912"/>
      <c r="F395" s="912"/>
      <c r="G395" s="912"/>
      <c r="H395" s="912"/>
      <c r="I395" s="928"/>
      <c r="J395" s="37" t="s">
        <v>3305</v>
      </c>
      <c r="K395" s="500" t="s">
        <v>3306</v>
      </c>
      <c r="L395" s="935"/>
    </row>
    <row r="396" spans="1:12" x14ac:dyDescent="0.2">
      <c r="A396" s="886"/>
      <c r="B396" s="895"/>
      <c r="C396" s="890"/>
      <c r="D396" s="890"/>
      <c r="E396" s="911"/>
      <c r="F396" s="911"/>
      <c r="G396" s="911"/>
      <c r="H396" s="911"/>
      <c r="I396" s="929"/>
      <c r="J396" s="37" t="s">
        <v>3307</v>
      </c>
      <c r="K396" s="500" t="s">
        <v>3308</v>
      </c>
      <c r="L396" s="934"/>
    </row>
    <row r="397" spans="1:12" ht="25.5" x14ac:dyDescent="0.2">
      <c r="A397" s="886"/>
      <c r="B397" s="895"/>
      <c r="C397" s="477">
        <v>8</v>
      </c>
      <c r="D397" s="477" t="s">
        <v>539</v>
      </c>
      <c r="E397" s="501">
        <v>2106</v>
      </c>
      <c r="F397" s="501">
        <v>11</v>
      </c>
      <c r="G397" s="501">
        <v>0</v>
      </c>
      <c r="H397" s="504" t="s">
        <v>20</v>
      </c>
      <c r="I397" s="513"/>
      <c r="J397" s="37" t="s">
        <v>3309</v>
      </c>
      <c r="K397" s="500" t="s">
        <v>3310</v>
      </c>
      <c r="L397" s="37" t="s">
        <v>3311</v>
      </c>
    </row>
    <row r="398" spans="1:12" x14ac:dyDescent="0.2">
      <c r="A398" s="886"/>
      <c r="B398" s="895"/>
      <c r="C398" s="477">
        <v>9</v>
      </c>
      <c r="D398" s="477" t="s">
        <v>17</v>
      </c>
      <c r="E398" s="501">
        <v>1891</v>
      </c>
      <c r="F398" s="501">
        <v>4</v>
      </c>
      <c r="G398" s="501">
        <v>0</v>
      </c>
      <c r="H398" s="504" t="s">
        <v>20</v>
      </c>
      <c r="I398" s="513"/>
      <c r="J398" s="37" t="s">
        <v>3312</v>
      </c>
      <c r="K398" s="500" t="s">
        <v>3313</v>
      </c>
      <c r="L398" s="37" t="s">
        <v>3314</v>
      </c>
    </row>
    <row r="399" spans="1:12" x14ac:dyDescent="0.2">
      <c r="A399" s="886"/>
      <c r="B399" s="895"/>
      <c r="C399" s="477" t="s">
        <v>16</v>
      </c>
      <c r="D399" s="477" t="s">
        <v>25</v>
      </c>
      <c r="E399" s="501">
        <v>1092</v>
      </c>
      <c r="F399" s="501">
        <v>0</v>
      </c>
      <c r="G399" s="501">
        <v>2</v>
      </c>
      <c r="H399" s="504" t="s">
        <v>20</v>
      </c>
      <c r="I399" s="513"/>
      <c r="J399" s="37" t="s">
        <v>3315</v>
      </c>
      <c r="K399" s="500" t="s">
        <v>3316</v>
      </c>
      <c r="L399" s="37" t="s">
        <v>3317</v>
      </c>
    </row>
    <row r="400" spans="1:12" ht="38.25" x14ac:dyDescent="0.2">
      <c r="A400" s="886"/>
      <c r="B400" s="895"/>
      <c r="C400" s="477">
        <v>11</v>
      </c>
      <c r="D400" s="477" t="s">
        <v>17</v>
      </c>
      <c r="E400" s="501">
        <v>1853</v>
      </c>
      <c r="F400" s="501">
        <v>4</v>
      </c>
      <c r="G400" s="501" t="s">
        <v>20</v>
      </c>
      <c r="H400" s="504" t="s">
        <v>20</v>
      </c>
      <c r="I400" s="513"/>
      <c r="J400" s="37" t="s">
        <v>3318</v>
      </c>
      <c r="K400" s="500" t="s">
        <v>3319</v>
      </c>
      <c r="L400" s="37" t="s">
        <v>3234</v>
      </c>
    </row>
    <row r="401" spans="1:12" ht="25.5" x14ac:dyDescent="0.2">
      <c r="A401" s="886"/>
      <c r="B401" s="895"/>
      <c r="C401" s="888">
        <v>12</v>
      </c>
      <c r="D401" s="888" t="s">
        <v>17</v>
      </c>
      <c r="E401" s="910">
        <v>1859</v>
      </c>
      <c r="F401" s="910">
        <v>36</v>
      </c>
      <c r="G401" s="910" t="s">
        <v>20</v>
      </c>
      <c r="H401" s="910" t="s">
        <v>20</v>
      </c>
      <c r="I401" s="927"/>
      <c r="J401" s="37" t="s">
        <v>3320</v>
      </c>
      <c r="K401" s="500" t="s">
        <v>3321</v>
      </c>
      <c r="L401" s="933" t="s">
        <v>3322</v>
      </c>
    </row>
    <row r="402" spans="1:12" x14ac:dyDescent="0.2">
      <c r="A402" s="886"/>
      <c r="B402" s="895"/>
      <c r="C402" s="889"/>
      <c r="D402" s="889"/>
      <c r="E402" s="912"/>
      <c r="F402" s="912"/>
      <c r="G402" s="912"/>
      <c r="H402" s="912"/>
      <c r="I402" s="928"/>
      <c r="J402" s="37" t="s">
        <v>3323</v>
      </c>
      <c r="K402" s="500" t="s">
        <v>3324</v>
      </c>
      <c r="L402" s="935"/>
    </row>
    <row r="403" spans="1:12" x14ac:dyDescent="0.2">
      <c r="A403" s="886"/>
      <c r="B403" s="895"/>
      <c r="C403" s="889"/>
      <c r="D403" s="889"/>
      <c r="E403" s="912"/>
      <c r="F403" s="912"/>
      <c r="G403" s="912"/>
      <c r="H403" s="912"/>
      <c r="I403" s="928"/>
      <c r="J403" s="37" t="s">
        <v>3325</v>
      </c>
      <c r="K403" s="500" t="s">
        <v>3326</v>
      </c>
      <c r="L403" s="935"/>
    </row>
    <row r="404" spans="1:12" x14ac:dyDescent="0.2">
      <c r="A404" s="886"/>
      <c r="B404" s="895"/>
      <c r="C404" s="889"/>
      <c r="D404" s="889"/>
      <c r="E404" s="912"/>
      <c r="F404" s="912"/>
      <c r="G404" s="912"/>
      <c r="H404" s="912"/>
      <c r="I404" s="928"/>
      <c r="J404" s="37" t="s">
        <v>3327</v>
      </c>
      <c r="K404" s="500" t="s">
        <v>3328</v>
      </c>
      <c r="L404" s="935"/>
    </row>
    <row r="405" spans="1:12" x14ac:dyDescent="0.2">
      <c r="A405" s="886"/>
      <c r="B405" s="895"/>
      <c r="C405" s="889"/>
      <c r="D405" s="889"/>
      <c r="E405" s="912"/>
      <c r="F405" s="912"/>
      <c r="G405" s="912"/>
      <c r="H405" s="912"/>
      <c r="I405" s="928"/>
      <c r="J405" s="37" t="s">
        <v>3329</v>
      </c>
      <c r="K405" s="500" t="s">
        <v>3330</v>
      </c>
      <c r="L405" s="935"/>
    </row>
    <row r="406" spans="1:12" x14ac:dyDescent="0.2">
      <c r="A406" s="886"/>
      <c r="B406" s="895"/>
      <c r="C406" s="889"/>
      <c r="D406" s="889"/>
      <c r="E406" s="912"/>
      <c r="F406" s="912"/>
      <c r="G406" s="912"/>
      <c r="H406" s="912"/>
      <c r="I406" s="928"/>
      <c r="J406" s="37" t="s">
        <v>3331</v>
      </c>
      <c r="K406" s="500" t="s">
        <v>3014</v>
      </c>
      <c r="L406" s="935"/>
    </row>
    <row r="407" spans="1:12" x14ac:dyDescent="0.2">
      <c r="A407" s="886"/>
      <c r="B407" s="895"/>
      <c r="C407" s="889"/>
      <c r="D407" s="889"/>
      <c r="E407" s="912"/>
      <c r="F407" s="912"/>
      <c r="G407" s="912"/>
      <c r="H407" s="912"/>
      <c r="I407" s="928"/>
      <c r="J407" s="37" t="s">
        <v>3332</v>
      </c>
      <c r="K407" s="500" t="s">
        <v>3296</v>
      </c>
      <c r="L407" s="935"/>
    </row>
    <row r="408" spans="1:12" x14ac:dyDescent="0.2">
      <c r="A408" s="886"/>
      <c r="B408" s="895"/>
      <c r="C408" s="889"/>
      <c r="D408" s="889"/>
      <c r="E408" s="912"/>
      <c r="F408" s="912"/>
      <c r="G408" s="912"/>
      <c r="H408" s="912"/>
      <c r="I408" s="928"/>
      <c r="J408" s="37" t="s">
        <v>3333</v>
      </c>
      <c r="K408" s="500" t="s">
        <v>3334</v>
      </c>
      <c r="L408" s="935"/>
    </row>
    <row r="409" spans="1:12" x14ac:dyDescent="0.2">
      <c r="A409" s="886"/>
      <c r="B409" s="895"/>
      <c r="C409" s="889"/>
      <c r="D409" s="889"/>
      <c r="E409" s="912"/>
      <c r="F409" s="912"/>
      <c r="G409" s="912"/>
      <c r="H409" s="912"/>
      <c r="I409" s="928"/>
      <c r="J409" s="37" t="s">
        <v>3335</v>
      </c>
      <c r="K409" s="500" t="s">
        <v>3336</v>
      </c>
      <c r="L409" s="935"/>
    </row>
    <row r="410" spans="1:12" x14ac:dyDescent="0.2">
      <c r="A410" s="886"/>
      <c r="B410" s="895"/>
      <c r="C410" s="889"/>
      <c r="D410" s="890"/>
      <c r="E410" s="911"/>
      <c r="F410" s="911"/>
      <c r="G410" s="911"/>
      <c r="H410" s="911"/>
      <c r="I410" s="929"/>
      <c r="J410" s="37" t="s">
        <v>3337</v>
      </c>
      <c r="K410" s="500" t="s">
        <v>3338</v>
      </c>
      <c r="L410" s="934"/>
    </row>
    <row r="411" spans="1:12" x14ac:dyDescent="0.2">
      <c r="A411" s="886"/>
      <c r="B411" s="895"/>
      <c r="C411" s="888">
        <v>13</v>
      </c>
      <c r="D411" s="888" t="s">
        <v>17</v>
      </c>
      <c r="E411" s="910">
        <v>1812</v>
      </c>
      <c r="F411" s="910">
        <v>16</v>
      </c>
      <c r="G411" s="910">
        <v>1</v>
      </c>
      <c r="H411" s="910">
        <v>0</v>
      </c>
      <c r="I411" s="927"/>
      <c r="J411" s="37" t="s">
        <v>3339</v>
      </c>
      <c r="K411" s="500" t="s">
        <v>2632</v>
      </c>
      <c r="L411" s="933" t="s">
        <v>3259</v>
      </c>
    </row>
    <row r="412" spans="1:12" x14ac:dyDescent="0.2">
      <c r="A412" s="886"/>
      <c r="B412" s="895"/>
      <c r="C412" s="889"/>
      <c r="D412" s="889"/>
      <c r="E412" s="912"/>
      <c r="F412" s="912"/>
      <c r="G412" s="912"/>
      <c r="H412" s="912"/>
      <c r="I412" s="928"/>
      <c r="J412" s="37" t="s">
        <v>3340</v>
      </c>
      <c r="K412" s="500" t="s">
        <v>3341</v>
      </c>
      <c r="L412" s="935"/>
    </row>
    <row r="413" spans="1:12" x14ac:dyDescent="0.2">
      <c r="A413" s="886"/>
      <c r="B413" s="895"/>
      <c r="C413" s="889"/>
      <c r="D413" s="889"/>
      <c r="E413" s="912"/>
      <c r="F413" s="912"/>
      <c r="G413" s="912"/>
      <c r="H413" s="912"/>
      <c r="I413" s="928"/>
      <c r="J413" s="37" t="s">
        <v>3342</v>
      </c>
      <c r="K413" s="500" t="s">
        <v>2632</v>
      </c>
      <c r="L413" s="935"/>
    </row>
    <row r="414" spans="1:12" x14ac:dyDescent="0.2">
      <c r="A414" s="886"/>
      <c r="B414" s="895"/>
      <c r="C414" s="889"/>
      <c r="D414" s="889"/>
      <c r="E414" s="912"/>
      <c r="F414" s="912"/>
      <c r="G414" s="912"/>
      <c r="H414" s="912"/>
      <c r="I414" s="928"/>
      <c r="J414" s="37" t="s">
        <v>3343</v>
      </c>
      <c r="K414" s="500" t="s">
        <v>3344</v>
      </c>
      <c r="L414" s="935"/>
    </row>
    <row r="415" spans="1:12" x14ac:dyDescent="0.2">
      <c r="A415" s="886"/>
      <c r="B415" s="895"/>
      <c r="C415" s="889"/>
      <c r="D415" s="889"/>
      <c r="E415" s="912"/>
      <c r="F415" s="912"/>
      <c r="G415" s="912"/>
      <c r="H415" s="912"/>
      <c r="I415" s="928"/>
      <c r="J415" s="9" t="s">
        <v>3345</v>
      </c>
      <c r="K415" s="500" t="s">
        <v>3346</v>
      </c>
      <c r="L415" s="935"/>
    </row>
    <row r="416" spans="1:12" x14ac:dyDescent="0.2">
      <c r="A416" s="886"/>
      <c r="B416" s="895"/>
      <c r="C416" s="889"/>
      <c r="D416" s="889"/>
      <c r="E416" s="912"/>
      <c r="F416" s="912"/>
      <c r="G416" s="912"/>
      <c r="H416" s="912"/>
      <c r="I416" s="928"/>
      <c r="J416" s="37" t="s">
        <v>3347</v>
      </c>
      <c r="K416" s="500" t="s">
        <v>3344</v>
      </c>
      <c r="L416" s="935"/>
    </row>
    <row r="417" spans="1:12" x14ac:dyDescent="0.2">
      <c r="A417" s="886"/>
      <c r="B417" s="895"/>
      <c r="C417" s="889"/>
      <c r="D417" s="889"/>
      <c r="E417" s="912"/>
      <c r="F417" s="912"/>
      <c r="G417" s="912"/>
      <c r="H417" s="912"/>
      <c r="I417" s="928"/>
      <c r="J417" s="37" t="s">
        <v>3348</v>
      </c>
      <c r="K417" s="500" t="s">
        <v>2632</v>
      </c>
      <c r="L417" s="935"/>
    </row>
    <row r="418" spans="1:12" x14ac:dyDescent="0.2">
      <c r="A418" s="886"/>
      <c r="B418" s="895"/>
      <c r="C418" s="889"/>
      <c r="D418" s="889"/>
      <c r="E418" s="912"/>
      <c r="F418" s="912"/>
      <c r="G418" s="912"/>
      <c r="H418" s="912"/>
      <c r="I418" s="928"/>
      <c r="J418" s="37" t="s">
        <v>3349</v>
      </c>
      <c r="K418" s="500" t="s">
        <v>3350</v>
      </c>
      <c r="L418" s="935"/>
    </row>
    <row r="419" spans="1:12" x14ac:dyDescent="0.2">
      <c r="A419" s="886"/>
      <c r="B419" s="895"/>
      <c r="C419" s="889"/>
      <c r="D419" s="889"/>
      <c r="E419" s="912"/>
      <c r="F419" s="912"/>
      <c r="G419" s="912"/>
      <c r="H419" s="912"/>
      <c r="I419" s="928"/>
      <c r="J419" s="37" t="s">
        <v>3351</v>
      </c>
      <c r="K419" s="500" t="s">
        <v>3352</v>
      </c>
      <c r="L419" s="935"/>
    </row>
    <row r="420" spans="1:12" x14ac:dyDescent="0.2">
      <c r="A420" s="886"/>
      <c r="B420" s="895"/>
      <c r="C420" s="889"/>
      <c r="D420" s="889"/>
      <c r="E420" s="912"/>
      <c r="F420" s="912"/>
      <c r="G420" s="912"/>
      <c r="H420" s="912"/>
      <c r="I420" s="928"/>
      <c r="J420" s="37" t="s">
        <v>3353</v>
      </c>
      <c r="K420" s="500" t="s">
        <v>3352</v>
      </c>
      <c r="L420" s="935"/>
    </row>
    <row r="421" spans="1:12" x14ac:dyDescent="0.2">
      <c r="A421" s="886"/>
      <c r="B421" s="895"/>
      <c r="C421" s="889"/>
      <c r="D421" s="889"/>
      <c r="E421" s="912"/>
      <c r="F421" s="912"/>
      <c r="G421" s="912"/>
      <c r="H421" s="912"/>
      <c r="I421" s="928"/>
      <c r="J421" s="37" t="s">
        <v>3354</v>
      </c>
      <c r="K421" s="500" t="s">
        <v>3352</v>
      </c>
      <c r="L421" s="935"/>
    </row>
    <row r="422" spans="1:12" x14ac:dyDescent="0.2">
      <c r="A422" s="886"/>
      <c r="B422" s="895"/>
      <c r="C422" s="889"/>
      <c r="D422" s="889"/>
      <c r="E422" s="912"/>
      <c r="F422" s="912"/>
      <c r="G422" s="912"/>
      <c r="H422" s="912"/>
      <c r="I422" s="928"/>
      <c r="J422" s="37" t="s">
        <v>3355</v>
      </c>
      <c r="K422" s="500" t="s">
        <v>3352</v>
      </c>
      <c r="L422" s="935"/>
    </row>
    <row r="423" spans="1:12" x14ac:dyDescent="0.2">
      <c r="A423" s="886"/>
      <c r="B423" s="895"/>
      <c r="C423" s="889"/>
      <c r="D423" s="889"/>
      <c r="E423" s="912"/>
      <c r="F423" s="912"/>
      <c r="G423" s="912"/>
      <c r="H423" s="912"/>
      <c r="I423" s="928"/>
      <c r="J423" s="37" t="s">
        <v>3356</v>
      </c>
      <c r="K423" s="500" t="s">
        <v>3352</v>
      </c>
      <c r="L423" s="935"/>
    </row>
    <row r="424" spans="1:12" x14ac:dyDescent="0.2">
      <c r="A424" s="886"/>
      <c r="B424" s="895"/>
      <c r="C424" s="889"/>
      <c r="D424" s="889"/>
      <c r="E424" s="912"/>
      <c r="F424" s="912"/>
      <c r="G424" s="912"/>
      <c r="H424" s="912"/>
      <c r="I424" s="928"/>
      <c r="J424" s="37" t="s">
        <v>3357</v>
      </c>
      <c r="K424" s="500" t="s">
        <v>3352</v>
      </c>
      <c r="L424" s="935"/>
    </row>
    <row r="425" spans="1:12" x14ac:dyDescent="0.2">
      <c r="A425" s="886"/>
      <c r="B425" s="895"/>
      <c r="C425" s="890"/>
      <c r="D425" s="890"/>
      <c r="E425" s="911"/>
      <c r="F425" s="911"/>
      <c r="G425" s="911"/>
      <c r="H425" s="911"/>
      <c r="I425" s="929"/>
      <c r="J425" s="37" t="s">
        <v>3358</v>
      </c>
      <c r="K425" s="500" t="s">
        <v>3352</v>
      </c>
      <c r="L425" s="934"/>
    </row>
    <row r="426" spans="1:12" x14ac:dyDescent="0.2">
      <c r="A426" s="886"/>
      <c r="B426" s="895"/>
      <c r="C426" s="477">
        <v>14</v>
      </c>
      <c r="D426" s="477" t="s">
        <v>25</v>
      </c>
      <c r="E426" s="501">
        <v>1977</v>
      </c>
      <c r="F426" s="501">
        <v>2</v>
      </c>
      <c r="G426" s="501" t="s">
        <v>20</v>
      </c>
      <c r="H426" s="504" t="s">
        <v>20</v>
      </c>
      <c r="I426" s="513"/>
      <c r="J426" s="37" t="s">
        <v>3359</v>
      </c>
      <c r="K426" s="500" t="s">
        <v>3360</v>
      </c>
      <c r="L426" s="37" t="s">
        <v>3361</v>
      </c>
    </row>
    <row r="427" spans="1:12" x14ac:dyDescent="0.2">
      <c r="A427" s="886"/>
      <c r="B427" s="895"/>
      <c r="C427" s="477">
        <v>15</v>
      </c>
      <c r="D427" s="477" t="s">
        <v>17</v>
      </c>
      <c r="E427" s="501">
        <v>1887</v>
      </c>
      <c r="F427" s="501">
        <v>5</v>
      </c>
      <c r="G427" s="501" t="s">
        <v>20</v>
      </c>
      <c r="H427" s="504" t="s">
        <v>20</v>
      </c>
      <c r="I427" s="513"/>
      <c r="J427" s="37" t="s">
        <v>3362</v>
      </c>
      <c r="K427" s="500" t="s">
        <v>3363</v>
      </c>
      <c r="L427" s="933" t="s">
        <v>3364</v>
      </c>
    </row>
    <row r="428" spans="1:12" x14ac:dyDescent="0.2">
      <c r="A428" s="886"/>
      <c r="B428" s="895"/>
      <c r="C428" s="477">
        <v>16</v>
      </c>
      <c r="D428" s="477" t="s">
        <v>17</v>
      </c>
      <c r="E428" s="501">
        <v>1737</v>
      </c>
      <c r="F428" s="501">
        <v>2</v>
      </c>
      <c r="G428" s="501" t="s">
        <v>72</v>
      </c>
      <c r="H428" s="504" t="s">
        <v>20</v>
      </c>
      <c r="I428" s="513"/>
      <c r="J428" s="37" t="s">
        <v>3362</v>
      </c>
      <c r="K428" s="500" t="s">
        <v>3365</v>
      </c>
      <c r="L428" s="934"/>
    </row>
    <row r="429" spans="1:12" x14ac:dyDescent="0.2">
      <c r="A429" s="886"/>
      <c r="B429" s="895"/>
      <c r="C429" s="888">
        <v>17</v>
      </c>
      <c r="D429" s="888" t="s">
        <v>17</v>
      </c>
      <c r="E429" s="910">
        <v>1926</v>
      </c>
      <c r="F429" s="910">
        <v>12</v>
      </c>
      <c r="G429" s="910" t="s">
        <v>20</v>
      </c>
      <c r="H429" s="910" t="s">
        <v>20</v>
      </c>
      <c r="I429" s="927"/>
      <c r="J429" s="37" t="s">
        <v>3366</v>
      </c>
      <c r="K429" s="500" t="s">
        <v>3367</v>
      </c>
      <c r="L429" s="933" t="s">
        <v>3368</v>
      </c>
    </row>
    <row r="430" spans="1:12" x14ac:dyDescent="0.2">
      <c r="A430" s="886"/>
      <c r="B430" s="895"/>
      <c r="C430" s="890"/>
      <c r="D430" s="890"/>
      <c r="E430" s="911"/>
      <c r="F430" s="911"/>
      <c r="G430" s="911"/>
      <c r="H430" s="911"/>
      <c r="I430" s="929"/>
      <c r="J430" s="37" t="s">
        <v>3369</v>
      </c>
      <c r="K430" s="500" t="s">
        <v>3370</v>
      </c>
      <c r="L430" s="934"/>
    </row>
    <row r="431" spans="1:12" ht="25.5" x14ac:dyDescent="0.2">
      <c r="A431" s="886"/>
      <c r="B431" s="895"/>
      <c r="C431" s="477">
        <v>18</v>
      </c>
      <c r="D431" s="477" t="s">
        <v>17</v>
      </c>
      <c r="E431" s="501">
        <v>1810</v>
      </c>
      <c r="F431" s="501">
        <v>8</v>
      </c>
      <c r="G431" s="501" t="s">
        <v>20</v>
      </c>
      <c r="H431" s="504" t="s">
        <v>20</v>
      </c>
      <c r="I431" s="513"/>
      <c r="J431" s="37" t="s">
        <v>3362</v>
      </c>
      <c r="K431" s="500" t="s">
        <v>3371</v>
      </c>
      <c r="L431" s="37" t="s">
        <v>3372</v>
      </c>
    </row>
    <row r="432" spans="1:12" ht="25.5" x14ac:dyDescent="0.2">
      <c r="A432" s="886"/>
      <c r="B432" s="895"/>
      <c r="C432" s="888">
        <v>19</v>
      </c>
      <c r="D432" s="888" t="s">
        <v>17</v>
      </c>
      <c r="E432" s="910">
        <v>1873</v>
      </c>
      <c r="F432" s="910">
        <v>9</v>
      </c>
      <c r="G432" s="910" t="s">
        <v>20</v>
      </c>
      <c r="H432" s="910" t="s">
        <v>20</v>
      </c>
      <c r="I432" s="927"/>
      <c r="J432" s="37" t="s">
        <v>3373</v>
      </c>
      <c r="K432" s="500" t="s">
        <v>3374</v>
      </c>
      <c r="L432" s="933" t="s">
        <v>3227</v>
      </c>
    </row>
    <row r="433" spans="1:12" x14ac:dyDescent="0.2">
      <c r="A433" s="886"/>
      <c r="B433" s="895"/>
      <c r="C433" s="889"/>
      <c r="D433" s="889"/>
      <c r="E433" s="912"/>
      <c r="F433" s="912"/>
      <c r="G433" s="912"/>
      <c r="H433" s="912"/>
      <c r="I433" s="928"/>
      <c r="J433" s="37" t="s">
        <v>3369</v>
      </c>
      <c r="K433" s="500" t="s">
        <v>3341</v>
      </c>
      <c r="L433" s="935"/>
    </row>
    <row r="434" spans="1:12" x14ac:dyDescent="0.2">
      <c r="A434" s="886"/>
      <c r="B434" s="895"/>
      <c r="C434" s="889"/>
      <c r="D434" s="889"/>
      <c r="E434" s="912"/>
      <c r="F434" s="912"/>
      <c r="G434" s="912"/>
      <c r="H434" s="912"/>
      <c r="I434" s="928"/>
      <c r="J434" s="37" t="s">
        <v>2889</v>
      </c>
      <c r="K434" s="500" t="s">
        <v>3375</v>
      </c>
      <c r="L434" s="935"/>
    </row>
    <row r="435" spans="1:12" x14ac:dyDescent="0.2">
      <c r="A435" s="886"/>
      <c r="B435" s="895"/>
      <c r="C435" s="889"/>
      <c r="D435" s="889"/>
      <c r="E435" s="912"/>
      <c r="F435" s="912"/>
      <c r="G435" s="912"/>
      <c r="H435" s="912"/>
      <c r="I435" s="928"/>
      <c r="J435" s="37" t="s">
        <v>3376</v>
      </c>
      <c r="K435" s="500" t="s">
        <v>3377</v>
      </c>
      <c r="L435" s="935"/>
    </row>
    <row r="436" spans="1:12" x14ac:dyDescent="0.2">
      <c r="A436" s="886"/>
      <c r="B436" s="895"/>
      <c r="C436" s="889"/>
      <c r="D436" s="889"/>
      <c r="E436" s="912"/>
      <c r="F436" s="912"/>
      <c r="G436" s="912"/>
      <c r="H436" s="912"/>
      <c r="I436" s="928"/>
      <c r="J436" s="37" t="s">
        <v>3378</v>
      </c>
      <c r="K436" s="500" t="s">
        <v>3379</v>
      </c>
      <c r="L436" s="935"/>
    </row>
    <row r="437" spans="1:12" x14ac:dyDescent="0.2">
      <c r="A437" s="886"/>
      <c r="B437" s="895"/>
      <c r="C437" s="889"/>
      <c r="D437" s="889"/>
      <c r="E437" s="912"/>
      <c r="F437" s="912"/>
      <c r="G437" s="912"/>
      <c r="H437" s="912"/>
      <c r="I437" s="928"/>
      <c r="J437" s="37" t="s">
        <v>3380</v>
      </c>
      <c r="K437" s="500" t="s">
        <v>3381</v>
      </c>
      <c r="L437" s="935"/>
    </row>
    <row r="438" spans="1:12" x14ac:dyDescent="0.2">
      <c r="A438" s="886"/>
      <c r="B438" s="895"/>
      <c r="C438" s="889"/>
      <c r="D438" s="889"/>
      <c r="E438" s="912"/>
      <c r="F438" s="912"/>
      <c r="G438" s="912"/>
      <c r="H438" s="912"/>
      <c r="I438" s="928"/>
      <c r="J438" s="37" t="s">
        <v>3382</v>
      </c>
      <c r="K438" s="500" t="s">
        <v>3383</v>
      </c>
      <c r="L438" s="935"/>
    </row>
    <row r="439" spans="1:12" x14ac:dyDescent="0.2">
      <c r="A439" s="886"/>
      <c r="B439" s="895"/>
      <c r="C439" s="889"/>
      <c r="D439" s="889"/>
      <c r="E439" s="912"/>
      <c r="F439" s="912"/>
      <c r="G439" s="912"/>
      <c r="H439" s="912"/>
      <c r="I439" s="928"/>
      <c r="J439" s="37" t="s">
        <v>3384</v>
      </c>
      <c r="K439" s="500" t="s">
        <v>3385</v>
      </c>
      <c r="L439" s="935"/>
    </row>
    <row r="440" spans="1:12" x14ac:dyDescent="0.2">
      <c r="A440" s="886"/>
      <c r="B440" s="895"/>
      <c r="C440" s="889"/>
      <c r="D440" s="889"/>
      <c r="E440" s="912"/>
      <c r="F440" s="912"/>
      <c r="G440" s="912"/>
      <c r="H440" s="912"/>
      <c r="I440" s="928"/>
      <c r="J440" s="37" t="s">
        <v>3386</v>
      </c>
      <c r="K440" s="500" t="s">
        <v>3387</v>
      </c>
      <c r="L440" s="935"/>
    </row>
    <row r="441" spans="1:12" x14ac:dyDescent="0.2">
      <c r="A441" s="886"/>
      <c r="B441" s="895"/>
      <c r="C441" s="889"/>
      <c r="D441" s="889"/>
      <c r="E441" s="912"/>
      <c r="F441" s="912"/>
      <c r="G441" s="912"/>
      <c r="H441" s="912"/>
      <c r="I441" s="928"/>
      <c r="J441" s="37" t="s">
        <v>3388</v>
      </c>
      <c r="K441" s="500" t="s">
        <v>3389</v>
      </c>
      <c r="L441" s="935"/>
    </row>
    <row r="442" spans="1:12" x14ac:dyDescent="0.2">
      <c r="A442" s="886"/>
      <c r="B442" s="895"/>
      <c r="C442" s="889"/>
      <c r="D442" s="889"/>
      <c r="E442" s="912"/>
      <c r="F442" s="912"/>
      <c r="G442" s="912"/>
      <c r="H442" s="912"/>
      <c r="I442" s="928"/>
      <c r="J442" s="37" t="s">
        <v>3390</v>
      </c>
      <c r="K442" s="500" t="s">
        <v>3391</v>
      </c>
      <c r="L442" s="935"/>
    </row>
    <row r="443" spans="1:12" x14ac:dyDescent="0.2">
      <c r="A443" s="886"/>
      <c r="B443" s="895"/>
      <c r="C443" s="890"/>
      <c r="D443" s="890"/>
      <c r="E443" s="911"/>
      <c r="F443" s="911"/>
      <c r="G443" s="911"/>
      <c r="H443" s="911"/>
      <c r="I443" s="929"/>
      <c r="J443" s="37" t="s">
        <v>3392</v>
      </c>
      <c r="K443" s="500" t="s">
        <v>3393</v>
      </c>
      <c r="L443" s="934"/>
    </row>
    <row r="444" spans="1:12" x14ac:dyDescent="0.2">
      <c r="A444" s="886"/>
      <c r="B444" s="895"/>
      <c r="C444" s="888">
        <v>20</v>
      </c>
      <c r="D444" s="888" t="s">
        <v>17</v>
      </c>
      <c r="E444" s="910">
        <v>1988</v>
      </c>
      <c r="F444" s="910">
        <v>15</v>
      </c>
      <c r="G444" s="910" t="s">
        <v>20</v>
      </c>
      <c r="H444" s="910" t="s">
        <v>20</v>
      </c>
      <c r="I444" s="927"/>
      <c r="J444" s="37" t="s">
        <v>3394</v>
      </c>
      <c r="K444" s="500" t="s">
        <v>3395</v>
      </c>
      <c r="L444" s="933" t="s">
        <v>3396</v>
      </c>
    </row>
    <row r="445" spans="1:12" x14ac:dyDescent="0.2">
      <c r="A445" s="886"/>
      <c r="B445" s="895"/>
      <c r="C445" s="889"/>
      <c r="D445" s="889"/>
      <c r="E445" s="912"/>
      <c r="F445" s="912"/>
      <c r="G445" s="912"/>
      <c r="H445" s="912"/>
      <c r="I445" s="928"/>
      <c r="J445" s="37" t="s">
        <v>3397</v>
      </c>
      <c r="K445" s="500" t="s">
        <v>3267</v>
      </c>
      <c r="L445" s="935"/>
    </row>
    <row r="446" spans="1:12" ht="25.5" x14ac:dyDescent="0.2">
      <c r="A446" s="886"/>
      <c r="B446" s="895"/>
      <c r="C446" s="889"/>
      <c r="D446" s="889"/>
      <c r="E446" s="912"/>
      <c r="F446" s="912"/>
      <c r="G446" s="912"/>
      <c r="H446" s="912"/>
      <c r="I446" s="928"/>
      <c r="J446" s="37" t="s">
        <v>3398</v>
      </c>
      <c r="K446" s="500" t="s">
        <v>3399</v>
      </c>
      <c r="L446" s="935"/>
    </row>
    <row r="447" spans="1:12" x14ac:dyDescent="0.2">
      <c r="A447" s="886"/>
      <c r="B447" s="895"/>
      <c r="C447" s="889"/>
      <c r="D447" s="889"/>
      <c r="E447" s="912"/>
      <c r="F447" s="912"/>
      <c r="G447" s="912"/>
      <c r="H447" s="912"/>
      <c r="I447" s="928"/>
      <c r="J447" s="37" t="s">
        <v>3400</v>
      </c>
      <c r="K447" s="500" t="s">
        <v>3401</v>
      </c>
      <c r="L447" s="935"/>
    </row>
    <row r="448" spans="1:12" x14ac:dyDescent="0.2">
      <c r="A448" s="886"/>
      <c r="B448" s="895"/>
      <c r="C448" s="890"/>
      <c r="D448" s="890"/>
      <c r="E448" s="911"/>
      <c r="F448" s="911"/>
      <c r="G448" s="911"/>
      <c r="H448" s="911"/>
      <c r="I448" s="929"/>
      <c r="J448" s="37" t="s">
        <v>3402</v>
      </c>
      <c r="K448" s="500" t="s">
        <v>3403</v>
      </c>
      <c r="L448" s="934"/>
    </row>
    <row r="449" spans="1:12" x14ac:dyDescent="0.2">
      <c r="A449" s="886"/>
      <c r="B449" s="895"/>
      <c r="C449" s="477">
        <v>21</v>
      </c>
      <c r="D449" s="477" t="s">
        <v>17</v>
      </c>
      <c r="E449" s="501">
        <v>1937</v>
      </c>
      <c r="F449" s="501">
        <v>1</v>
      </c>
      <c r="G449" s="501" t="s">
        <v>20</v>
      </c>
      <c r="H449" s="504" t="s">
        <v>20</v>
      </c>
      <c r="I449" s="513"/>
      <c r="J449" s="37" t="s">
        <v>3404</v>
      </c>
      <c r="K449" s="500" t="s">
        <v>3405</v>
      </c>
      <c r="L449" s="37" t="s">
        <v>3372</v>
      </c>
    </row>
    <row r="450" spans="1:12" ht="25.5" x14ac:dyDescent="0.2">
      <c r="A450" s="886"/>
      <c r="B450" s="895"/>
      <c r="C450" s="888">
        <v>22</v>
      </c>
      <c r="D450" s="888" t="s">
        <v>17</v>
      </c>
      <c r="E450" s="910">
        <v>1907</v>
      </c>
      <c r="F450" s="910">
        <v>8</v>
      </c>
      <c r="G450" s="910" t="s">
        <v>20</v>
      </c>
      <c r="H450" s="910" t="s">
        <v>20</v>
      </c>
      <c r="I450" s="927"/>
      <c r="J450" s="37" t="s">
        <v>3406</v>
      </c>
      <c r="K450" s="500" t="s">
        <v>3407</v>
      </c>
      <c r="L450" s="933" t="s">
        <v>3408</v>
      </c>
    </row>
    <row r="451" spans="1:12" x14ac:dyDescent="0.2">
      <c r="A451" s="886"/>
      <c r="B451" s="895"/>
      <c r="C451" s="889"/>
      <c r="D451" s="889"/>
      <c r="E451" s="912"/>
      <c r="F451" s="912"/>
      <c r="G451" s="912"/>
      <c r="H451" s="912"/>
      <c r="I451" s="928"/>
      <c r="J451" s="37" t="s">
        <v>3362</v>
      </c>
      <c r="K451" s="500" t="s">
        <v>3409</v>
      </c>
      <c r="L451" s="935"/>
    </row>
    <row r="452" spans="1:12" ht="4.5" customHeight="1" x14ac:dyDescent="0.2">
      <c r="A452" s="887"/>
      <c r="B452" s="896"/>
      <c r="C452" s="890"/>
      <c r="D452" s="890"/>
      <c r="E452" s="911"/>
      <c r="F452" s="911"/>
      <c r="G452" s="911"/>
      <c r="H452" s="911"/>
      <c r="I452" s="929"/>
      <c r="J452" s="37" t="s">
        <v>3369</v>
      </c>
      <c r="K452" s="500" t="s">
        <v>3410</v>
      </c>
      <c r="L452" s="934"/>
    </row>
    <row r="453" spans="1:12" ht="20.25" customHeight="1" x14ac:dyDescent="0.2">
      <c r="A453" s="879" t="s">
        <v>3411</v>
      </c>
      <c r="B453" s="880"/>
      <c r="C453" s="880"/>
      <c r="D453" s="881"/>
      <c r="E453" s="502">
        <v>41171</v>
      </c>
      <c r="F453" s="503"/>
      <c r="G453" s="503"/>
      <c r="H453" s="503"/>
      <c r="I453" s="503"/>
      <c r="J453" s="503"/>
      <c r="K453" s="510"/>
      <c r="L453" s="503"/>
    </row>
    <row r="454" spans="1:12" x14ac:dyDescent="0.2">
      <c r="A454" s="891">
        <v>6</v>
      </c>
      <c r="B454" s="900" t="s">
        <v>3412</v>
      </c>
      <c r="C454" s="904" t="s">
        <v>174</v>
      </c>
      <c r="D454" s="904" t="s">
        <v>17</v>
      </c>
      <c r="E454" s="919">
        <v>1515</v>
      </c>
      <c r="F454" s="919">
        <v>17</v>
      </c>
      <c r="G454" s="919" t="s">
        <v>20</v>
      </c>
      <c r="H454" s="919" t="s">
        <v>20</v>
      </c>
      <c r="I454" s="927"/>
      <c r="J454" s="37" t="s">
        <v>3413</v>
      </c>
      <c r="K454" s="496" t="s">
        <v>3414</v>
      </c>
      <c r="L454" s="916" t="s">
        <v>3415</v>
      </c>
    </row>
    <row r="455" spans="1:12" x14ac:dyDescent="0.2">
      <c r="A455" s="892"/>
      <c r="B455" s="901"/>
      <c r="C455" s="905"/>
      <c r="D455" s="905"/>
      <c r="E455" s="920"/>
      <c r="F455" s="920"/>
      <c r="G455" s="920"/>
      <c r="H455" s="920"/>
      <c r="I455" s="928"/>
      <c r="J455" s="37" t="s">
        <v>3416</v>
      </c>
      <c r="K455" s="496" t="s">
        <v>3417</v>
      </c>
      <c r="L455" s="917"/>
    </row>
    <row r="456" spans="1:12" x14ac:dyDescent="0.2">
      <c r="A456" s="892"/>
      <c r="B456" s="901"/>
      <c r="C456" s="905"/>
      <c r="D456" s="905"/>
      <c r="E456" s="920"/>
      <c r="F456" s="920"/>
      <c r="G456" s="920"/>
      <c r="H456" s="920"/>
      <c r="I456" s="928"/>
      <c r="J456" s="37" t="s">
        <v>3418</v>
      </c>
      <c r="K456" s="496" t="s">
        <v>3419</v>
      </c>
      <c r="L456" s="917"/>
    </row>
    <row r="457" spans="1:12" x14ac:dyDescent="0.2">
      <c r="A457" s="892"/>
      <c r="B457" s="901"/>
      <c r="C457" s="905"/>
      <c r="D457" s="905"/>
      <c r="E457" s="920"/>
      <c r="F457" s="920"/>
      <c r="G457" s="920"/>
      <c r="H457" s="920"/>
      <c r="I457" s="928"/>
      <c r="J457" s="37" t="s">
        <v>3420</v>
      </c>
      <c r="K457" s="496" t="s">
        <v>3421</v>
      </c>
      <c r="L457" s="917"/>
    </row>
    <row r="458" spans="1:12" x14ac:dyDescent="0.2">
      <c r="A458" s="892"/>
      <c r="B458" s="901"/>
      <c r="C458" s="905"/>
      <c r="D458" s="905"/>
      <c r="E458" s="920"/>
      <c r="F458" s="920"/>
      <c r="G458" s="920"/>
      <c r="H458" s="920"/>
      <c r="I458" s="928"/>
      <c r="J458" s="37" t="s">
        <v>3422</v>
      </c>
      <c r="K458" s="496" t="s">
        <v>3423</v>
      </c>
      <c r="L458" s="917"/>
    </row>
    <row r="459" spans="1:12" x14ac:dyDescent="0.2">
      <c r="A459" s="892"/>
      <c r="B459" s="901"/>
      <c r="C459" s="905"/>
      <c r="D459" s="905"/>
      <c r="E459" s="920"/>
      <c r="F459" s="920"/>
      <c r="G459" s="920"/>
      <c r="H459" s="920"/>
      <c r="I459" s="928"/>
      <c r="J459" s="37" t="s">
        <v>3424</v>
      </c>
      <c r="K459" s="496" t="s">
        <v>3425</v>
      </c>
      <c r="L459" s="917"/>
    </row>
    <row r="460" spans="1:12" x14ac:dyDescent="0.2">
      <c r="A460" s="892"/>
      <c r="B460" s="901"/>
      <c r="C460" s="905"/>
      <c r="D460" s="905"/>
      <c r="E460" s="920"/>
      <c r="F460" s="920"/>
      <c r="G460" s="920"/>
      <c r="H460" s="920"/>
      <c r="I460" s="928"/>
      <c r="J460" s="37" t="s">
        <v>3426</v>
      </c>
      <c r="K460" s="496" t="s">
        <v>3427</v>
      </c>
      <c r="L460" s="917"/>
    </row>
    <row r="461" spans="1:12" x14ac:dyDescent="0.2">
      <c r="A461" s="892"/>
      <c r="B461" s="901"/>
      <c r="C461" s="905"/>
      <c r="D461" s="905"/>
      <c r="E461" s="920"/>
      <c r="F461" s="920"/>
      <c r="G461" s="920"/>
      <c r="H461" s="920"/>
      <c r="I461" s="928"/>
      <c r="J461" s="37" t="s">
        <v>3428</v>
      </c>
      <c r="K461" s="496" t="s">
        <v>3429</v>
      </c>
      <c r="L461" s="917"/>
    </row>
    <row r="462" spans="1:12" x14ac:dyDescent="0.2">
      <c r="A462" s="892"/>
      <c r="B462" s="901"/>
      <c r="C462" s="905"/>
      <c r="D462" s="905"/>
      <c r="E462" s="920"/>
      <c r="F462" s="920"/>
      <c r="G462" s="920"/>
      <c r="H462" s="920"/>
      <c r="I462" s="928"/>
      <c r="J462" s="37" t="s">
        <v>3430</v>
      </c>
      <c r="K462" s="496" t="s">
        <v>3431</v>
      </c>
      <c r="L462" s="917"/>
    </row>
    <row r="463" spans="1:12" x14ac:dyDescent="0.2">
      <c r="A463" s="892"/>
      <c r="B463" s="901"/>
      <c r="C463" s="905"/>
      <c r="D463" s="905"/>
      <c r="E463" s="920"/>
      <c r="F463" s="920"/>
      <c r="G463" s="920"/>
      <c r="H463" s="920"/>
      <c r="I463" s="928"/>
      <c r="J463" s="37" t="s">
        <v>3432</v>
      </c>
      <c r="K463" s="496" t="s">
        <v>3433</v>
      </c>
      <c r="L463" s="917"/>
    </row>
    <row r="464" spans="1:12" x14ac:dyDescent="0.2">
      <c r="A464" s="892"/>
      <c r="B464" s="901"/>
      <c r="C464" s="905"/>
      <c r="D464" s="905"/>
      <c r="E464" s="920"/>
      <c r="F464" s="920"/>
      <c r="G464" s="920"/>
      <c r="H464" s="920"/>
      <c r="I464" s="928"/>
      <c r="J464" s="933" t="s">
        <v>3434</v>
      </c>
      <c r="K464" s="7" t="s">
        <v>3435</v>
      </c>
      <c r="L464" s="917"/>
    </row>
    <row r="465" spans="1:12" x14ac:dyDescent="0.2">
      <c r="A465" s="892"/>
      <c r="B465" s="901"/>
      <c r="C465" s="906"/>
      <c r="D465" s="906"/>
      <c r="E465" s="921"/>
      <c r="F465" s="921"/>
      <c r="G465" s="921"/>
      <c r="H465" s="921"/>
      <c r="I465" s="929"/>
      <c r="J465" s="934"/>
      <c r="K465" s="42"/>
      <c r="L465" s="918"/>
    </row>
    <row r="466" spans="1:12" x14ac:dyDescent="0.2">
      <c r="A466" s="892"/>
      <c r="B466" s="901"/>
      <c r="C466" s="904" t="s">
        <v>115</v>
      </c>
      <c r="D466" s="904" t="s">
        <v>17</v>
      </c>
      <c r="E466" s="919">
        <v>1751</v>
      </c>
      <c r="F466" s="919">
        <v>23</v>
      </c>
      <c r="G466" s="919" t="s">
        <v>20</v>
      </c>
      <c r="H466" s="919" t="s">
        <v>20</v>
      </c>
      <c r="I466" s="927"/>
      <c r="J466" s="110" t="s">
        <v>3436</v>
      </c>
      <c r="K466" s="496" t="s">
        <v>3437</v>
      </c>
      <c r="L466" s="9" t="s">
        <v>3438</v>
      </c>
    </row>
    <row r="467" spans="1:12" x14ac:dyDescent="0.2">
      <c r="A467" s="892"/>
      <c r="B467" s="901"/>
      <c r="C467" s="905"/>
      <c r="D467" s="905"/>
      <c r="E467" s="920"/>
      <c r="F467" s="920"/>
      <c r="G467" s="920"/>
      <c r="H467" s="920"/>
      <c r="I467" s="928"/>
      <c r="J467" s="110" t="s">
        <v>3439</v>
      </c>
      <c r="K467" s="496" t="s">
        <v>3440</v>
      </c>
      <c r="L467" s="916" t="s">
        <v>3441</v>
      </c>
    </row>
    <row r="468" spans="1:12" x14ac:dyDescent="0.2">
      <c r="A468" s="892"/>
      <c r="B468" s="901"/>
      <c r="C468" s="905"/>
      <c r="D468" s="905"/>
      <c r="E468" s="920"/>
      <c r="F468" s="920"/>
      <c r="G468" s="920"/>
      <c r="H468" s="920"/>
      <c r="I468" s="928"/>
      <c r="J468" s="110" t="s">
        <v>3442</v>
      </c>
      <c r="K468" s="496" t="s">
        <v>3443</v>
      </c>
      <c r="L468" s="917"/>
    </row>
    <row r="469" spans="1:12" x14ac:dyDescent="0.2">
      <c r="A469" s="892"/>
      <c r="B469" s="901"/>
      <c r="C469" s="906"/>
      <c r="D469" s="906"/>
      <c r="E469" s="921"/>
      <c r="F469" s="921"/>
      <c r="G469" s="921"/>
      <c r="H469" s="921"/>
      <c r="I469" s="929"/>
      <c r="J469" s="522" t="s">
        <v>3444</v>
      </c>
      <c r="K469" s="523" t="s">
        <v>3445</v>
      </c>
      <c r="L469" s="918"/>
    </row>
    <row r="470" spans="1:12" x14ac:dyDescent="0.2">
      <c r="A470" s="892"/>
      <c r="B470" s="901"/>
      <c r="C470" s="904" t="s">
        <v>154</v>
      </c>
      <c r="D470" s="904" t="s">
        <v>17</v>
      </c>
      <c r="E470" s="919">
        <v>1517</v>
      </c>
      <c r="F470" s="919">
        <v>16</v>
      </c>
      <c r="G470" s="919">
        <v>1</v>
      </c>
      <c r="H470" s="919" t="s">
        <v>20</v>
      </c>
      <c r="I470" s="927"/>
      <c r="J470" s="522" t="s">
        <v>3432</v>
      </c>
      <c r="K470" s="523" t="s">
        <v>3446</v>
      </c>
      <c r="L470" s="916" t="s">
        <v>3438</v>
      </c>
    </row>
    <row r="471" spans="1:12" x14ac:dyDescent="0.2">
      <c r="A471" s="892"/>
      <c r="B471" s="901"/>
      <c r="C471" s="905"/>
      <c r="D471" s="905"/>
      <c r="E471" s="920"/>
      <c r="F471" s="920"/>
      <c r="G471" s="920"/>
      <c r="H471" s="920"/>
      <c r="I471" s="928"/>
      <c r="J471" s="522" t="s">
        <v>3447</v>
      </c>
      <c r="K471" s="523" t="s">
        <v>3448</v>
      </c>
      <c r="L471" s="917"/>
    </row>
    <row r="472" spans="1:12" x14ac:dyDescent="0.2">
      <c r="A472" s="892"/>
      <c r="B472" s="901"/>
      <c r="C472" s="905"/>
      <c r="D472" s="905"/>
      <c r="E472" s="920"/>
      <c r="F472" s="920"/>
      <c r="G472" s="920"/>
      <c r="H472" s="920"/>
      <c r="I472" s="928"/>
      <c r="J472" s="522" t="s">
        <v>3449</v>
      </c>
      <c r="K472" s="523" t="s">
        <v>3450</v>
      </c>
      <c r="L472" s="917"/>
    </row>
    <row r="473" spans="1:12" x14ac:dyDescent="0.2">
      <c r="A473" s="892"/>
      <c r="B473" s="901"/>
      <c r="C473" s="905"/>
      <c r="D473" s="905"/>
      <c r="E473" s="920"/>
      <c r="F473" s="920"/>
      <c r="G473" s="920"/>
      <c r="H473" s="920"/>
      <c r="I473" s="928"/>
      <c r="J473" s="522" t="s">
        <v>3451</v>
      </c>
      <c r="K473" s="523" t="s">
        <v>3452</v>
      </c>
      <c r="L473" s="917"/>
    </row>
    <row r="474" spans="1:12" x14ac:dyDescent="0.2">
      <c r="A474" s="892"/>
      <c r="B474" s="901"/>
      <c r="C474" s="905"/>
      <c r="D474" s="905"/>
      <c r="E474" s="920"/>
      <c r="F474" s="920"/>
      <c r="G474" s="920"/>
      <c r="H474" s="920"/>
      <c r="I474" s="928"/>
      <c r="J474" s="522" t="s">
        <v>3442</v>
      </c>
      <c r="K474" s="523" t="s">
        <v>3453</v>
      </c>
      <c r="L474" s="917"/>
    </row>
    <row r="475" spans="1:12" x14ac:dyDescent="0.2">
      <c r="A475" s="892"/>
      <c r="B475" s="901"/>
      <c r="C475" s="906"/>
      <c r="D475" s="906"/>
      <c r="E475" s="921"/>
      <c r="F475" s="921"/>
      <c r="G475" s="921"/>
      <c r="H475" s="921"/>
      <c r="I475" s="929"/>
      <c r="J475" s="522" t="s">
        <v>3454</v>
      </c>
      <c r="K475" s="523" t="s">
        <v>3455</v>
      </c>
      <c r="L475" s="918"/>
    </row>
    <row r="476" spans="1:12" x14ac:dyDescent="0.2">
      <c r="A476" s="892"/>
      <c r="B476" s="901"/>
      <c r="C476" s="904" t="s">
        <v>88</v>
      </c>
      <c r="D476" s="904" t="s">
        <v>17</v>
      </c>
      <c r="E476" s="919">
        <v>1836</v>
      </c>
      <c r="F476" s="919">
        <v>18</v>
      </c>
      <c r="G476" s="919">
        <v>0</v>
      </c>
      <c r="H476" s="919" t="s">
        <v>20</v>
      </c>
      <c r="I476" s="927"/>
      <c r="J476" s="522" t="s">
        <v>3456</v>
      </c>
      <c r="K476" s="523" t="s">
        <v>3457</v>
      </c>
      <c r="L476" s="916" t="s">
        <v>3441</v>
      </c>
    </row>
    <row r="477" spans="1:12" x14ac:dyDescent="0.2">
      <c r="A477" s="892"/>
      <c r="B477" s="901"/>
      <c r="C477" s="905"/>
      <c r="D477" s="905"/>
      <c r="E477" s="920"/>
      <c r="F477" s="920"/>
      <c r="G477" s="920"/>
      <c r="H477" s="920"/>
      <c r="I477" s="928"/>
      <c r="J477" s="522" t="s">
        <v>3458</v>
      </c>
      <c r="K477" s="523" t="s">
        <v>3459</v>
      </c>
      <c r="L477" s="917"/>
    </row>
    <row r="478" spans="1:12" x14ac:dyDescent="0.2">
      <c r="A478" s="892"/>
      <c r="B478" s="901"/>
      <c r="C478" s="905"/>
      <c r="D478" s="905"/>
      <c r="E478" s="920"/>
      <c r="F478" s="920"/>
      <c r="G478" s="920"/>
      <c r="H478" s="920"/>
      <c r="I478" s="928"/>
      <c r="J478" s="522" t="s">
        <v>3460</v>
      </c>
      <c r="K478" s="523" t="s">
        <v>3461</v>
      </c>
      <c r="L478" s="917"/>
    </row>
    <row r="479" spans="1:12" x14ac:dyDescent="0.2">
      <c r="A479" s="892"/>
      <c r="B479" s="901"/>
      <c r="C479" s="905"/>
      <c r="D479" s="905"/>
      <c r="E479" s="920"/>
      <c r="F479" s="920"/>
      <c r="G479" s="920"/>
      <c r="H479" s="920"/>
      <c r="I479" s="928"/>
      <c r="J479" s="522" t="s">
        <v>3462</v>
      </c>
      <c r="K479" s="523" t="s">
        <v>3463</v>
      </c>
      <c r="L479" s="917"/>
    </row>
    <row r="480" spans="1:12" x14ac:dyDescent="0.2">
      <c r="A480" s="892"/>
      <c r="B480" s="901"/>
      <c r="C480" s="905"/>
      <c r="D480" s="905"/>
      <c r="E480" s="920"/>
      <c r="F480" s="920"/>
      <c r="G480" s="920"/>
      <c r="H480" s="920"/>
      <c r="I480" s="928"/>
      <c r="J480" s="522" t="s">
        <v>3464</v>
      </c>
      <c r="K480" s="523" t="s">
        <v>3465</v>
      </c>
      <c r="L480" s="917"/>
    </row>
    <row r="481" spans="1:12" x14ac:dyDescent="0.2">
      <c r="A481" s="892"/>
      <c r="B481" s="901"/>
      <c r="C481" s="905"/>
      <c r="D481" s="905"/>
      <c r="E481" s="920"/>
      <c r="F481" s="920"/>
      <c r="G481" s="920"/>
      <c r="H481" s="920"/>
      <c r="I481" s="928"/>
      <c r="J481" s="522" t="s">
        <v>3466</v>
      </c>
      <c r="K481" s="523" t="s">
        <v>3467</v>
      </c>
      <c r="L481" s="917"/>
    </row>
    <row r="482" spans="1:12" x14ac:dyDescent="0.2">
      <c r="A482" s="892"/>
      <c r="B482" s="901"/>
      <c r="C482" s="905"/>
      <c r="D482" s="905"/>
      <c r="E482" s="920"/>
      <c r="F482" s="920"/>
      <c r="G482" s="920"/>
      <c r="H482" s="920"/>
      <c r="I482" s="928"/>
      <c r="J482" s="522" t="s">
        <v>3468</v>
      </c>
      <c r="K482" s="523" t="s">
        <v>3469</v>
      </c>
      <c r="L482" s="917"/>
    </row>
    <row r="483" spans="1:12" x14ac:dyDescent="0.2">
      <c r="A483" s="892"/>
      <c r="B483" s="901"/>
      <c r="C483" s="905"/>
      <c r="D483" s="905"/>
      <c r="E483" s="920"/>
      <c r="F483" s="920"/>
      <c r="G483" s="920"/>
      <c r="H483" s="920"/>
      <c r="I483" s="928"/>
      <c r="J483" s="522" t="s">
        <v>3470</v>
      </c>
      <c r="K483" s="523" t="s">
        <v>3471</v>
      </c>
      <c r="L483" s="917"/>
    </row>
    <row r="484" spans="1:12" x14ac:dyDescent="0.2">
      <c r="A484" s="892"/>
      <c r="B484" s="901"/>
      <c r="C484" s="905"/>
      <c r="D484" s="905"/>
      <c r="E484" s="920"/>
      <c r="F484" s="920"/>
      <c r="G484" s="920"/>
      <c r="H484" s="920"/>
      <c r="I484" s="928"/>
      <c r="J484" s="522" t="s">
        <v>3472</v>
      </c>
      <c r="K484" s="523" t="s">
        <v>3473</v>
      </c>
      <c r="L484" s="917"/>
    </row>
    <row r="485" spans="1:12" x14ac:dyDescent="0.2">
      <c r="A485" s="892"/>
      <c r="B485" s="901"/>
      <c r="C485" s="905"/>
      <c r="D485" s="905"/>
      <c r="E485" s="920"/>
      <c r="F485" s="920"/>
      <c r="G485" s="920"/>
      <c r="H485" s="920"/>
      <c r="I485" s="928"/>
      <c r="J485" s="522" t="s">
        <v>3474</v>
      </c>
      <c r="K485" s="523" t="s">
        <v>3475</v>
      </c>
      <c r="L485" s="917"/>
    </row>
    <row r="486" spans="1:12" x14ac:dyDescent="0.2">
      <c r="A486" s="892"/>
      <c r="B486" s="901"/>
      <c r="C486" s="905"/>
      <c r="D486" s="905"/>
      <c r="E486" s="920"/>
      <c r="F486" s="920"/>
      <c r="G486" s="920"/>
      <c r="H486" s="920"/>
      <c r="I486" s="928"/>
      <c r="J486" s="522" t="s">
        <v>3476</v>
      </c>
      <c r="K486" s="523" t="s">
        <v>3477</v>
      </c>
      <c r="L486" s="917"/>
    </row>
    <row r="487" spans="1:12" x14ac:dyDescent="0.2">
      <c r="A487" s="892"/>
      <c r="B487" s="901"/>
      <c r="C487" s="906"/>
      <c r="D487" s="906"/>
      <c r="E487" s="921"/>
      <c r="F487" s="921"/>
      <c r="G487" s="921"/>
      <c r="H487" s="921"/>
      <c r="I487" s="929"/>
      <c r="J487" s="522" t="s">
        <v>1817</v>
      </c>
      <c r="K487" s="523" t="s">
        <v>3478</v>
      </c>
      <c r="L487" s="918"/>
    </row>
    <row r="488" spans="1:12" x14ac:dyDescent="0.2">
      <c r="A488" s="892"/>
      <c r="B488" s="901"/>
      <c r="C488" s="904" t="s">
        <v>140</v>
      </c>
      <c r="D488" s="904" t="s">
        <v>17</v>
      </c>
      <c r="E488" s="919">
        <v>1677</v>
      </c>
      <c r="F488" s="919">
        <v>29</v>
      </c>
      <c r="G488" s="919" t="s">
        <v>20</v>
      </c>
      <c r="H488" s="919" t="s">
        <v>20</v>
      </c>
      <c r="I488" s="927"/>
      <c r="J488" s="522" t="s">
        <v>3430</v>
      </c>
      <c r="K488" s="523" t="s">
        <v>3479</v>
      </c>
      <c r="L488" s="916" t="s">
        <v>3480</v>
      </c>
    </row>
    <row r="489" spans="1:12" x14ac:dyDescent="0.2">
      <c r="A489" s="892"/>
      <c r="B489" s="901"/>
      <c r="C489" s="905"/>
      <c r="D489" s="905"/>
      <c r="E489" s="920"/>
      <c r="F489" s="920"/>
      <c r="G489" s="920"/>
      <c r="H489" s="920"/>
      <c r="I489" s="928"/>
      <c r="J489" s="522" t="s">
        <v>3481</v>
      </c>
      <c r="K489" s="523" t="s">
        <v>3482</v>
      </c>
      <c r="L489" s="917"/>
    </row>
    <row r="490" spans="1:12" x14ac:dyDescent="0.2">
      <c r="A490" s="892"/>
      <c r="B490" s="901"/>
      <c r="C490" s="905"/>
      <c r="D490" s="905"/>
      <c r="E490" s="920"/>
      <c r="F490" s="920"/>
      <c r="G490" s="920"/>
      <c r="H490" s="920"/>
      <c r="I490" s="928"/>
      <c r="J490" s="522" t="s">
        <v>3418</v>
      </c>
      <c r="K490" s="523" t="s">
        <v>3483</v>
      </c>
      <c r="L490" s="917"/>
    </row>
    <row r="491" spans="1:12" x14ac:dyDescent="0.2">
      <c r="A491" s="892"/>
      <c r="B491" s="901"/>
      <c r="C491" s="905"/>
      <c r="D491" s="905"/>
      <c r="E491" s="920"/>
      <c r="F491" s="920"/>
      <c r="G491" s="920"/>
      <c r="H491" s="920"/>
      <c r="I491" s="928"/>
      <c r="J491" s="522" t="s">
        <v>3484</v>
      </c>
      <c r="K491" s="523" t="s">
        <v>3485</v>
      </c>
      <c r="L491" s="917"/>
    </row>
    <row r="492" spans="1:12" x14ac:dyDescent="0.2">
      <c r="A492" s="892"/>
      <c r="B492" s="901"/>
      <c r="C492" s="905"/>
      <c r="D492" s="905"/>
      <c r="E492" s="920"/>
      <c r="F492" s="920"/>
      <c r="G492" s="920"/>
      <c r="H492" s="920"/>
      <c r="I492" s="928"/>
      <c r="J492" s="522" t="s">
        <v>3422</v>
      </c>
      <c r="K492" s="523" t="s">
        <v>3486</v>
      </c>
      <c r="L492" s="917"/>
    </row>
    <row r="493" spans="1:12" x14ac:dyDescent="0.2">
      <c r="A493" s="892"/>
      <c r="B493" s="901"/>
      <c r="C493" s="905"/>
      <c r="D493" s="905"/>
      <c r="E493" s="920"/>
      <c r="F493" s="920"/>
      <c r="G493" s="920"/>
      <c r="H493" s="920"/>
      <c r="I493" s="928"/>
      <c r="J493" s="522" t="s">
        <v>3487</v>
      </c>
      <c r="K493" s="523" t="s">
        <v>3488</v>
      </c>
      <c r="L493" s="917"/>
    </row>
    <row r="494" spans="1:12" x14ac:dyDescent="0.2">
      <c r="A494" s="892"/>
      <c r="B494" s="901"/>
      <c r="C494" s="905"/>
      <c r="D494" s="905"/>
      <c r="E494" s="920"/>
      <c r="F494" s="920"/>
      <c r="G494" s="920"/>
      <c r="H494" s="920"/>
      <c r="I494" s="928"/>
      <c r="J494" s="522" t="s">
        <v>3428</v>
      </c>
      <c r="K494" s="523" t="s">
        <v>3489</v>
      </c>
      <c r="L494" s="917"/>
    </row>
    <row r="495" spans="1:12" x14ac:dyDescent="0.2">
      <c r="A495" s="892"/>
      <c r="B495" s="901"/>
      <c r="C495" s="905"/>
      <c r="D495" s="905"/>
      <c r="E495" s="920"/>
      <c r="F495" s="920"/>
      <c r="G495" s="920"/>
      <c r="H495" s="920"/>
      <c r="I495" s="928"/>
      <c r="J495" s="522" t="s">
        <v>3490</v>
      </c>
      <c r="K495" s="523" t="s">
        <v>3491</v>
      </c>
      <c r="L495" s="917"/>
    </row>
    <row r="496" spans="1:12" x14ac:dyDescent="0.2">
      <c r="A496" s="892"/>
      <c r="B496" s="901"/>
      <c r="C496" s="905"/>
      <c r="D496" s="905"/>
      <c r="E496" s="920"/>
      <c r="F496" s="920"/>
      <c r="G496" s="920"/>
      <c r="H496" s="920"/>
      <c r="I496" s="928"/>
      <c r="J496" s="522" t="s">
        <v>1250</v>
      </c>
      <c r="K496" s="523" t="s">
        <v>3492</v>
      </c>
      <c r="L496" s="917"/>
    </row>
    <row r="497" spans="1:12" x14ac:dyDescent="0.2">
      <c r="A497" s="892"/>
      <c r="B497" s="901"/>
      <c r="C497" s="905"/>
      <c r="D497" s="905"/>
      <c r="E497" s="920"/>
      <c r="F497" s="920"/>
      <c r="G497" s="920"/>
      <c r="H497" s="920"/>
      <c r="I497" s="928"/>
      <c r="J497" s="522" t="s">
        <v>3493</v>
      </c>
      <c r="K497" s="523" t="s">
        <v>3494</v>
      </c>
      <c r="L497" s="917"/>
    </row>
    <row r="498" spans="1:12" x14ac:dyDescent="0.2">
      <c r="A498" s="892"/>
      <c r="B498" s="901"/>
      <c r="C498" s="905"/>
      <c r="D498" s="905"/>
      <c r="E498" s="920"/>
      <c r="F498" s="920"/>
      <c r="G498" s="920"/>
      <c r="H498" s="920"/>
      <c r="I498" s="928"/>
      <c r="J498" s="522" t="s">
        <v>3495</v>
      </c>
      <c r="K498" s="523" t="s">
        <v>3496</v>
      </c>
      <c r="L498" s="917"/>
    </row>
    <row r="499" spans="1:12" x14ac:dyDescent="0.2">
      <c r="A499" s="892"/>
      <c r="B499" s="901"/>
      <c r="C499" s="906"/>
      <c r="D499" s="906"/>
      <c r="E499" s="921"/>
      <c r="F499" s="921"/>
      <c r="G499" s="921"/>
      <c r="H499" s="921"/>
      <c r="I499" s="929"/>
      <c r="J499" s="522" t="s">
        <v>3497</v>
      </c>
      <c r="K499" s="523" t="s">
        <v>3498</v>
      </c>
      <c r="L499" s="918"/>
    </row>
    <row r="500" spans="1:12" x14ac:dyDescent="0.2">
      <c r="A500" s="892"/>
      <c r="B500" s="901"/>
      <c r="C500" s="904" t="s">
        <v>61</v>
      </c>
      <c r="D500" s="904" t="s">
        <v>17</v>
      </c>
      <c r="E500" s="919">
        <v>1676</v>
      </c>
      <c r="F500" s="919">
        <v>15</v>
      </c>
      <c r="G500" s="919" t="s">
        <v>20</v>
      </c>
      <c r="H500" s="919" t="s">
        <v>20</v>
      </c>
      <c r="I500" s="910"/>
      <c r="J500" s="517" t="s">
        <v>1250</v>
      </c>
      <c r="K500" s="518" t="s">
        <v>3499</v>
      </c>
      <c r="L500" s="916" t="s">
        <v>3500</v>
      </c>
    </row>
    <row r="501" spans="1:12" x14ac:dyDescent="0.2">
      <c r="A501" s="892"/>
      <c r="B501" s="901"/>
      <c r="C501" s="905"/>
      <c r="D501" s="905"/>
      <c r="E501" s="920"/>
      <c r="F501" s="920"/>
      <c r="G501" s="920"/>
      <c r="H501" s="920"/>
      <c r="I501" s="912"/>
      <c r="J501" s="517" t="s">
        <v>3501</v>
      </c>
      <c r="K501" s="518" t="s">
        <v>3502</v>
      </c>
      <c r="L501" s="917"/>
    </row>
    <row r="502" spans="1:12" x14ac:dyDescent="0.2">
      <c r="A502" s="892"/>
      <c r="B502" s="901"/>
      <c r="C502" s="905"/>
      <c r="D502" s="905"/>
      <c r="E502" s="920"/>
      <c r="F502" s="920"/>
      <c r="G502" s="920"/>
      <c r="H502" s="920"/>
      <c r="I502" s="912"/>
      <c r="J502" s="517" t="s">
        <v>3503</v>
      </c>
      <c r="K502" s="518" t="s">
        <v>3504</v>
      </c>
      <c r="L502" s="917"/>
    </row>
    <row r="503" spans="1:12" x14ac:dyDescent="0.2">
      <c r="A503" s="892"/>
      <c r="B503" s="901"/>
      <c r="C503" s="905"/>
      <c r="D503" s="905"/>
      <c r="E503" s="920"/>
      <c r="F503" s="920"/>
      <c r="G503" s="920"/>
      <c r="H503" s="920"/>
      <c r="I503" s="912"/>
      <c r="J503" s="517" t="s">
        <v>3505</v>
      </c>
      <c r="K503" s="518" t="s">
        <v>3506</v>
      </c>
      <c r="L503" s="917"/>
    </row>
    <row r="504" spans="1:12" x14ac:dyDescent="0.2">
      <c r="A504" s="892"/>
      <c r="B504" s="901"/>
      <c r="C504" s="906"/>
      <c r="D504" s="906"/>
      <c r="E504" s="921"/>
      <c r="F504" s="921"/>
      <c r="G504" s="921"/>
      <c r="H504" s="921"/>
      <c r="I504" s="911"/>
      <c r="J504" s="524" t="s">
        <v>3507</v>
      </c>
      <c r="K504" s="525" t="s">
        <v>3508</v>
      </c>
      <c r="L504" s="918"/>
    </row>
    <row r="505" spans="1:12" x14ac:dyDescent="0.2">
      <c r="A505" s="892"/>
      <c r="B505" s="901"/>
      <c r="C505" s="904" t="s">
        <v>98</v>
      </c>
      <c r="D505" s="904" t="s">
        <v>17</v>
      </c>
      <c r="E505" s="919">
        <v>1676</v>
      </c>
      <c r="F505" s="919">
        <v>25</v>
      </c>
      <c r="G505" s="919" t="s">
        <v>20</v>
      </c>
      <c r="H505" s="919" t="s">
        <v>20</v>
      </c>
      <c r="I505" s="910"/>
      <c r="J505" s="517" t="s">
        <v>1250</v>
      </c>
      <c r="K505" s="526" t="s">
        <v>3509</v>
      </c>
      <c r="L505" s="916" t="s">
        <v>3510</v>
      </c>
    </row>
    <row r="506" spans="1:12" x14ac:dyDescent="0.2">
      <c r="A506" s="892"/>
      <c r="B506" s="901"/>
      <c r="C506" s="905"/>
      <c r="D506" s="905"/>
      <c r="E506" s="920"/>
      <c r="F506" s="920"/>
      <c r="G506" s="920"/>
      <c r="H506" s="920"/>
      <c r="I506" s="912"/>
      <c r="J506" s="517" t="s">
        <v>3511</v>
      </c>
      <c r="K506" s="526" t="s">
        <v>3512</v>
      </c>
      <c r="L506" s="917"/>
    </row>
    <row r="507" spans="1:12" x14ac:dyDescent="0.2">
      <c r="A507" s="892"/>
      <c r="B507" s="901"/>
      <c r="C507" s="905"/>
      <c r="D507" s="905"/>
      <c r="E507" s="920"/>
      <c r="F507" s="920"/>
      <c r="G507" s="920"/>
      <c r="H507" s="920"/>
      <c r="I507" s="912"/>
      <c r="J507" s="517" t="s">
        <v>3439</v>
      </c>
      <c r="K507" s="526" t="s">
        <v>3513</v>
      </c>
      <c r="L507" s="917"/>
    </row>
    <row r="508" spans="1:12" x14ac:dyDescent="0.2">
      <c r="A508" s="892"/>
      <c r="B508" s="901"/>
      <c r="C508" s="905"/>
      <c r="D508" s="905"/>
      <c r="E508" s="920"/>
      <c r="F508" s="920"/>
      <c r="G508" s="920"/>
      <c r="H508" s="920"/>
      <c r="I508" s="912"/>
      <c r="J508" s="517" t="s">
        <v>3514</v>
      </c>
      <c r="K508" s="526" t="s">
        <v>3515</v>
      </c>
      <c r="L508" s="917"/>
    </row>
    <row r="509" spans="1:12" x14ac:dyDescent="0.2">
      <c r="A509" s="892"/>
      <c r="B509" s="901"/>
      <c r="C509" s="906"/>
      <c r="D509" s="906"/>
      <c r="E509" s="921"/>
      <c r="F509" s="921"/>
      <c r="G509" s="921"/>
      <c r="H509" s="921"/>
      <c r="I509" s="911"/>
      <c r="J509" s="527" t="s">
        <v>3516</v>
      </c>
      <c r="K509" s="528" t="s">
        <v>3517</v>
      </c>
      <c r="L509" s="918"/>
    </row>
    <row r="510" spans="1:12" x14ac:dyDescent="0.2">
      <c r="A510" s="892"/>
      <c r="B510" s="901"/>
      <c r="C510" s="904" t="s">
        <v>118</v>
      </c>
      <c r="D510" s="904" t="s">
        <v>25</v>
      </c>
      <c r="E510" s="919">
        <v>1468</v>
      </c>
      <c r="F510" s="919">
        <v>16</v>
      </c>
      <c r="G510" s="919">
        <v>1</v>
      </c>
      <c r="H510" s="919" t="s">
        <v>20</v>
      </c>
      <c r="I510" s="910"/>
      <c r="J510" s="527" t="s">
        <v>3518</v>
      </c>
      <c r="K510" s="528" t="s">
        <v>3519</v>
      </c>
      <c r="L510" s="916" t="s">
        <v>3520</v>
      </c>
    </row>
    <row r="511" spans="1:12" x14ac:dyDescent="0.2">
      <c r="A511" s="892"/>
      <c r="B511" s="901"/>
      <c r="C511" s="905"/>
      <c r="D511" s="905"/>
      <c r="E511" s="920"/>
      <c r="F511" s="920"/>
      <c r="G511" s="920"/>
      <c r="H511" s="920"/>
      <c r="I511" s="912"/>
      <c r="J511" s="527" t="s">
        <v>3521</v>
      </c>
      <c r="K511" s="528" t="s">
        <v>3522</v>
      </c>
      <c r="L511" s="917"/>
    </row>
    <row r="512" spans="1:12" x14ac:dyDescent="0.2">
      <c r="A512" s="892"/>
      <c r="B512" s="901"/>
      <c r="C512" s="905"/>
      <c r="D512" s="905"/>
      <c r="E512" s="920"/>
      <c r="F512" s="920"/>
      <c r="G512" s="920"/>
      <c r="H512" s="920"/>
      <c r="I512" s="912"/>
      <c r="J512" s="527" t="s">
        <v>3523</v>
      </c>
      <c r="K512" s="528" t="s">
        <v>3524</v>
      </c>
      <c r="L512" s="917"/>
    </row>
    <row r="513" spans="1:12" x14ac:dyDescent="0.2">
      <c r="A513" s="892"/>
      <c r="B513" s="901"/>
      <c r="C513" s="905"/>
      <c r="D513" s="905"/>
      <c r="E513" s="920"/>
      <c r="F513" s="920"/>
      <c r="G513" s="920"/>
      <c r="H513" s="920"/>
      <c r="I513" s="912"/>
      <c r="J513" s="527" t="s">
        <v>3424</v>
      </c>
      <c r="K513" s="528" t="s">
        <v>3525</v>
      </c>
      <c r="L513" s="917"/>
    </row>
    <row r="514" spans="1:12" x14ac:dyDescent="0.2">
      <c r="A514" s="892"/>
      <c r="B514" s="901"/>
      <c r="C514" s="905"/>
      <c r="D514" s="905"/>
      <c r="E514" s="920"/>
      <c r="F514" s="920"/>
      <c r="G514" s="920"/>
      <c r="H514" s="920"/>
      <c r="I514" s="912"/>
      <c r="J514" s="527" t="s">
        <v>3526</v>
      </c>
      <c r="K514" s="528" t="s">
        <v>3527</v>
      </c>
      <c r="L514" s="917"/>
    </row>
    <row r="515" spans="1:12" x14ac:dyDescent="0.2">
      <c r="A515" s="892"/>
      <c r="B515" s="901"/>
      <c r="C515" s="905"/>
      <c r="D515" s="905"/>
      <c r="E515" s="920"/>
      <c r="F515" s="920"/>
      <c r="G515" s="920"/>
      <c r="H515" s="920"/>
      <c r="I515" s="912"/>
      <c r="J515" s="527" t="s">
        <v>3528</v>
      </c>
      <c r="K515" s="528" t="s">
        <v>3529</v>
      </c>
      <c r="L515" s="917"/>
    </row>
    <row r="516" spans="1:12" x14ac:dyDescent="0.2">
      <c r="A516" s="892"/>
      <c r="B516" s="901"/>
      <c r="C516" s="905"/>
      <c r="D516" s="905"/>
      <c r="E516" s="920"/>
      <c r="F516" s="920"/>
      <c r="G516" s="920"/>
      <c r="H516" s="920"/>
      <c r="I516" s="912"/>
      <c r="J516" s="527" t="s">
        <v>3530</v>
      </c>
      <c r="K516" s="528" t="s">
        <v>3531</v>
      </c>
      <c r="L516" s="917"/>
    </row>
    <row r="517" spans="1:12" x14ac:dyDescent="0.2">
      <c r="A517" s="892"/>
      <c r="B517" s="901"/>
      <c r="C517" s="905"/>
      <c r="D517" s="905"/>
      <c r="E517" s="920"/>
      <c r="F517" s="920"/>
      <c r="G517" s="920"/>
      <c r="H517" s="920"/>
      <c r="I517" s="912"/>
      <c r="J517" s="527" t="s">
        <v>3532</v>
      </c>
      <c r="K517" s="528" t="s">
        <v>3533</v>
      </c>
      <c r="L517" s="917"/>
    </row>
    <row r="518" spans="1:12" x14ac:dyDescent="0.2">
      <c r="A518" s="892"/>
      <c r="B518" s="901"/>
      <c r="C518" s="905"/>
      <c r="D518" s="905"/>
      <c r="E518" s="920"/>
      <c r="F518" s="920"/>
      <c r="G518" s="920"/>
      <c r="H518" s="920"/>
      <c r="I518" s="912"/>
      <c r="J518" s="527" t="s">
        <v>1399</v>
      </c>
      <c r="K518" s="528" t="s">
        <v>3534</v>
      </c>
      <c r="L518" s="917"/>
    </row>
    <row r="519" spans="1:12" x14ac:dyDescent="0.2">
      <c r="A519" s="892"/>
      <c r="B519" s="901"/>
      <c r="C519" s="905"/>
      <c r="D519" s="905"/>
      <c r="E519" s="920"/>
      <c r="F519" s="920"/>
      <c r="G519" s="920"/>
      <c r="H519" s="920"/>
      <c r="I519" s="912"/>
      <c r="J519" s="527" t="s">
        <v>3428</v>
      </c>
      <c r="K519" s="528" t="s">
        <v>3535</v>
      </c>
      <c r="L519" s="917"/>
    </row>
    <row r="520" spans="1:12" x14ac:dyDescent="0.2">
      <c r="A520" s="892"/>
      <c r="B520" s="901"/>
      <c r="C520" s="905"/>
      <c r="D520" s="905"/>
      <c r="E520" s="920"/>
      <c r="F520" s="920"/>
      <c r="G520" s="920"/>
      <c r="H520" s="920"/>
      <c r="I520" s="912"/>
      <c r="J520" s="527" t="s">
        <v>3536</v>
      </c>
      <c r="K520" s="528" t="s">
        <v>3537</v>
      </c>
      <c r="L520" s="917"/>
    </row>
    <row r="521" spans="1:12" x14ac:dyDescent="0.2">
      <c r="A521" s="892"/>
      <c r="B521" s="901"/>
      <c r="C521" s="905"/>
      <c r="D521" s="905"/>
      <c r="E521" s="920"/>
      <c r="F521" s="920"/>
      <c r="G521" s="920"/>
      <c r="H521" s="920"/>
      <c r="I521" s="912"/>
      <c r="J521" s="527" t="s">
        <v>3538</v>
      </c>
      <c r="K521" s="528" t="s">
        <v>3539</v>
      </c>
      <c r="L521" s="917"/>
    </row>
    <row r="522" spans="1:12" x14ac:dyDescent="0.2">
      <c r="A522" s="892"/>
      <c r="B522" s="901"/>
      <c r="C522" s="905"/>
      <c r="D522" s="905"/>
      <c r="E522" s="920"/>
      <c r="F522" s="920"/>
      <c r="G522" s="920"/>
      <c r="H522" s="920"/>
      <c r="I522" s="912"/>
      <c r="J522" s="527" t="s">
        <v>3540</v>
      </c>
      <c r="K522" s="528" t="s">
        <v>3541</v>
      </c>
      <c r="L522" s="917"/>
    </row>
    <row r="523" spans="1:12" x14ac:dyDescent="0.2">
      <c r="A523" s="892"/>
      <c r="B523" s="901"/>
      <c r="C523" s="905"/>
      <c r="D523" s="905"/>
      <c r="E523" s="920"/>
      <c r="F523" s="920"/>
      <c r="G523" s="920"/>
      <c r="H523" s="920"/>
      <c r="I523" s="912"/>
      <c r="J523" s="527" t="s">
        <v>3422</v>
      </c>
      <c r="K523" s="528" t="s">
        <v>3542</v>
      </c>
      <c r="L523" s="917"/>
    </row>
    <row r="524" spans="1:12" x14ac:dyDescent="0.2">
      <c r="A524" s="892"/>
      <c r="B524" s="901"/>
      <c r="C524" s="905"/>
      <c r="D524" s="905"/>
      <c r="E524" s="920"/>
      <c r="F524" s="920"/>
      <c r="G524" s="920"/>
      <c r="H524" s="920"/>
      <c r="I524" s="912"/>
      <c r="J524" s="527" t="s">
        <v>3487</v>
      </c>
      <c r="K524" s="528" t="s">
        <v>3543</v>
      </c>
      <c r="L524" s="917"/>
    </row>
    <row r="525" spans="1:12" x14ac:dyDescent="0.2">
      <c r="A525" s="892"/>
      <c r="B525" s="901"/>
      <c r="C525" s="906"/>
      <c r="D525" s="906"/>
      <c r="E525" s="921"/>
      <c r="F525" s="921"/>
      <c r="G525" s="921"/>
      <c r="H525" s="921"/>
      <c r="I525" s="911"/>
      <c r="J525" s="524" t="s">
        <v>3544</v>
      </c>
      <c r="K525" s="525" t="s">
        <v>3545</v>
      </c>
      <c r="L525" s="918"/>
    </row>
    <row r="526" spans="1:12" x14ac:dyDescent="0.2">
      <c r="A526" s="892"/>
      <c r="B526" s="901"/>
      <c r="C526" s="904" t="s">
        <v>18</v>
      </c>
      <c r="D526" s="904" t="s">
        <v>17</v>
      </c>
      <c r="E526" s="919">
        <v>1677</v>
      </c>
      <c r="F526" s="919">
        <v>24</v>
      </c>
      <c r="G526" s="919" t="s">
        <v>20</v>
      </c>
      <c r="H526" s="919" t="s">
        <v>20</v>
      </c>
      <c r="I526" s="910"/>
      <c r="J526" s="37" t="s">
        <v>1250</v>
      </c>
      <c r="K526" s="496" t="s">
        <v>3546</v>
      </c>
      <c r="L526" s="916" t="s">
        <v>3547</v>
      </c>
    </row>
    <row r="527" spans="1:12" x14ac:dyDescent="0.2">
      <c r="A527" s="892"/>
      <c r="B527" s="901"/>
      <c r="C527" s="905"/>
      <c r="D527" s="905"/>
      <c r="E527" s="920"/>
      <c r="F527" s="920"/>
      <c r="G527" s="920"/>
      <c r="H527" s="920"/>
      <c r="I527" s="912"/>
      <c r="J527" s="37" t="s">
        <v>3548</v>
      </c>
      <c r="K527" s="496" t="s">
        <v>3549</v>
      </c>
      <c r="L527" s="917"/>
    </row>
    <row r="528" spans="1:12" x14ac:dyDescent="0.2">
      <c r="A528" s="892"/>
      <c r="B528" s="901"/>
      <c r="C528" s="905"/>
      <c r="D528" s="905"/>
      <c r="E528" s="920"/>
      <c r="F528" s="920"/>
      <c r="G528" s="920"/>
      <c r="H528" s="920"/>
      <c r="I528" s="912"/>
      <c r="J528" s="37" t="s">
        <v>3451</v>
      </c>
      <c r="K528" s="496" t="s">
        <v>3550</v>
      </c>
      <c r="L528" s="917"/>
    </row>
    <row r="529" spans="1:12" x14ac:dyDescent="0.2">
      <c r="A529" s="892"/>
      <c r="B529" s="901"/>
      <c r="C529" s="905"/>
      <c r="D529" s="905"/>
      <c r="E529" s="920"/>
      <c r="F529" s="920"/>
      <c r="G529" s="920"/>
      <c r="H529" s="920"/>
      <c r="I529" s="912"/>
      <c r="J529" s="37" t="s">
        <v>3511</v>
      </c>
      <c r="K529" s="496" t="s">
        <v>3551</v>
      </c>
      <c r="L529" s="917"/>
    </row>
    <row r="530" spans="1:12" x14ac:dyDescent="0.2">
      <c r="A530" s="892"/>
      <c r="B530" s="901"/>
      <c r="C530" s="906"/>
      <c r="D530" s="906"/>
      <c r="E530" s="921"/>
      <c r="F530" s="921"/>
      <c r="G530" s="921"/>
      <c r="H530" s="921"/>
      <c r="I530" s="911"/>
      <c r="J530" s="527" t="s">
        <v>3516</v>
      </c>
      <c r="K530" s="528" t="s">
        <v>3552</v>
      </c>
      <c r="L530" s="918"/>
    </row>
    <row r="531" spans="1:12" x14ac:dyDescent="0.2">
      <c r="A531" s="892"/>
      <c r="B531" s="901"/>
      <c r="C531" s="904" t="s">
        <v>105</v>
      </c>
      <c r="D531" s="904" t="s">
        <v>17</v>
      </c>
      <c r="E531" s="919">
        <v>1387</v>
      </c>
      <c r="F531" s="919">
        <v>9</v>
      </c>
      <c r="G531" s="919">
        <v>0</v>
      </c>
      <c r="H531" s="919" t="s">
        <v>20</v>
      </c>
      <c r="I531" s="910"/>
      <c r="J531" s="527" t="s">
        <v>3553</v>
      </c>
      <c r="K531" s="528" t="s">
        <v>3554</v>
      </c>
      <c r="L531" s="916" t="s">
        <v>3555</v>
      </c>
    </row>
    <row r="532" spans="1:12" x14ac:dyDescent="0.2">
      <c r="A532" s="892"/>
      <c r="B532" s="901"/>
      <c r="C532" s="905"/>
      <c r="D532" s="905"/>
      <c r="E532" s="920"/>
      <c r="F532" s="920"/>
      <c r="G532" s="920"/>
      <c r="H532" s="920"/>
      <c r="I532" s="912"/>
      <c r="J532" s="527" t="s">
        <v>3556</v>
      </c>
      <c r="K532" s="528" t="s">
        <v>3557</v>
      </c>
      <c r="L532" s="917"/>
    </row>
    <row r="533" spans="1:12" x14ac:dyDescent="0.2">
      <c r="A533" s="892"/>
      <c r="B533" s="901"/>
      <c r="C533" s="905"/>
      <c r="D533" s="905"/>
      <c r="E533" s="920"/>
      <c r="F533" s="920"/>
      <c r="G533" s="920"/>
      <c r="H533" s="920"/>
      <c r="I533" s="912"/>
      <c r="J533" s="527" t="s">
        <v>3558</v>
      </c>
      <c r="K533" s="528" t="s">
        <v>3559</v>
      </c>
      <c r="L533" s="917"/>
    </row>
    <row r="534" spans="1:12" x14ac:dyDescent="0.2">
      <c r="A534" s="892"/>
      <c r="B534" s="901"/>
      <c r="C534" s="905"/>
      <c r="D534" s="905"/>
      <c r="E534" s="920"/>
      <c r="F534" s="920"/>
      <c r="G534" s="920"/>
      <c r="H534" s="920"/>
      <c r="I534" s="912"/>
      <c r="J534" s="527" t="s">
        <v>3560</v>
      </c>
      <c r="K534" s="528" t="s">
        <v>3561</v>
      </c>
      <c r="L534" s="917"/>
    </row>
    <row r="535" spans="1:12" x14ac:dyDescent="0.2">
      <c r="A535" s="892"/>
      <c r="B535" s="901"/>
      <c r="C535" s="905"/>
      <c r="D535" s="905"/>
      <c r="E535" s="920"/>
      <c r="F535" s="920"/>
      <c r="G535" s="920"/>
      <c r="H535" s="920"/>
      <c r="I535" s="912"/>
      <c r="J535" s="527" t="s">
        <v>3562</v>
      </c>
      <c r="K535" s="528" t="s">
        <v>3563</v>
      </c>
      <c r="L535" s="917"/>
    </row>
    <row r="536" spans="1:12" x14ac:dyDescent="0.2">
      <c r="A536" s="892"/>
      <c r="B536" s="901"/>
      <c r="C536" s="905"/>
      <c r="D536" s="905"/>
      <c r="E536" s="920"/>
      <c r="F536" s="920"/>
      <c r="G536" s="920"/>
      <c r="H536" s="920"/>
      <c r="I536" s="912"/>
      <c r="J536" s="527" t="s">
        <v>3424</v>
      </c>
      <c r="K536" s="528" t="s">
        <v>3564</v>
      </c>
      <c r="L536" s="917"/>
    </row>
    <row r="537" spans="1:12" x14ac:dyDescent="0.2">
      <c r="A537" s="892"/>
      <c r="B537" s="901"/>
      <c r="C537" s="905"/>
      <c r="D537" s="905"/>
      <c r="E537" s="920"/>
      <c r="F537" s="920"/>
      <c r="G537" s="920"/>
      <c r="H537" s="920"/>
      <c r="I537" s="912"/>
      <c r="J537" s="527" t="s">
        <v>3565</v>
      </c>
      <c r="K537" s="528" t="s">
        <v>3566</v>
      </c>
      <c r="L537" s="917"/>
    </row>
    <row r="538" spans="1:12" x14ac:dyDescent="0.2">
      <c r="A538" s="892"/>
      <c r="B538" s="901"/>
      <c r="C538" s="905"/>
      <c r="D538" s="905"/>
      <c r="E538" s="920"/>
      <c r="F538" s="920"/>
      <c r="G538" s="920"/>
      <c r="H538" s="920"/>
      <c r="I538" s="912"/>
      <c r="J538" s="527" t="s">
        <v>3567</v>
      </c>
      <c r="K538" s="528" t="s">
        <v>3568</v>
      </c>
      <c r="L538" s="917"/>
    </row>
    <row r="539" spans="1:12" x14ac:dyDescent="0.2">
      <c r="A539" s="892"/>
      <c r="B539" s="901"/>
      <c r="C539" s="905"/>
      <c r="D539" s="905"/>
      <c r="E539" s="920"/>
      <c r="F539" s="920"/>
      <c r="G539" s="920"/>
      <c r="H539" s="920"/>
      <c r="I539" s="912"/>
      <c r="J539" s="527" t="s">
        <v>3474</v>
      </c>
      <c r="K539" s="528" t="s">
        <v>3569</v>
      </c>
      <c r="L539" s="917"/>
    </row>
    <row r="540" spans="1:12" x14ac:dyDescent="0.2">
      <c r="A540" s="892"/>
      <c r="B540" s="901"/>
      <c r="C540" s="905"/>
      <c r="D540" s="905"/>
      <c r="E540" s="920"/>
      <c r="F540" s="920"/>
      <c r="G540" s="920"/>
      <c r="H540" s="920"/>
      <c r="I540" s="912"/>
      <c r="J540" s="527" t="s">
        <v>3570</v>
      </c>
      <c r="K540" s="528" t="s">
        <v>3571</v>
      </c>
      <c r="L540" s="917"/>
    </row>
    <row r="541" spans="1:12" x14ac:dyDescent="0.2">
      <c r="A541" s="892"/>
      <c r="B541" s="901"/>
      <c r="C541" s="905"/>
      <c r="D541" s="905"/>
      <c r="E541" s="920"/>
      <c r="F541" s="920"/>
      <c r="G541" s="920"/>
      <c r="H541" s="920"/>
      <c r="I541" s="912"/>
      <c r="J541" s="527" t="s">
        <v>3572</v>
      </c>
      <c r="K541" s="528" t="s">
        <v>3573</v>
      </c>
      <c r="L541" s="917"/>
    </row>
    <row r="542" spans="1:12" x14ac:dyDescent="0.2">
      <c r="A542" s="892"/>
      <c r="B542" s="901"/>
      <c r="C542" s="905"/>
      <c r="D542" s="905"/>
      <c r="E542" s="920"/>
      <c r="F542" s="920"/>
      <c r="G542" s="920"/>
      <c r="H542" s="920"/>
      <c r="I542" s="912"/>
      <c r="J542" s="527" t="s">
        <v>3464</v>
      </c>
      <c r="K542" s="528" t="s">
        <v>3574</v>
      </c>
      <c r="L542" s="917"/>
    </row>
    <row r="543" spans="1:12" x14ac:dyDescent="0.2">
      <c r="A543" s="892"/>
      <c r="B543" s="901"/>
      <c r="C543" s="905"/>
      <c r="D543" s="905"/>
      <c r="E543" s="920"/>
      <c r="F543" s="920"/>
      <c r="G543" s="920"/>
      <c r="H543" s="920"/>
      <c r="I543" s="912"/>
      <c r="J543" s="527" t="s">
        <v>3476</v>
      </c>
      <c r="K543" s="528" t="s">
        <v>3575</v>
      </c>
      <c r="L543" s="917"/>
    </row>
    <row r="544" spans="1:12" x14ac:dyDescent="0.2">
      <c r="A544" s="892"/>
      <c r="B544" s="901"/>
      <c r="C544" s="905"/>
      <c r="D544" s="905"/>
      <c r="E544" s="920"/>
      <c r="F544" s="920"/>
      <c r="G544" s="920"/>
      <c r="H544" s="920"/>
      <c r="I544" s="912"/>
      <c r="J544" s="527" t="s">
        <v>1250</v>
      </c>
      <c r="K544" s="528" t="s">
        <v>3576</v>
      </c>
      <c r="L544" s="917"/>
    </row>
    <row r="545" spans="1:12" x14ac:dyDescent="0.2">
      <c r="A545" s="892"/>
      <c r="B545" s="901"/>
      <c r="C545" s="905"/>
      <c r="D545" s="905"/>
      <c r="E545" s="920"/>
      <c r="F545" s="920"/>
      <c r="G545" s="920"/>
      <c r="H545" s="920"/>
      <c r="I545" s="912"/>
      <c r="J545" s="527" t="s">
        <v>3577</v>
      </c>
      <c r="K545" s="528" t="s">
        <v>3578</v>
      </c>
      <c r="L545" s="917"/>
    </row>
    <row r="546" spans="1:12" x14ac:dyDescent="0.2">
      <c r="A546" s="892"/>
      <c r="B546" s="901"/>
      <c r="C546" s="905"/>
      <c r="D546" s="905"/>
      <c r="E546" s="920"/>
      <c r="F546" s="920"/>
      <c r="G546" s="920"/>
      <c r="H546" s="920"/>
      <c r="I546" s="912"/>
      <c r="J546" s="527" t="s">
        <v>3458</v>
      </c>
      <c r="K546" s="528" t="s">
        <v>3579</v>
      </c>
      <c r="L546" s="917"/>
    </row>
    <row r="547" spans="1:12" x14ac:dyDescent="0.2">
      <c r="A547" s="892"/>
      <c r="B547" s="901"/>
      <c r="C547" s="905"/>
      <c r="D547" s="905"/>
      <c r="E547" s="920"/>
      <c r="F547" s="920"/>
      <c r="G547" s="920"/>
      <c r="H547" s="920"/>
      <c r="I547" s="912"/>
      <c r="J547" s="527" t="s">
        <v>3580</v>
      </c>
      <c r="K547" s="528" t="s">
        <v>3581</v>
      </c>
      <c r="L547" s="917"/>
    </row>
    <row r="548" spans="1:12" x14ac:dyDescent="0.2">
      <c r="A548" s="892"/>
      <c r="B548" s="901"/>
      <c r="C548" s="905"/>
      <c r="D548" s="905"/>
      <c r="E548" s="920"/>
      <c r="F548" s="920"/>
      <c r="G548" s="920"/>
      <c r="H548" s="920"/>
      <c r="I548" s="912"/>
      <c r="J548" s="527" t="s">
        <v>3582</v>
      </c>
      <c r="K548" s="528" t="s">
        <v>3583</v>
      </c>
      <c r="L548" s="917"/>
    </row>
    <row r="549" spans="1:12" x14ac:dyDescent="0.2">
      <c r="A549" s="892"/>
      <c r="B549" s="901"/>
      <c r="C549" s="906"/>
      <c r="D549" s="906"/>
      <c r="E549" s="921"/>
      <c r="F549" s="921"/>
      <c r="G549" s="921"/>
      <c r="H549" s="921"/>
      <c r="I549" s="911"/>
      <c r="J549" s="524" t="s">
        <v>3460</v>
      </c>
      <c r="K549" s="525" t="s">
        <v>3584</v>
      </c>
      <c r="L549" s="917"/>
    </row>
    <row r="550" spans="1:12" x14ac:dyDescent="0.2">
      <c r="A550" s="892"/>
      <c r="B550" s="901"/>
      <c r="C550" s="904" t="s">
        <v>16</v>
      </c>
      <c r="D550" s="904" t="s">
        <v>17</v>
      </c>
      <c r="E550" s="919">
        <v>1548</v>
      </c>
      <c r="F550" s="919" t="s">
        <v>154</v>
      </c>
      <c r="G550" s="919" t="s">
        <v>20</v>
      </c>
      <c r="H550" s="919" t="s">
        <v>20</v>
      </c>
      <c r="I550" s="910"/>
      <c r="J550" s="524" t="s">
        <v>1250</v>
      </c>
      <c r="K550" s="525" t="s">
        <v>3585</v>
      </c>
      <c r="L550" s="917"/>
    </row>
    <row r="551" spans="1:12" x14ac:dyDescent="0.2">
      <c r="A551" s="892"/>
      <c r="B551" s="901"/>
      <c r="C551" s="905"/>
      <c r="D551" s="905"/>
      <c r="E551" s="920"/>
      <c r="F551" s="920"/>
      <c r="G551" s="920"/>
      <c r="H551" s="920"/>
      <c r="I551" s="912"/>
      <c r="J551" s="524" t="s">
        <v>3451</v>
      </c>
      <c r="K551" s="525" t="s">
        <v>3586</v>
      </c>
      <c r="L551" s="917"/>
    </row>
    <row r="552" spans="1:12" x14ac:dyDescent="0.2">
      <c r="A552" s="892"/>
      <c r="B552" s="901"/>
      <c r="C552" s="905"/>
      <c r="D552" s="905"/>
      <c r="E552" s="920"/>
      <c r="F552" s="920"/>
      <c r="G552" s="920"/>
      <c r="H552" s="920"/>
      <c r="I552" s="912"/>
      <c r="J552" s="524" t="s">
        <v>3548</v>
      </c>
      <c r="K552" s="525" t="s">
        <v>3587</v>
      </c>
      <c r="L552" s="917"/>
    </row>
    <row r="553" spans="1:12" x14ac:dyDescent="0.2">
      <c r="A553" s="892"/>
      <c r="B553" s="901"/>
      <c r="C553" s="906"/>
      <c r="D553" s="906"/>
      <c r="E553" s="921"/>
      <c r="F553" s="921"/>
      <c r="G553" s="921"/>
      <c r="H553" s="921"/>
      <c r="I553" s="911"/>
      <c r="J553" s="522" t="s">
        <v>3442</v>
      </c>
      <c r="K553" s="528" t="s">
        <v>3588</v>
      </c>
      <c r="L553" s="918"/>
    </row>
    <row r="554" spans="1:12" x14ac:dyDescent="0.2">
      <c r="A554" s="892"/>
      <c r="B554" s="901"/>
      <c r="C554" s="904" t="s">
        <v>24</v>
      </c>
      <c r="D554" s="904" t="s">
        <v>17</v>
      </c>
      <c r="E554" s="919">
        <v>1430</v>
      </c>
      <c r="F554" s="919" t="s">
        <v>88</v>
      </c>
      <c r="G554" s="919" t="s">
        <v>20</v>
      </c>
      <c r="H554" s="919" t="s">
        <v>20</v>
      </c>
      <c r="I554" s="910"/>
      <c r="J554" s="522" t="s">
        <v>3432</v>
      </c>
      <c r="K554" s="528" t="s">
        <v>3589</v>
      </c>
      <c r="L554" s="916" t="s">
        <v>3590</v>
      </c>
    </row>
    <row r="555" spans="1:12" x14ac:dyDescent="0.2">
      <c r="A555" s="892"/>
      <c r="B555" s="901"/>
      <c r="C555" s="905"/>
      <c r="D555" s="905"/>
      <c r="E555" s="920"/>
      <c r="F555" s="920"/>
      <c r="G555" s="920"/>
      <c r="H555" s="920"/>
      <c r="I555" s="912"/>
      <c r="J555" s="522" t="s">
        <v>3516</v>
      </c>
      <c r="K555" s="528" t="s">
        <v>3591</v>
      </c>
      <c r="L555" s="917"/>
    </row>
    <row r="556" spans="1:12" x14ac:dyDescent="0.2">
      <c r="A556" s="892"/>
      <c r="B556" s="901"/>
      <c r="C556" s="905"/>
      <c r="D556" s="905"/>
      <c r="E556" s="920"/>
      <c r="F556" s="920"/>
      <c r="G556" s="920"/>
      <c r="H556" s="920"/>
      <c r="I556" s="912"/>
      <c r="J556" s="522" t="s">
        <v>3424</v>
      </c>
      <c r="K556" s="528" t="s">
        <v>3592</v>
      </c>
      <c r="L556" s="917"/>
    </row>
    <row r="557" spans="1:12" x14ac:dyDescent="0.2">
      <c r="A557" s="892"/>
      <c r="B557" s="901"/>
      <c r="C557" s="905"/>
      <c r="D557" s="905"/>
      <c r="E557" s="920"/>
      <c r="F557" s="920"/>
      <c r="G557" s="920"/>
      <c r="H557" s="920"/>
      <c r="I557" s="912"/>
      <c r="J557" s="522" t="s">
        <v>3593</v>
      </c>
      <c r="K557" s="528" t="s">
        <v>3594</v>
      </c>
      <c r="L557" s="917"/>
    </row>
    <row r="558" spans="1:12" x14ac:dyDescent="0.2">
      <c r="A558" s="892"/>
      <c r="B558" s="901"/>
      <c r="C558" s="905"/>
      <c r="D558" s="905"/>
      <c r="E558" s="920"/>
      <c r="F558" s="920"/>
      <c r="G558" s="920"/>
      <c r="H558" s="920"/>
      <c r="I558" s="912"/>
      <c r="J558" s="522" t="s">
        <v>3595</v>
      </c>
      <c r="K558" s="528" t="s">
        <v>3596</v>
      </c>
      <c r="L558" s="917"/>
    </row>
    <row r="559" spans="1:12" x14ac:dyDescent="0.2">
      <c r="A559" s="892"/>
      <c r="B559" s="901"/>
      <c r="C559" s="905"/>
      <c r="D559" s="905"/>
      <c r="E559" s="920"/>
      <c r="F559" s="920"/>
      <c r="G559" s="920"/>
      <c r="H559" s="920"/>
      <c r="I559" s="912"/>
      <c r="J559" s="522" t="s">
        <v>3597</v>
      </c>
      <c r="K559" s="528" t="s">
        <v>3598</v>
      </c>
      <c r="L559" s="917"/>
    </row>
    <row r="560" spans="1:12" x14ac:dyDescent="0.2">
      <c r="A560" s="892"/>
      <c r="B560" s="901"/>
      <c r="C560" s="905"/>
      <c r="D560" s="905"/>
      <c r="E560" s="920"/>
      <c r="F560" s="920"/>
      <c r="G560" s="920"/>
      <c r="H560" s="920"/>
      <c r="I560" s="912"/>
      <c r="J560" s="522" t="s">
        <v>3599</v>
      </c>
      <c r="K560" s="528" t="s">
        <v>3600</v>
      </c>
      <c r="L560" s="917"/>
    </row>
    <row r="561" spans="1:12" x14ac:dyDescent="0.2">
      <c r="A561" s="892"/>
      <c r="B561" s="901"/>
      <c r="C561" s="905"/>
      <c r="D561" s="905"/>
      <c r="E561" s="920"/>
      <c r="F561" s="920"/>
      <c r="G561" s="920"/>
      <c r="H561" s="920"/>
      <c r="I561" s="912"/>
      <c r="J561" s="522" t="s">
        <v>3548</v>
      </c>
      <c r="K561" s="528" t="s">
        <v>3601</v>
      </c>
      <c r="L561" s="917"/>
    </row>
    <row r="562" spans="1:12" x14ac:dyDescent="0.2">
      <c r="A562" s="892"/>
      <c r="B562" s="901"/>
      <c r="C562" s="905"/>
      <c r="D562" s="905"/>
      <c r="E562" s="920"/>
      <c r="F562" s="920"/>
      <c r="G562" s="920"/>
      <c r="H562" s="920"/>
      <c r="I562" s="912"/>
      <c r="J562" s="522" t="s">
        <v>3602</v>
      </c>
      <c r="K562" s="528" t="s">
        <v>3603</v>
      </c>
      <c r="L562" s="917"/>
    </row>
    <row r="563" spans="1:12" x14ac:dyDescent="0.2">
      <c r="A563" s="892"/>
      <c r="B563" s="901"/>
      <c r="C563" s="905"/>
      <c r="D563" s="905"/>
      <c r="E563" s="920"/>
      <c r="F563" s="920"/>
      <c r="G563" s="920"/>
      <c r="H563" s="920"/>
      <c r="I563" s="912"/>
      <c r="J563" s="522" t="s">
        <v>3604</v>
      </c>
      <c r="K563" s="528" t="s">
        <v>3605</v>
      </c>
      <c r="L563" s="917"/>
    </row>
    <row r="564" spans="1:12" x14ac:dyDescent="0.2">
      <c r="A564" s="892"/>
      <c r="B564" s="901"/>
      <c r="C564" s="905"/>
      <c r="D564" s="905"/>
      <c r="E564" s="920"/>
      <c r="F564" s="920"/>
      <c r="G564" s="920"/>
      <c r="H564" s="920"/>
      <c r="I564" s="912"/>
      <c r="J564" s="522" t="s">
        <v>3606</v>
      </c>
      <c r="K564" s="528" t="s">
        <v>3607</v>
      </c>
      <c r="L564" s="917"/>
    </row>
    <row r="565" spans="1:12" x14ac:dyDescent="0.2">
      <c r="A565" s="892"/>
      <c r="B565" s="901"/>
      <c r="C565" s="905"/>
      <c r="D565" s="905"/>
      <c r="E565" s="920"/>
      <c r="F565" s="920"/>
      <c r="G565" s="920"/>
      <c r="H565" s="920"/>
      <c r="I565" s="912"/>
      <c r="J565" s="522" t="s">
        <v>3608</v>
      </c>
      <c r="K565" s="528" t="s">
        <v>3609</v>
      </c>
      <c r="L565" s="917"/>
    </row>
    <row r="566" spans="1:12" x14ac:dyDescent="0.2">
      <c r="A566" s="892"/>
      <c r="B566" s="901"/>
      <c r="C566" s="905"/>
      <c r="D566" s="905"/>
      <c r="E566" s="920"/>
      <c r="F566" s="920"/>
      <c r="G566" s="920"/>
      <c r="H566" s="920"/>
      <c r="I566" s="912"/>
      <c r="J566" s="522" t="s">
        <v>3610</v>
      </c>
      <c r="K566" s="528" t="s">
        <v>3611</v>
      </c>
      <c r="L566" s="917"/>
    </row>
    <row r="567" spans="1:12" x14ac:dyDescent="0.2">
      <c r="A567" s="892"/>
      <c r="B567" s="901"/>
      <c r="C567" s="905"/>
      <c r="D567" s="905"/>
      <c r="E567" s="920"/>
      <c r="F567" s="920"/>
      <c r="G567" s="920"/>
      <c r="H567" s="920"/>
      <c r="I567" s="912"/>
      <c r="J567" s="522" t="s">
        <v>3612</v>
      </c>
      <c r="K567" s="528" t="s">
        <v>3613</v>
      </c>
      <c r="L567" s="917"/>
    </row>
    <row r="568" spans="1:12" x14ac:dyDescent="0.2">
      <c r="A568" s="892"/>
      <c r="B568" s="901"/>
      <c r="C568" s="905"/>
      <c r="D568" s="905"/>
      <c r="E568" s="920"/>
      <c r="F568" s="920"/>
      <c r="G568" s="920"/>
      <c r="H568" s="920"/>
      <c r="I568" s="912"/>
      <c r="J568" s="522" t="s">
        <v>3614</v>
      </c>
      <c r="K568" s="528" t="s">
        <v>3615</v>
      </c>
      <c r="L568" s="917"/>
    </row>
    <row r="569" spans="1:12" x14ac:dyDescent="0.2">
      <c r="A569" s="892"/>
      <c r="B569" s="901"/>
      <c r="C569" s="906"/>
      <c r="D569" s="906"/>
      <c r="E569" s="921"/>
      <c r="F569" s="921"/>
      <c r="G569" s="921"/>
      <c r="H569" s="921"/>
      <c r="I569" s="911"/>
      <c r="J569" s="527" t="s">
        <v>3616</v>
      </c>
      <c r="K569" s="528" t="s">
        <v>3617</v>
      </c>
      <c r="L569" s="918"/>
    </row>
    <row r="570" spans="1:12" x14ac:dyDescent="0.2">
      <c r="A570" s="892"/>
      <c r="B570" s="901"/>
      <c r="C570" s="904" t="s">
        <v>37</v>
      </c>
      <c r="D570" s="904" t="s">
        <v>17</v>
      </c>
      <c r="E570" s="919">
        <v>1231</v>
      </c>
      <c r="F570" s="919">
        <v>5</v>
      </c>
      <c r="G570" s="919" t="s">
        <v>72</v>
      </c>
      <c r="H570" s="919" t="s">
        <v>20</v>
      </c>
      <c r="I570" s="910"/>
      <c r="J570" s="527" t="s">
        <v>3618</v>
      </c>
      <c r="K570" s="528" t="s">
        <v>3619</v>
      </c>
      <c r="L570" s="916" t="s">
        <v>3520</v>
      </c>
    </row>
    <row r="571" spans="1:12" x14ac:dyDescent="0.2">
      <c r="A571" s="892"/>
      <c r="B571" s="901"/>
      <c r="C571" s="905"/>
      <c r="D571" s="905"/>
      <c r="E571" s="920"/>
      <c r="F571" s="920"/>
      <c r="G571" s="920"/>
      <c r="H571" s="920"/>
      <c r="I571" s="912"/>
      <c r="J571" s="527" t="s">
        <v>3620</v>
      </c>
      <c r="K571" s="528" t="s">
        <v>3621</v>
      </c>
      <c r="L571" s="917"/>
    </row>
    <row r="572" spans="1:12" x14ac:dyDescent="0.2">
      <c r="A572" s="892"/>
      <c r="B572" s="901"/>
      <c r="C572" s="905"/>
      <c r="D572" s="905"/>
      <c r="E572" s="920"/>
      <c r="F572" s="920"/>
      <c r="G572" s="920"/>
      <c r="H572" s="920"/>
      <c r="I572" s="912"/>
      <c r="J572" s="527" t="s">
        <v>3622</v>
      </c>
      <c r="K572" s="528" t="s">
        <v>3623</v>
      </c>
      <c r="L572" s="917"/>
    </row>
    <row r="573" spans="1:12" x14ac:dyDescent="0.2">
      <c r="A573" s="892"/>
      <c r="B573" s="901"/>
      <c r="C573" s="905"/>
      <c r="D573" s="905"/>
      <c r="E573" s="920"/>
      <c r="F573" s="920"/>
      <c r="G573" s="920"/>
      <c r="H573" s="920"/>
      <c r="I573" s="912"/>
      <c r="J573" s="527" t="s">
        <v>3624</v>
      </c>
      <c r="K573" s="528" t="s">
        <v>3625</v>
      </c>
      <c r="L573" s="917"/>
    </row>
    <row r="574" spans="1:12" x14ac:dyDescent="0.2">
      <c r="A574" s="892"/>
      <c r="B574" s="901"/>
      <c r="C574" s="905"/>
      <c r="D574" s="905"/>
      <c r="E574" s="920"/>
      <c r="F574" s="920"/>
      <c r="G574" s="920"/>
      <c r="H574" s="920"/>
      <c r="I574" s="912"/>
      <c r="J574" s="527" t="s">
        <v>3626</v>
      </c>
      <c r="K574" s="528" t="s">
        <v>3627</v>
      </c>
      <c r="L574" s="917"/>
    </row>
    <row r="575" spans="1:12" x14ac:dyDescent="0.2">
      <c r="A575" s="892"/>
      <c r="B575" s="901"/>
      <c r="C575" s="905"/>
      <c r="D575" s="905"/>
      <c r="E575" s="920"/>
      <c r="F575" s="920"/>
      <c r="G575" s="920"/>
      <c r="H575" s="920"/>
      <c r="I575" s="912"/>
      <c r="J575" s="527" t="s">
        <v>3628</v>
      </c>
      <c r="K575" s="528" t="s">
        <v>3629</v>
      </c>
      <c r="L575" s="917"/>
    </row>
    <row r="576" spans="1:12" x14ac:dyDescent="0.2">
      <c r="A576" s="892"/>
      <c r="B576" s="901"/>
      <c r="C576" s="905"/>
      <c r="D576" s="905"/>
      <c r="E576" s="920"/>
      <c r="F576" s="920"/>
      <c r="G576" s="920"/>
      <c r="H576" s="920"/>
      <c r="I576" s="912"/>
      <c r="J576" s="527" t="s">
        <v>3553</v>
      </c>
      <c r="K576" s="528" t="s">
        <v>3630</v>
      </c>
      <c r="L576" s="917"/>
    </row>
    <row r="577" spans="1:12" x14ac:dyDescent="0.2">
      <c r="A577" s="892"/>
      <c r="B577" s="901"/>
      <c r="C577" s="905"/>
      <c r="D577" s="905"/>
      <c r="E577" s="920"/>
      <c r="F577" s="920"/>
      <c r="G577" s="920"/>
      <c r="H577" s="920"/>
      <c r="I577" s="912"/>
      <c r="J577" s="527" t="s">
        <v>3631</v>
      </c>
      <c r="K577" s="528" t="s">
        <v>3632</v>
      </c>
      <c r="L577" s="917"/>
    </row>
    <row r="578" spans="1:12" x14ac:dyDescent="0.2">
      <c r="A578" s="892"/>
      <c r="B578" s="901"/>
      <c r="C578" s="905"/>
      <c r="D578" s="905"/>
      <c r="E578" s="920"/>
      <c r="F578" s="920"/>
      <c r="G578" s="920"/>
      <c r="H578" s="920"/>
      <c r="I578" s="912"/>
      <c r="J578" s="527" t="s">
        <v>3633</v>
      </c>
      <c r="K578" s="528" t="s">
        <v>3634</v>
      </c>
      <c r="L578" s="917"/>
    </row>
    <row r="579" spans="1:12" x14ac:dyDescent="0.2">
      <c r="A579" s="892"/>
      <c r="B579" s="901"/>
      <c r="C579" s="905"/>
      <c r="D579" s="905"/>
      <c r="E579" s="920"/>
      <c r="F579" s="920"/>
      <c r="G579" s="920"/>
      <c r="H579" s="920"/>
      <c r="I579" s="912"/>
      <c r="J579" s="527" t="s">
        <v>3635</v>
      </c>
      <c r="K579" s="528" t="s">
        <v>3636</v>
      </c>
      <c r="L579" s="917"/>
    </row>
    <row r="580" spans="1:12" x14ac:dyDescent="0.2">
      <c r="A580" s="892"/>
      <c r="B580" s="901"/>
      <c r="C580" s="905"/>
      <c r="D580" s="905"/>
      <c r="E580" s="920"/>
      <c r="F580" s="920"/>
      <c r="G580" s="920"/>
      <c r="H580" s="920"/>
      <c r="I580" s="912"/>
      <c r="J580" s="527" t="s">
        <v>1285</v>
      </c>
      <c r="K580" s="528" t="s">
        <v>3637</v>
      </c>
      <c r="L580" s="917"/>
    </row>
    <row r="581" spans="1:12" x14ac:dyDescent="0.2">
      <c r="A581" s="892"/>
      <c r="B581" s="901"/>
      <c r="C581" s="905"/>
      <c r="D581" s="905"/>
      <c r="E581" s="920"/>
      <c r="F581" s="920"/>
      <c r="G581" s="920"/>
      <c r="H581" s="920"/>
      <c r="I581" s="912"/>
      <c r="J581" s="527" t="s">
        <v>1287</v>
      </c>
      <c r="K581" s="528" t="s">
        <v>3638</v>
      </c>
      <c r="L581" s="917"/>
    </row>
    <row r="582" spans="1:12" x14ac:dyDescent="0.2">
      <c r="A582" s="892"/>
      <c r="B582" s="901"/>
      <c r="C582" s="905"/>
      <c r="D582" s="905"/>
      <c r="E582" s="920"/>
      <c r="F582" s="920"/>
      <c r="G582" s="920"/>
      <c r="H582" s="920"/>
      <c r="I582" s="912"/>
      <c r="J582" s="527" t="s">
        <v>3570</v>
      </c>
      <c r="K582" s="528" t="s">
        <v>3639</v>
      </c>
      <c r="L582" s="917"/>
    </row>
    <row r="583" spans="1:12" x14ac:dyDescent="0.2">
      <c r="A583" s="892"/>
      <c r="B583" s="901"/>
      <c r="C583" s="905"/>
      <c r="D583" s="905"/>
      <c r="E583" s="920"/>
      <c r="F583" s="920"/>
      <c r="G583" s="920"/>
      <c r="H583" s="920"/>
      <c r="I583" s="912"/>
      <c r="J583" s="527" t="s">
        <v>3640</v>
      </c>
      <c r="K583" s="528" t="s">
        <v>3641</v>
      </c>
      <c r="L583" s="917"/>
    </row>
    <row r="584" spans="1:12" x14ac:dyDescent="0.2">
      <c r="A584" s="892"/>
      <c r="B584" s="901"/>
      <c r="C584" s="905"/>
      <c r="D584" s="905"/>
      <c r="E584" s="920"/>
      <c r="F584" s="920"/>
      <c r="G584" s="920"/>
      <c r="H584" s="920"/>
      <c r="I584" s="912"/>
      <c r="J584" s="527" t="s">
        <v>3642</v>
      </c>
      <c r="K584" s="528" t="s">
        <v>3643</v>
      </c>
      <c r="L584" s="917"/>
    </row>
    <row r="585" spans="1:12" x14ac:dyDescent="0.2">
      <c r="A585" s="892"/>
      <c r="B585" s="901"/>
      <c r="C585" s="905"/>
      <c r="D585" s="905"/>
      <c r="E585" s="920"/>
      <c r="F585" s="920"/>
      <c r="G585" s="920"/>
      <c r="H585" s="920"/>
      <c r="I585" s="912"/>
      <c r="J585" s="527" t="s">
        <v>3644</v>
      </c>
      <c r="K585" s="528" t="s">
        <v>3645</v>
      </c>
      <c r="L585" s="917"/>
    </row>
    <row r="586" spans="1:12" x14ac:dyDescent="0.2">
      <c r="A586" s="892"/>
      <c r="B586" s="901"/>
      <c r="C586" s="905"/>
      <c r="D586" s="905"/>
      <c r="E586" s="920"/>
      <c r="F586" s="920"/>
      <c r="G586" s="920"/>
      <c r="H586" s="920"/>
      <c r="I586" s="912"/>
      <c r="J586" s="527" t="s">
        <v>3646</v>
      </c>
      <c r="K586" s="528" t="s">
        <v>3647</v>
      </c>
      <c r="L586" s="917"/>
    </row>
    <row r="587" spans="1:12" x14ac:dyDescent="0.2">
      <c r="A587" s="892"/>
      <c r="B587" s="901"/>
      <c r="C587" s="905"/>
      <c r="D587" s="905"/>
      <c r="E587" s="920"/>
      <c r="F587" s="920"/>
      <c r="G587" s="920"/>
      <c r="H587" s="920"/>
      <c r="I587" s="912"/>
      <c r="J587" s="527" t="s">
        <v>1250</v>
      </c>
      <c r="K587" s="528" t="s">
        <v>3648</v>
      </c>
      <c r="L587" s="917"/>
    </row>
    <row r="588" spans="1:12" x14ac:dyDescent="0.2">
      <c r="A588" s="892"/>
      <c r="B588" s="901"/>
      <c r="C588" s="905"/>
      <c r="D588" s="905"/>
      <c r="E588" s="920"/>
      <c r="F588" s="920"/>
      <c r="G588" s="920"/>
      <c r="H588" s="920"/>
      <c r="I588" s="912"/>
      <c r="J588" s="527" t="s">
        <v>3614</v>
      </c>
      <c r="K588" s="528" t="s">
        <v>3524</v>
      </c>
      <c r="L588" s="917"/>
    </row>
    <row r="589" spans="1:12" x14ac:dyDescent="0.2">
      <c r="A589" s="892"/>
      <c r="B589" s="901"/>
      <c r="C589" s="905"/>
      <c r="D589" s="905"/>
      <c r="E589" s="920"/>
      <c r="F589" s="920"/>
      <c r="G589" s="920"/>
      <c r="H589" s="920"/>
      <c r="I589" s="912"/>
      <c r="J589" s="527" t="s">
        <v>3580</v>
      </c>
      <c r="K589" s="528" t="s">
        <v>3649</v>
      </c>
      <c r="L589" s="917"/>
    </row>
    <row r="590" spans="1:12" x14ac:dyDescent="0.2">
      <c r="A590" s="892"/>
      <c r="B590" s="901"/>
      <c r="C590" s="905"/>
      <c r="D590" s="905"/>
      <c r="E590" s="920"/>
      <c r="F590" s="920"/>
      <c r="G590" s="920"/>
      <c r="H590" s="920"/>
      <c r="I590" s="912"/>
      <c r="J590" s="527" t="s">
        <v>3650</v>
      </c>
      <c r="K590" s="528" t="s">
        <v>3651</v>
      </c>
      <c r="L590" s="917"/>
    </row>
    <row r="591" spans="1:12" x14ac:dyDescent="0.2">
      <c r="A591" s="892"/>
      <c r="B591" s="901"/>
      <c r="C591" s="905"/>
      <c r="D591" s="905"/>
      <c r="E591" s="920"/>
      <c r="F591" s="920"/>
      <c r="G591" s="920"/>
      <c r="H591" s="920"/>
      <c r="I591" s="912"/>
      <c r="J591" s="527" t="s">
        <v>3652</v>
      </c>
      <c r="K591" s="528" t="s">
        <v>3653</v>
      </c>
      <c r="L591" s="917"/>
    </row>
    <row r="592" spans="1:12" x14ac:dyDescent="0.2">
      <c r="A592" s="892"/>
      <c r="B592" s="901"/>
      <c r="C592" s="905"/>
      <c r="D592" s="905"/>
      <c r="E592" s="920"/>
      <c r="F592" s="920"/>
      <c r="G592" s="920"/>
      <c r="H592" s="920"/>
      <c r="I592" s="912"/>
      <c r="J592" s="527" t="s">
        <v>3654</v>
      </c>
      <c r="K592" s="528" t="s">
        <v>3655</v>
      </c>
      <c r="L592" s="917"/>
    </row>
    <row r="593" spans="1:12" x14ac:dyDescent="0.2">
      <c r="A593" s="892"/>
      <c r="B593" s="901"/>
      <c r="C593" s="905"/>
      <c r="D593" s="905"/>
      <c r="E593" s="920"/>
      <c r="F593" s="920"/>
      <c r="G593" s="920"/>
      <c r="H593" s="920"/>
      <c r="I593" s="912"/>
      <c r="J593" s="527" t="s">
        <v>3582</v>
      </c>
      <c r="K593" s="528" t="s">
        <v>3656</v>
      </c>
      <c r="L593" s="917"/>
    </row>
    <row r="594" spans="1:12" x14ac:dyDescent="0.2">
      <c r="A594" s="892"/>
      <c r="B594" s="901"/>
      <c r="C594" s="905"/>
      <c r="D594" s="905"/>
      <c r="E594" s="920"/>
      <c r="F594" s="920"/>
      <c r="G594" s="920"/>
      <c r="H594" s="920"/>
      <c r="I594" s="912"/>
      <c r="J594" s="527" t="s">
        <v>3657</v>
      </c>
      <c r="K594" s="528" t="s">
        <v>3658</v>
      </c>
      <c r="L594" s="917"/>
    </row>
    <row r="595" spans="1:12" x14ac:dyDescent="0.2">
      <c r="A595" s="892"/>
      <c r="B595" s="901"/>
      <c r="C595" s="905"/>
      <c r="D595" s="905"/>
      <c r="E595" s="920"/>
      <c r="F595" s="920"/>
      <c r="G595" s="920"/>
      <c r="H595" s="920"/>
      <c r="I595" s="912"/>
      <c r="J595" s="527" t="s">
        <v>3659</v>
      </c>
      <c r="K595" s="528" t="s">
        <v>3660</v>
      </c>
      <c r="L595" s="917"/>
    </row>
    <row r="596" spans="1:12" x14ac:dyDescent="0.2">
      <c r="A596" s="892"/>
      <c r="B596" s="901"/>
      <c r="C596" s="905"/>
      <c r="D596" s="905"/>
      <c r="E596" s="920"/>
      <c r="F596" s="920"/>
      <c r="G596" s="920"/>
      <c r="H596" s="920"/>
      <c r="I596" s="912"/>
      <c r="J596" s="527" t="s">
        <v>3556</v>
      </c>
      <c r="K596" s="528" t="s">
        <v>3661</v>
      </c>
      <c r="L596" s="917"/>
    </row>
    <row r="597" spans="1:12" ht="38.25" x14ac:dyDescent="0.2">
      <c r="A597" s="892"/>
      <c r="B597" s="901"/>
      <c r="C597" s="906"/>
      <c r="D597" s="906"/>
      <c r="E597" s="921"/>
      <c r="F597" s="921"/>
      <c r="G597" s="921"/>
      <c r="H597" s="921"/>
      <c r="I597" s="911"/>
      <c r="J597" s="524" t="s">
        <v>3662</v>
      </c>
      <c r="K597" s="525" t="s">
        <v>3663</v>
      </c>
      <c r="L597" s="918"/>
    </row>
    <row r="598" spans="1:12" x14ac:dyDescent="0.2">
      <c r="A598" s="892"/>
      <c r="B598" s="901"/>
      <c r="C598" s="904" t="s">
        <v>47</v>
      </c>
      <c r="D598" s="904" t="s">
        <v>25</v>
      </c>
      <c r="E598" s="919">
        <v>1343</v>
      </c>
      <c r="F598" s="919">
        <v>5</v>
      </c>
      <c r="G598" s="919" t="s">
        <v>20</v>
      </c>
      <c r="H598" s="919" t="s">
        <v>20</v>
      </c>
      <c r="I598" s="910"/>
      <c r="J598" s="524" t="s">
        <v>3511</v>
      </c>
      <c r="K598" s="525" t="s">
        <v>3664</v>
      </c>
      <c r="L598" s="916" t="s">
        <v>3665</v>
      </c>
    </row>
    <row r="599" spans="1:12" x14ac:dyDescent="0.2">
      <c r="A599" s="892"/>
      <c r="B599" s="901"/>
      <c r="C599" s="905"/>
      <c r="D599" s="905"/>
      <c r="E599" s="920"/>
      <c r="F599" s="920"/>
      <c r="G599" s="920"/>
      <c r="H599" s="920"/>
      <c r="I599" s="912"/>
      <c r="J599" s="524" t="s">
        <v>3451</v>
      </c>
      <c r="K599" s="525" t="s">
        <v>3666</v>
      </c>
      <c r="L599" s="917"/>
    </row>
    <row r="600" spans="1:12" x14ac:dyDescent="0.2">
      <c r="A600" s="892"/>
      <c r="B600" s="901"/>
      <c r="C600" s="905"/>
      <c r="D600" s="905"/>
      <c r="E600" s="920"/>
      <c r="F600" s="920"/>
      <c r="G600" s="920"/>
      <c r="H600" s="920"/>
      <c r="I600" s="912"/>
      <c r="J600" s="524" t="s">
        <v>3462</v>
      </c>
      <c r="K600" s="525" t="s">
        <v>3667</v>
      </c>
      <c r="L600" s="917"/>
    </row>
    <row r="601" spans="1:12" x14ac:dyDescent="0.2">
      <c r="A601" s="892"/>
      <c r="B601" s="901"/>
      <c r="C601" s="905"/>
      <c r="D601" s="905"/>
      <c r="E601" s="920"/>
      <c r="F601" s="920"/>
      <c r="G601" s="920"/>
      <c r="H601" s="920"/>
      <c r="I601" s="912"/>
      <c r="J601" s="524" t="s">
        <v>3606</v>
      </c>
      <c r="K601" s="525" t="s">
        <v>3668</v>
      </c>
      <c r="L601" s="917"/>
    </row>
    <row r="602" spans="1:12" x14ac:dyDescent="0.2">
      <c r="A602" s="892"/>
      <c r="B602" s="901"/>
      <c r="C602" s="905"/>
      <c r="D602" s="905"/>
      <c r="E602" s="920"/>
      <c r="F602" s="920"/>
      <c r="G602" s="920"/>
      <c r="H602" s="920"/>
      <c r="I602" s="912"/>
      <c r="J602" s="524" t="s">
        <v>3516</v>
      </c>
      <c r="K602" s="525" t="s">
        <v>3669</v>
      </c>
      <c r="L602" s="917"/>
    </row>
    <row r="603" spans="1:12" x14ac:dyDescent="0.2">
      <c r="A603" s="892"/>
      <c r="B603" s="901"/>
      <c r="C603" s="905"/>
      <c r="D603" s="905"/>
      <c r="E603" s="920"/>
      <c r="F603" s="920"/>
      <c r="G603" s="920"/>
      <c r="H603" s="920"/>
      <c r="I603" s="912"/>
      <c r="J603" s="524" t="s">
        <v>1250</v>
      </c>
      <c r="K603" s="525" t="s">
        <v>3670</v>
      </c>
      <c r="L603" s="917"/>
    </row>
    <row r="604" spans="1:12" x14ac:dyDescent="0.2">
      <c r="A604" s="892"/>
      <c r="B604" s="901"/>
      <c r="C604" s="905"/>
      <c r="D604" s="905"/>
      <c r="E604" s="920"/>
      <c r="F604" s="920"/>
      <c r="G604" s="920"/>
      <c r="H604" s="920"/>
      <c r="I604" s="912"/>
      <c r="J604" s="524" t="s">
        <v>3430</v>
      </c>
      <c r="K604" s="525" t="s">
        <v>3671</v>
      </c>
      <c r="L604" s="917"/>
    </row>
    <row r="605" spans="1:12" x14ac:dyDescent="0.2">
      <c r="A605" s="892"/>
      <c r="B605" s="901"/>
      <c r="C605" s="905"/>
      <c r="D605" s="905"/>
      <c r="E605" s="920"/>
      <c r="F605" s="920"/>
      <c r="G605" s="920"/>
      <c r="H605" s="920"/>
      <c r="I605" s="912"/>
      <c r="J605" s="524" t="s">
        <v>3602</v>
      </c>
      <c r="K605" s="525" t="s">
        <v>3672</v>
      </c>
      <c r="L605" s="917"/>
    </row>
    <row r="606" spans="1:12" x14ac:dyDescent="0.2">
      <c r="A606" s="892"/>
      <c r="B606" s="901"/>
      <c r="C606" s="906"/>
      <c r="D606" s="906"/>
      <c r="E606" s="921"/>
      <c r="F606" s="921"/>
      <c r="G606" s="921"/>
      <c r="H606" s="921"/>
      <c r="I606" s="911"/>
      <c r="J606" s="524" t="s">
        <v>3548</v>
      </c>
      <c r="K606" s="525" t="s">
        <v>3673</v>
      </c>
      <c r="L606" s="918"/>
    </row>
    <row r="607" spans="1:12" x14ac:dyDescent="0.2">
      <c r="A607" s="892"/>
      <c r="B607" s="901"/>
      <c r="C607" s="904" t="s">
        <v>55</v>
      </c>
      <c r="D607" s="904" t="s">
        <v>17</v>
      </c>
      <c r="E607" s="919">
        <v>1471</v>
      </c>
      <c r="F607" s="919">
        <v>18</v>
      </c>
      <c r="G607" s="919" t="s">
        <v>19</v>
      </c>
      <c r="H607" s="919" t="s">
        <v>20</v>
      </c>
      <c r="I607" s="910"/>
      <c r="J607" s="524" t="s">
        <v>1250</v>
      </c>
      <c r="K607" s="525" t="s">
        <v>3446</v>
      </c>
      <c r="L607" s="916" t="s">
        <v>3674</v>
      </c>
    </row>
    <row r="608" spans="1:12" x14ac:dyDescent="0.2">
      <c r="A608" s="892"/>
      <c r="B608" s="901"/>
      <c r="C608" s="905"/>
      <c r="D608" s="905"/>
      <c r="E608" s="920"/>
      <c r="F608" s="920"/>
      <c r="G608" s="920"/>
      <c r="H608" s="920"/>
      <c r="I608" s="912"/>
      <c r="J608" s="524" t="s">
        <v>3436</v>
      </c>
      <c r="K608" s="525" t="s">
        <v>3675</v>
      </c>
      <c r="L608" s="917"/>
    </row>
    <row r="609" spans="1:12" x14ac:dyDescent="0.2">
      <c r="A609" s="892"/>
      <c r="B609" s="901"/>
      <c r="C609" s="905"/>
      <c r="D609" s="905"/>
      <c r="E609" s="920"/>
      <c r="F609" s="920"/>
      <c r="G609" s="920"/>
      <c r="H609" s="920"/>
      <c r="I609" s="912"/>
      <c r="J609" s="524" t="s">
        <v>3439</v>
      </c>
      <c r="K609" s="525" t="s">
        <v>3676</v>
      </c>
      <c r="L609" s="917"/>
    </row>
    <row r="610" spans="1:12" x14ac:dyDescent="0.2">
      <c r="A610" s="892"/>
      <c r="B610" s="901"/>
      <c r="C610" s="905"/>
      <c r="D610" s="905"/>
      <c r="E610" s="920"/>
      <c r="F610" s="920"/>
      <c r="G610" s="920"/>
      <c r="H610" s="920"/>
      <c r="I610" s="912"/>
      <c r="J610" s="524" t="s">
        <v>3451</v>
      </c>
      <c r="K610" s="525" t="s">
        <v>3677</v>
      </c>
      <c r="L610" s="917"/>
    </row>
    <row r="611" spans="1:12" x14ac:dyDescent="0.2">
      <c r="A611" s="892"/>
      <c r="B611" s="901"/>
      <c r="C611" s="905"/>
      <c r="D611" s="905"/>
      <c r="E611" s="920"/>
      <c r="F611" s="920"/>
      <c r="G611" s="920"/>
      <c r="H611" s="920"/>
      <c r="I611" s="912"/>
      <c r="J611" s="524" t="s">
        <v>3442</v>
      </c>
      <c r="K611" s="525" t="s">
        <v>3678</v>
      </c>
      <c r="L611" s="917"/>
    </row>
    <row r="612" spans="1:12" x14ac:dyDescent="0.2">
      <c r="A612" s="892"/>
      <c r="B612" s="901"/>
      <c r="C612" s="906"/>
      <c r="D612" s="906"/>
      <c r="E612" s="921"/>
      <c r="F612" s="921"/>
      <c r="G612" s="921"/>
      <c r="H612" s="921"/>
      <c r="I612" s="911"/>
      <c r="J612" s="524" t="s">
        <v>3454</v>
      </c>
      <c r="K612" s="525" t="s">
        <v>3679</v>
      </c>
      <c r="L612" s="918"/>
    </row>
    <row r="613" spans="1:12" x14ac:dyDescent="0.2">
      <c r="A613" s="892"/>
      <c r="B613" s="901"/>
      <c r="C613" s="904" t="s">
        <v>67</v>
      </c>
      <c r="D613" s="904" t="s">
        <v>17</v>
      </c>
      <c r="E613" s="919">
        <v>1292</v>
      </c>
      <c r="F613" s="919">
        <v>15</v>
      </c>
      <c r="G613" s="919" t="s">
        <v>20</v>
      </c>
      <c r="H613" s="919" t="s">
        <v>20</v>
      </c>
      <c r="I613" s="910"/>
      <c r="J613" s="524" t="s">
        <v>3518</v>
      </c>
      <c r="K613" s="525" t="s">
        <v>3680</v>
      </c>
      <c r="L613" s="916" t="s">
        <v>3681</v>
      </c>
    </row>
    <row r="614" spans="1:12" x14ac:dyDescent="0.2">
      <c r="A614" s="892"/>
      <c r="B614" s="901"/>
      <c r="C614" s="905"/>
      <c r="D614" s="905"/>
      <c r="E614" s="920"/>
      <c r="F614" s="920"/>
      <c r="G614" s="920"/>
      <c r="H614" s="920"/>
      <c r="I614" s="912"/>
      <c r="J614" s="524" t="s">
        <v>3424</v>
      </c>
      <c r="K614" s="525" t="s">
        <v>3682</v>
      </c>
      <c r="L614" s="917"/>
    </row>
    <row r="615" spans="1:12" x14ac:dyDescent="0.2">
      <c r="A615" s="892"/>
      <c r="B615" s="901"/>
      <c r="C615" s="905"/>
      <c r="D615" s="905"/>
      <c r="E615" s="920"/>
      <c r="F615" s="920"/>
      <c r="G615" s="920"/>
      <c r="H615" s="920"/>
      <c r="I615" s="912"/>
      <c r="J615" s="524" t="s">
        <v>3530</v>
      </c>
      <c r="K615" s="525" t="s">
        <v>3683</v>
      </c>
      <c r="L615" s="917"/>
    </row>
    <row r="616" spans="1:12" x14ac:dyDescent="0.2">
      <c r="A616" s="892"/>
      <c r="B616" s="901"/>
      <c r="C616" s="905"/>
      <c r="D616" s="905"/>
      <c r="E616" s="920"/>
      <c r="F616" s="920"/>
      <c r="G616" s="920"/>
      <c r="H616" s="920"/>
      <c r="I616" s="912"/>
      <c r="J616" s="524" t="s">
        <v>3684</v>
      </c>
      <c r="K616" s="525" t="s">
        <v>3685</v>
      </c>
      <c r="L616" s="917"/>
    </row>
    <row r="617" spans="1:12" x14ac:dyDescent="0.2">
      <c r="A617" s="892"/>
      <c r="B617" s="901"/>
      <c r="C617" s="905"/>
      <c r="D617" s="905"/>
      <c r="E617" s="920"/>
      <c r="F617" s="920"/>
      <c r="G617" s="920"/>
      <c r="H617" s="920"/>
      <c r="I617" s="912"/>
      <c r="J617" s="524" t="s">
        <v>3532</v>
      </c>
      <c r="K617" s="525" t="s">
        <v>3686</v>
      </c>
      <c r="L617" s="917"/>
    </row>
    <row r="618" spans="1:12" x14ac:dyDescent="0.2">
      <c r="A618" s="892"/>
      <c r="B618" s="901"/>
      <c r="C618" s="905"/>
      <c r="D618" s="905"/>
      <c r="E618" s="920"/>
      <c r="F618" s="920"/>
      <c r="G618" s="920"/>
      <c r="H618" s="920"/>
      <c r="I618" s="912"/>
      <c r="J618" s="524" t="s">
        <v>1250</v>
      </c>
      <c r="K618" s="525" t="s">
        <v>3687</v>
      </c>
      <c r="L618" s="917"/>
    </row>
    <row r="619" spans="1:12" x14ac:dyDescent="0.2">
      <c r="A619" s="892"/>
      <c r="B619" s="901"/>
      <c r="C619" s="905"/>
      <c r="D619" s="905"/>
      <c r="E619" s="920"/>
      <c r="F619" s="920"/>
      <c r="G619" s="920"/>
      <c r="H619" s="920"/>
      <c r="I619" s="912"/>
      <c r="J619" s="524" t="s">
        <v>3503</v>
      </c>
      <c r="K619" s="525" t="s">
        <v>3688</v>
      </c>
      <c r="L619" s="917"/>
    </row>
    <row r="620" spans="1:12" x14ac:dyDescent="0.2">
      <c r="A620" s="892"/>
      <c r="B620" s="901"/>
      <c r="C620" s="905"/>
      <c r="D620" s="905"/>
      <c r="E620" s="920"/>
      <c r="F620" s="920"/>
      <c r="G620" s="920"/>
      <c r="H620" s="920"/>
      <c r="I620" s="912"/>
      <c r="J620" s="524" t="s">
        <v>3540</v>
      </c>
      <c r="K620" s="525" t="s">
        <v>3689</v>
      </c>
      <c r="L620" s="917"/>
    </row>
    <row r="621" spans="1:12" x14ac:dyDescent="0.2">
      <c r="A621" s="892"/>
      <c r="B621" s="901"/>
      <c r="C621" s="905"/>
      <c r="D621" s="905"/>
      <c r="E621" s="920"/>
      <c r="F621" s="920"/>
      <c r="G621" s="920"/>
      <c r="H621" s="920"/>
      <c r="I621" s="912"/>
      <c r="J621" s="524" t="s">
        <v>1399</v>
      </c>
      <c r="K621" s="525" t="s">
        <v>3690</v>
      </c>
      <c r="L621" s="917"/>
    </row>
    <row r="622" spans="1:12" x14ac:dyDescent="0.2">
      <c r="A622" s="892"/>
      <c r="B622" s="901"/>
      <c r="C622" s="905"/>
      <c r="D622" s="905"/>
      <c r="E622" s="920"/>
      <c r="F622" s="920"/>
      <c r="G622" s="920"/>
      <c r="H622" s="920"/>
      <c r="I622" s="912"/>
      <c r="J622" s="524" t="s">
        <v>3528</v>
      </c>
      <c r="K622" s="525" t="s">
        <v>3691</v>
      </c>
      <c r="L622" s="917"/>
    </row>
    <row r="623" spans="1:12" x14ac:dyDescent="0.2">
      <c r="A623" s="892"/>
      <c r="B623" s="901"/>
      <c r="C623" s="905"/>
      <c r="D623" s="905"/>
      <c r="E623" s="920"/>
      <c r="F623" s="920"/>
      <c r="G623" s="920"/>
      <c r="H623" s="920"/>
      <c r="I623" s="912"/>
      <c r="J623" s="524" t="s">
        <v>3692</v>
      </c>
      <c r="K623" s="525" t="s">
        <v>3693</v>
      </c>
      <c r="L623" s="917"/>
    </row>
    <row r="624" spans="1:12" x14ac:dyDescent="0.2">
      <c r="A624" s="892"/>
      <c r="B624" s="901"/>
      <c r="C624" s="905"/>
      <c r="D624" s="905"/>
      <c r="E624" s="920"/>
      <c r="F624" s="920"/>
      <c r="G624" s="920"/>
      <c r="H624" s="920"/>
      <c r="I624" s="912"/>
      <c r="J624" s="524" t="s">
        <v>3416</v>
      </c>
      <c r="K624" s="525" t="s">
        <v>3694</v>
      </c>
      <c r="L624" s="917"/>
    </row>
    <row r="625" spans="1:12" x14ac:dyDescent="0.2">
      <c r="A625" s="892"/>
      <c r="B625" s="901"/>
      <c r="C625" s="905"/>
      <c r="D625" s="905"/>
      <c r="E625" s="920"/>
      <c r="F625" s="920"/>
      <c r="G625" s="920"/>
      <c r="H625" s="920"/>
      <c r="I625" s="912"/>
      <c r="J625" s="524" t="s">
        <v>3418</v>
      </c>
      <c r="K625" s="525" t="s">
        <v>3695</v>
      </c>
      <c r="L625" s="917"/>
    </row>
    <row r="626" spans="1:12" x14ac:dyDescent="0.2">
      <c r="A626" s="892"/>
      <c r="B626" s="901"/>
      <c r="C626" s="905"/>
      <c r="D626" s="905"/>
      <c r="E626" s="920"/>
      <c r="F626" s="920"/>
      <c r="G626" s="920"/>
      <c r="H626" s="920"/>
      <c r="I626" s="912"/>
      <c r="J626" s="524" t="s">
        <v>3422</v>
      </c>
      <c r="K626" s="525" t="s">
        <v>3696</v>
      </c>
      <c r="L626" s="917"/>
    </row>
    <row r="627" spans="1:12" x14ac:dyDescent="0.2">
      <c r="A627" s="892"/>
      <c r="B627" s="901"/>
      <c r="C627" s="906"/>
      <c r="D627" s="906"/>
      <c r="E627" s="921"/>
      <c r="F627" s="921"/>
      <c r="G627" s="921"/>
      <c r="H627" s="921"/>
      <c r="I627" s="911"/>
      <c r="J627" s="524" t="s">
        <v>3487</v>
      </c>
      <c r="K627" s="523" t="s">
        <v>3697</v>
      </c>
      <c r="L627" s="918"/>
    </row>
    <row r="628" spans="1:12" x14ac:dyDescent="0.2">
      <c r="A628" s="892"/>
      <c r="B628" s="901"/>
      <c r="C628" s="904" t="s">
        <v>69</v>
      </c>
      <c r="D628" s="904" t="s">
        <v>17</v>
      </c>
      <c r="E628" s="919">
        <v>1423</v>
      </c>
      <c r="F628" s="919">
        <v>10</v>
      </c>
      <c r="G628" s="919">
        <v>0</v>
      </c>
      <c r="H628" s="919" t="s">
        <v>20</v>
      </c>
      <c r="I628" s="916"/>
      <c r="J628" s="524" t="s">
        <v>1250</v>
      </c>
      <c r="K628" s="523" t="s">
        <v>3698</v>
      </c>
      <c r="L628" s="916" t="s">
        <v>3699</v>
      </c>
    </row>
    <row r="629" spans="1:12" x14ac:dyDescent="0.2">
      <c r="A629" s="892"/>
      <c r="B629" s="901"/>
      <c r="C629" s="905"/>
      <c r="D629" s="905"/>
      <c r="E629" s="920"/>
      <c r="F629" s="920"/>
      <c r="G629" s="920"/>
      <c r="H629" s="920"/>
      <c r="I629" s="917"/>
      <c r="J629" s="524" t="s">
        <v>3511</v>
      </c>
      <c r="K629" s="523" t="s">
        <v>3700</v>
      </c>
      <c r="L629" s="917"/>
    </row>
    <row r="630" spans="1:12" x14ac:dyDescent="0.2">
      <c r="A630" s="892"/>
      <c r="B630" s="901"/>
      <c r="C630" s="905"/>
      <c r="D630" s="905"/>
      <c r="E630" s="920"/>
      <c r="F630" s="920"/>
      <c r="G630" s="920"/>
      <c r="H630" s="920"/>
      <c r="I630" s="917"/>
      <c r="J630" s="524" t="s">
        <v>3701</v>
      </c>
      <c r="K630" s="523" t="s">
        <v>3702</v>
      </c>
      <c r="L630" s="917"/>
    </row>
    <row r="631" spans="1:12" x14ac:dyDescent="0.2">
      <c r="A631" s="892"/>
      <c r="B631" s="901"/>
      <c r="C631" s="905"/>
      <c r="D631" s="905"/>
      <c r="E631" s="920"/>
      <c r="F631" s="920"/>
      <c r="G631" s="920"/>
      <c r="H631" s="920"/>
      <c r="I631" s="917"/>
      <c r="J631" s="524" t="s">
        <v>3451</v>
      </c>
      <c r="K631" s="523" t="s">
        <v>3703</v>
      </c>
      <c r="L631" s="917"/>
    </row>
    <row r="632" spans="1:12" x14ac:dyDescent="0.2">
      <c r="A632" s="892"/>
      <c r="B632" s="901"/>
      <c r="C632" s="905"/>
      <c r="D632" s="905"/>
      <c r="E632" s="920"/>
      <c r="F632" s="920"/>
      <c r="G632" s="920"/>
      <c r="H632" s="920"/>
      <c r="I632" s="917"/>
      <c r="J632" s="524" t="s">
        <v>3704</v>
      </c>
      <c r="K632" s="523" t="s">
        <v>3705</v>
      </c>
      <c r="L632" s="917"/>
    </row>
    <row r="633" spans="1:12" x14ac:dyDescent="0.2">
      <c r="A633" s="892"/>
      <c r="B633" s="901"/>
      <c r="C633" s="905"/>
      <c r="D633" s="905"/>
      <c r="E633" s="920"/>
      <c r="F633" s="920"/>
      <c r="G633" s="920"/>
      <c r="H633" s="920"/>
      <c r="I633" s="917"/>
      <c r="J633" s="524" t="s">
        <v>3442</v>
      </c>
      <c r="K633" s="523" t="s">
        <v>3706</v>
      </c>
      <c r="L633" s="917"/>
    </row>
    <row r="634" spans="1:12" x14ac:dyDescent="0.2">
      <c r="A634" s="892"/>
      <c r="B634" s="901"/>
      <c r="C634" s="905"/>
      <c r="D634" s="905"/>
      <c r="E634" s="920"/>
      <c r="F634" s="920"/>
      <c r="G634" s="920"/>
      <c r="H634" s="920"/>
      <c r="I634" s="917"/>
      <c r="J634" s="524" t="s">
        <v>3439</v>
      </c>
      <c r="K634" s="523" t="s">
        <v>3707</v>
      </c>
      <c r="L634" s="917"/>
    </row>
    <row r="635" spans="1:12" x14ac:dyDescent="0.2">
      <c r="A635" s="892"/>
      <c r="B635" s="901"/>
      <c r="C635" s="906"/>
      <c r="D635" s="906"/>
      <c r="E635" s="921"/>
      <c r="F635" s="921"/>
      <c r="G635" s="921"/>
      <c r="H635" s="921"/>
      <c r="I635" s="918"/>
      <c r="J635" s="524" t="s">
        <v>3454</v>
      </c>
      <c r="K635" s="525" t="s">
        <v>3708</v>
      </c>
      <c r="L635" s="918"/>
    </row>
    <row r="636" spans="1:12" x14ac:dyDescent="0.2">
      <c r="A636" s="892"/>
      <c r="B636" s="901"/>
      <c r="C636" s="904" t="s">
        <v>26</v>
      </c>
      <c r="D636" s="904" t="s">
        <v>17</v>
      </c>
      <c r="E636" s="919">
        <v>1319</v>
      </c>
      <c r="F636" s="919">
        <v>22</v>
      </c>
      <c r="G636" s="919" t="s">
        <v>20</v>
      </c>
      <c r="H636" s="919" t="s">
        <v>20</v>
      </c>
      <c r="I636" s="910"/>
      <c r="J636" s="37" t="s">
        <v>3709</v>
      </c>
      <c r="K636" s="496" t="s">
        <v>3647</v>
      </c>
      <c r="L636" s="910" t="s">
        <v>3710</v>
      </c>
    </row>
    <row r="637" spans="1:12" x14ac:dyDescent="0.2">
      <c r="A637" s="892"/>
      <c r="B637" s="901"/>
      <c r="C637" s="905"/>
      <c r="D637" s="905"/>
      <c r="E637" s="920"/>
      <c r="F637" s="920"/>
      <c r="G637" s="920"/>
      <c r="H637" s="920"/>
      <c r="I637" s="912"/>
      <c r="J637" s="37" t="s">
        <v>3624</v>
      </c>
      <c r="K637" s="496" t="s">
        <v>3575</v>
      </c>
      <c r="L637" s="912"/>
    </row>
    <row r="638" spans="1:12" x14ac:dyDescent="0.2">
      <c r="A638" s="892"/>
      <c r="B638" s="901"/>
      <c r="C638" s="905"/>
      <c r="D638" s="905"/>
      <c r="E638" s="920"/>
      <c r="F638" s="920"/>
      <c r="G638" s="920"/>
      <c r="H638" s="920"/>
      <c r="I638" s="912"/>
      <c r="J638" s="37" t="s">
        <v>3650</v>
      </c>
      <c r="K638" s="496" t="s">
        <v>3711</v>
      </c>
      <c r="L638" s="912"/>
    </row>
    <row r="639" spans="1:12" x14ac:dyDescent="0.2">
      <c r="A639" s="892"/>
      <c r="B639" s="901"/>
      <c r="C639" s="905"/>
      <c r="D639" s="905"/>
      <c r="E639" s="920"/>
      <c r="F639" s="920"/>
      <c r="G639" s="920"/>
      <c r="H639" s="920"/>
      <c r="I639" s="912"/>
      <c r="J639" s="37" t="s">
        <v>3652</v>
      </c>
      <c r="K639" s="496" t="s">
        <v>3712</v>
      </c>
      <c r="L639" s="912"/>
    </row>
    <row r="640" spans="1:12" x14ac:dyDescent="0.2">
      <c r="A640" s="892"/>
      <c r="B640" s="901"/>
      <c r="C640" s="905"/>
      <c r="D640" s="905"/>
      <c r="E640" s="920"/>
      <c r="F640" s="920"/>
      <c r="G640" s="920"/>
      <c r="H640" s="920"/>
      <c r="I640" s="912"/>
      <c r="J640" s="37" t="s">
        <v>3614</v>
      </c>
      <c r="K640" s="496" t="s">
        <v>3713</v>
      </c>
      <c r="L640" s="912"/>
    </row>
    <row r="641" spans="1:12" x14ac:dyDescent="0.2">
      <c r="A641" s="892"/>
      <c r="B641" s="901"/>
      <c r="C641" s="905"/>
      <c r="D641" s="905"/>
      <c r="E641" s="920"/>
      <c r="F641" s="920"/>
      <c r="G641" s="920"/>
      <c r="H641" s="920"/>
      <c r="I641" s="912"/>
      <c r="J641" s="37" t="s">
        <v>3635</v>
      </c>
      <c r="K641" s="496" t="s">
        <v>3714</v>
      </c>
      <c r="L641" s="912"/>
    </row>
    <row r="642" spans="1:12" x14ac:dyDescent="0.2">
      <c r="A642" s="892"/>
      <c r="B642" s="901"/>
      <c r="C642" s="905"/>
      <c r="D642" s="905"/>
      <c r="E642" s="920"/>
      <c r="F642" s="920"/>
      <c r="G642" s="920"/>
      <c r="H642" s="920"/>
      <c r="I642" s="912"/>
      <c r="J642" s="37" t="s">
        <v>3582</v>
      </c>
      <c r="K642" s="496" t="s">
        <v>3715</v>
      </c>
      <c r="L642" s="912"/>
    </row>
    <row r="643" spans="1:12" x14ac:dyDescent="0.2">
      <c r="A643" s="892"/>
      <c r="B643" s="901"/>
      <c r="C643" s="905"/>
      <c r="D643" s="905"/>
      <c r="E643" s="920"/>
      <c r="F643" s="920"/>
      <c r="G643" s="920"/>
      <c r="H643" s="920"/>
      <c r="I643" s="912"/>
      <c r="J643" s="37" t="s">
        <v>3644</v>
      </c>
      <c r="K643" s="496" t="s">
        <v>3645</v>
      </c>
      <c r="L643" s="912"/>
    </row>
    <row r="644" spans="1:12" x14ac:dyDescent="0.2">
      <c r="A644" s="892"/>
      <c r="B644" s="901"/>
      <c r="C644" s="905"/>
      <c r="D644" s="905"/>
      <c r="E644" s="920"/>
      <c r="F644" s="920"/>
      <c r="G644" s="920"/>
      <c r="H644" s="920"/>
      <c r="I644" s="912"/>
      <c r="J644" s="37" t="s">
        <v>3657</v>
      </c>
      <c r="K644" s="496" t="s">
        <v>3716</v>
      </c>
      <c r="L644" s="912"/>
    </row>
    <row r="645" spans="1:12" x14ac:dyDescent="0.2">
      <c r="A645" s="892"/>
      <c r="B645" s="901"/>
      <c r="C645" s="905"/>
      <c r="D645" s="905"/>
      <c r="E645" s="920"/>
      <c r="F645" s="920"/>
      <c r="G645" s="920"/>
      <c r="H645" s="920"/>
      <c r="I645" s="912"/>
      <c r="J645" s="37" t="s">
        <v>3620</v>
      </c>
      <c r="K645" s="496" t="s">
        <v>3717</v>
      </c>
      <c r="L645" s="912"/>
    </row>
    <row r="646" spans="1:12" x14ac:dyDescent="0.2">
      <c r="A646" s="892"/>
      <c r="B646" s="901"/>
      <c r="C646" s="905"/>
      <c r="D646" s="905"/>
      <c r="E646" s="920"/>
      <c r="F646" s="920"/>
      <c r="G646" s="920"/>
      <c r="H646" s="920"/>
      <c r="I646" s="912"/>
      <c r="J646" s="37" t="s">
        <v>3718</v>
      </c>
      <c r="K646" s="496" t="s">
        <v>3719</v>
      </c>
      <c r="L646" s="912"/>
    </row>
    <row r="647" spans="1:12" x14ac:dyDescent="0.2">
      <c r="A647" s="892"/>
      <c r="B647" s="901"/>
      <c r="C647" s="905"/>
      <c r="D647" s="905"/>
      <c r="E647" s="920"/>
      <c r="F647" s="920"/>
      <c r="G647" s="920"/>
      <c r="H647" s="920"/>
      <c r="I647" s="912"/>
      <c r="J647" s="37" t="s">
        <v>3626</v>
      </c>
      <c r="K647" s="496" t="s">
        <v>3720</v>
      </c>
      <c r="L647" s="912"/>
    </row>
    <row r="648" spans="1:12" x14ac:dyDescent="0.2">
      <c r="A648" s="892"/>
      <c r="B648" s="901"/>
      <c r="C648" s="905"/>
      <c r="D648" s="905"/>
      <c r="E648" s="920"/>
      <c r="F648" s="920"/>
      <c r="G648" s="920"/>
      <c r="H648" s="920"/>
      <c r="I648" s="912"/>
      <c r="J648" s="37" t="s">
        <v>3556</v>
      </c>
      <c r="K648" s="496" t="s">
        <v>3721</v>
      </c>
      <c r="L648" s="912"/>
    </row>
    <row r="649" spans="1:12" x14ac:dyDescent="0.2">
      <c r="A649" s="892"/>
      <c r="B649" s="901"/>
      <c r="C649" s="905"/>
      <c r="D649" s="905"/>
      <c r="E649" s="920"/>
      <c r="F649" s="920"/>
      <c r="G649" s="920"/>
      <c r="H649" s="920"/>
      <c r="I649" s="912"/>
      <c r="J649" s="37" t="s">
        <v>3618</v>
      </c>
      <c r="K649" s="496" t="s">
        <v>3722</v>
      </c>
      <c r="L649" s="912"/>
    </row>
    <row r="650" spans="1:12" x14ac:dyDescent="0.2">
      <c r="A650" s="892"/>
      <c r="B650" s="901"/>
      <c r="C650" s="905"/>
      <c r="D650" s="905"/>
      <c r="E650" s="920"/>
      <c r="F650" s="920"/>
      <c r="G650" s="920"/>
      <c r="H650" s="920"/>
      <c r="I650" s="912"/>
      <c r="J650" s="37" t="s">
        <v>3723</v>
      </c>
      <c r="K650" s="496" t="s">
        <v>3724</v>
      </c>
      <c r="L650" s="912"/>
    </row>
    <row r="651" spans="1:12" x14ac:dyDescent="0.2">
      <c r="A651" s="892"/>
      <c r="B651" s="901"/>
      <c r="C651" s="905"/>
      <c r="D651" s="905"/>
      <c r="E651" s="920"/>
      <c r="F651" s="920"/>
      <c r="G651" s="920"/>
      <c r="H651" s="920"/>
      <c r="I651" s="912"/>
      <c r="J651" s="37" t="s">
        <v>3570</v>
      </c>
      <c r="K651" s="496" t="s">
        <v>3725</v>
      </c>
      <c r="L651" s="912"/>
    </row>
    <row r="652" spans="1:12" x14ac:dyDescent="0.2">
      <c r="A652" s="892"/>
      <c r="B652" s="901"/>
      <c r="C652" s="905"/>
      <c r="D652" s="905"/>
      <c r="E652" s="920"/>
      <c r="F652" s="920"/>
      <c r="G652" s="920"/>
      <c r="H652" s="920"/>
      <c r="I652" s="912"/>
      <c r="J652" s="37" t="s">
        <v>3562</v>
      </c>
      <c r="K652" s="496" t="s">
        <v>3726</v>
      </c>
      <c r="L652" s="912"/>
    </row>
    <row r="653" spans="1:12" x14ac:dyDescent="0.2">
      <c r="A653" s="892"/>
      <c r="B653" s="901"/>
      <c r="C653" s="905"/>
      <c r="D653" s="905"/>
      <c r="E653" s="920"/>
      <c r="F653" s="920"/>
      <c r="G653" s="920"/>
      <c r="H653" s="920"/>
      <c r="I653" s="912"/>
      <c r="J653" s="37" t="s">
        <v>3560</v>
      </c>
      <c r="K653" s="496" t="s">
        <v>3727</v>
      </c>
      <c r="L653" s="912"/>
    </row>
    <row r="654" spans="1:12" x14ac:dyDescent="0.2">
      <c r="A654" s="892"/>
      <c r="B654" s="901"/>
      <c r="C654" s="905"/>
      <c r="D654" s="905"/>
      <c r="E654" s="920"/>
      <c r="F654" s="920"/>
      <c r="G654" s="920"/>
      <c r="H654" s="920"/>
      <c r="I654" s="912"/>
      <c r="J654" s="37" t="s">
        <v>3460</v>
      </c>
      <c r="K654" s="496" t="s">
        <v>3728</v>
      </c>
      <c r="L654" s="912"/>
    </row>
    <row r="655" spans="1:12" x14ac:dyDescent="0.2">
      <c r="A655" s="892"/>
      <c r="B655" s="901"/>
      <c r="C655" s="905"/>
      <c r="D655" s="905"/>
      <c r="E655" s="920"/>
      <c r="F655" s="920"/>
      <c r="G655" s="920"/>
      <c r="H655" s="920"/>
      <c r="I655" s="912"/>
      <c r="J655" s="37" t="s">
        <v>3458</v>
      </c>
      <c r="K655" s="496" t="s">
        <v>3729</v>
      </c>
      <c r="L655" s="912"/>
    </row>
    <row r="656" spans="1:12" x14ac:dyDescent="0.2">
      <c r="A656" s="892"/>
      <c r="B656" s="901"/>
      <c r="C656" s="905"/>
      <c r="D656" s="905"/>
      <c r="E656" s="920"/>
      <c r="F656" s="920"/>
      <c r="G656" s="920"/>
      <c r="H656" s="920"/>
      <c r="I656" s="912"/>
      <c r="J656" s="37" t="s">
        <v>3462</v>
      </c>
      <c r="K656" s="496" t="s">
        <v>3730</v>
      </c>
      <c r="L656" s="912"/>
    </row>
    <row r="657" spans="1:12" x14ac:dyDescent="0.2">
      <c r="A657" s="892"/>
      <c r="B657" s="901"/>
      <c r="C657" s="905"/>
      <c r="D657" s="905"/>
      <c r="E657" s="920"/>
      <c r="F657" s="920"/>
      <c r="G657" s="920"/>
      <c r="H657" s="920"/>
      <c r="I657" s="912"/>
      <c r="J657" s="37" t="s">
        <v>1250</v>
      </c>
      <c r="K657" s="496" t="s">
        <v>3731</v>
      </c>
      <c r="L657" s="912"/>
    </row>
    <row r="658" spans="1:12" x14ac:dyDescent="0.2">
      <c r="A658" s="892"/>
      <c r="B658" s="901"/>
      <c r="C658" s="905"/>
      <c r="D658" s="905"/>
      <c r="E658" s="920"/>
      <c r="F658" s="920"/>
      <c r="G658" s="920"/>
      <c r="H658" s="920"/>
      <c r="I658" s="912"/>
      <c r="J658" s="37" t="s">
        <v>3654</v>
      </c>
      <c r="K658" s="496" t="s">
        <v>3732</v>
      </c>
      <c r="L658" s="912"/>
    </row>
    <row r="659" spans="1:12" x14ac:dyDescent="0.2">
      <c r="A659" s="892"/>
      <c r="B659" s="901"/>
      <c r="C659" s="905"/>
      <c r="D659" s="905"/>
      <c r="E659" s="920"/>
      <c r="F659" s="920"/>
      <c r="G659" s="920"/>
      <c r="H659" s="920"/>
      <c r="I659" s="912"/>
      <c r="J659" s="37" t="s">
        <v>3642</v>
      </c>
      <c r="K659" s="496" t="s">
        <v>3733</v>
      </c>
      <c r="L659" s="912"/>
    </row>
    <row r="660" spans="1:12" x14ac:dyDescent="0.2">
      <c r="A660" s="892"/>
      <c r="B660" s="901"/>
      <c r="C660" s="905"/>
      <c r="D660" s="905"/>
      <c r="E660" s="920"/>
      <c r="F660" s="920"/>
      <c r="G660" s="920"/>
      <c r="H660" s="920"/>
      <c r="I660" s="912"/>
      <c r="J660" s="37" t="s">
        <v>3633</v>
      </c>
      <c r="K660" s="496" t="s">
        <v>3734</v>
      </c>
      <c r="L660" s="912"/>
    </row>
    <row r="661" spans="1:12" x14ac:dyDescent="0.2">
      <c r="A661" s="892"/>
      <c r="B661" s="901"/>
      <c r="C661" s="905"/>
      <c r="D661" s="905"/>
      <c r="E661" s="920"/>
      <c r="F661" s="920"/>
      <c r="G661" s="920"/>
      <c r="H661" s="920"/>
      <c r="I661" s="912"/>
      <c r="J661" s="37" t="s">
        <v>3628</v>
      </c>
      <c r="K661" s="496" t="s">
        <v>3735</v>
      </c>
      <c r="L661" s="912"/>
    </row>
    <row r="662" spans="1:12" x14ac:dyDescent="0.2">
      <c r="A662" s="892"/>
      <c r="B662" s="901"/>
      <c r="C662" s="906"/>
      <c r="D662" s="906"/>
      <c r="E662" s="921"/>
      <c r="F662" s="921"/>
      <c r="G662" s="921"/>
      <c r="H662" s="921"/>
      <c r="I662" s="911"/>
      <c r="J662" s="527" t="s">
        <v>1285</v>
      </c>
      <c r="K662" s="525" t="s">
        <v>3736</v>
      </c>
      <c r="L662" s="911"/>
    </row>
    <row r="663" spans="1:12" x14ac:dyDescent="0.2">
      <c r="A663" s="892"/>
      <c r="B663" s="901"/>
      <c r="C663" s="904">
        <v>2</v>
      </c>
      <c r="D663" s="904" t="s">
        <v>25</v>
      </c>
      <c r="E663" s="919">
        <v>1268</v>
      </c>
      <c r="F663" s="919">
        <v>3</v>
      </c>
      <c r="G663" s="919" t="s">
        <v>20</v>
      </c>
      <c r="H663" s="919" t="s">
        <v>20</v>
      </c>
      <c r="I663" s="910"/>
      <c r="J663" s="527" t="s">
        <v>3737</v>
      </c>
      <c r="K663" s="525" t="s">
        <v>3738</v>
      </c>
      <c r="L663" s="916" t="s">
        <v>3739</v>
      </c>
    </row>
    <row r="664" spans="1:12" x14ac:dyDescent="0.2">
      <c r="A664" s="892"/>
      <c r="B664" s="901"/>
      <c r="C664" s="905"/>
      <c r="D664" s="905"/>
      <c r="E664" s="920"/>
      <c r="F664" s="920"/>
      <c r="G664" s="920"/>
      <c r="H664" s="920"/>
      <c r="I664" s="912"/>
      <c r="J664" s="527" t="s">
        <v>2536</v>
      </c>
      <c r="K664" s="525" t="s">
        <v>3740</v>
      </c>
      <c r="L664" s="917"/>
    </row>
    <row r="665" spans="1:12" x14ac:dyDescent="0.2">
      <c r="A665" s="892"/>
      <c r="B665" s="901"/>
      <c r="C665" s="905"/>
      <c r="D665" s="905"/>
      <c r="E665" s="920"/>
      <c r="F665" s="920"/>
      <c r="G665" s="920"/>
      <c r="H665" s="920"/>
      <c r="I665" s="912"/>
      <c r="J665" s="527" t="s">
        <v>2532</v>
      </c>
      <c r="K665" s="525" t="s">
        <v>3741</v>
      </c>
      <c r="L665" s="917"/>
    </row>
    <row r="666" spans="1:12" x14ac:dyDescent="0.2">
      <c r="A666" s="892"/>
      <c r="B666" s="901"/>
      <c r="C666" s="905"/>
      <c r="D666" s="905"/>
      <c r="E666" s="920"/>
      <c r="F666" s="920"/>
      <c r="G666" s="920"/>
      <c r="H666" s="920"/>
      <c r="I666" s="912"/>
      <c r="J666" s="527" t="s">
        <v>2534</v>
      </c>
      <c r="K666" s="525" t="s">
        <v>3742</v>
      </c>
      <c r="L666" s="917"/>
    </row>
    <row r="667" spans="1:12" x14ac:dyDescent="0.2">
      <c r="A667" s="892"/>
      <c r="B667" s="901"/>
      <c r="C667" s="905"/>
      <c r="D667" s="905"/>
      <c r="E667" s="920"/>
      <c r="F667" s="920"/>
      <c r="G667" s="920"/>
      <c r="H667" s="920"/>
      <c r="I667" s="912"/>
      <c r="J667" s="527" t="s">
        <v>3442</v>
      </c>
      <c r="K667" s="525" t="s">
        <v>3743</v>
      </c>
      <c r="L667" s="917"/>
    </row>
    <row r="668" spans="1:12" x14ac:dyDescent="0.2">
      <c r="A668" s="892"/>
      <c r="B668" s="901"/>
      <c r="C668" s="905"/>
      <c r="D668" s="905"/>
      <c r="E668" s="920"/>
      <c r="F668" s="920"/>
      <c r="G668" s="920"/>
      <c r="H668" s="920"/>
      <c r="I668" s="912"/>
      <c r="J668" s="527" t="s">
        <v>3744</v>
      </c>
      <c r="K668" s="525" t="s">
        <v>3745</v>
      </c>
      <c r="L668" s="917"/>
    </row>
    <row r="669" spans="1:12" x14ac:dyDescent="0.2">
      <c r="A669" s="892"/>
      <c r="B669" s="901"/>
      <c r="C669" s="905"/>
      <c r="D669" s="905"/>
      <c r="E669" s="920"/>
      <c r="F669" s="920"/>
      <c r="G669" s="920"/>
      <c r="H669" s="920"/>
      <c r="I669" s="912"/>
      <c r="J669" s="527" t="s">
        <v>3746</v>
      </c>
      <c r="K669" s="525" t="s">
        <v>3747</v>
      </c>
      <c r="L669" s="917"/>
    </row>
    <row r="670" spans="1:12" x14ac:dyDescent="0.2">
      <c r="A670" s="892"/>
      <c r="B670" s="901"/>
      <c r="C670" s="905"/>
      <c r="D670" s="905"/>
      <c r="E670" s="920"/>
      <c r="F670" s="920"/>
      <c r="G670" s="920"/>
      <c r="H670" s="920"/>
      <c r="I670" s="912"/>
      <c r="J670" s="527" t="s">
        <v>3748</v>
      </c>
      <c r="K670" s="525" t="s">
        <v>3749</v>
      </c>
      <c r="L670" s="917"/>
    </row>
    <row r="671" spans="1:12" x14ac:dyDescent="0.2">
      <c r="A671" s="892"/>
      <c r="B671" s="901"/>
      <c r="C671" s="905"/>
      <c r="D671" s="905"/>
      <c r="E671" s="920"/>
      <c r="F671" s="920"/>
      <c r="G671" s="920"/>
      <c r="H671" s="920"/>
      <c r="I671" s="912"/>
      <c r="J671" s="527" t="s">
        <v>3750</v>
      </c>
      <c r="K671" s="525" t="s">
        <v>3751</v>
      </c>
      <c r="L671" s="917"/>
    </row>
    <row r="672" spans="1:12" x14ac:dyDescent="0.2">
      <c r="A672" s="892"/>
      <c r="B672" s="901"/>
      <c r="C672" s="905"/>
      <c r="D672" s="905"/>
      <c r="E672" s="920"/>
      <c r="F672" s="920"/>
      <c r="G672" s="920"/>
      <c r="H672" s="920"/>
      <c r="I672" s="912"/>
      <c r="J672" s="527" t="s">
        <v>3752</v>
      </c>
      <c r="K672" s="525" t="s">
        <v>3753</v>
      </c>
      <c r="L672" s="917"/>
    </row>
    <row r="673" spans="1:12" x14ac:dyDescent="0.2">
      <c r="A673" s="892"/>
      <c r="B673" s="901"/>
      <c r="C673" s="905"/>
      <c r="D673" s="905"/>
      <c r="E673" s="920"/>
      <c r="F673" s="920"/>
      <c r="G673" s="920"/>
      <c r="H673" s="920"/>
      <c r="I673" s="912"/>
      <c r="J673" s="527" t="s">
        <v>3754</v>
      </c>
      <c r="K673" s="525" t="s">
        <v>3755</v>
      </c>
      <c r="L673" s="917"/>
    </row>
    <row r="674" spans="1:12" x14ac:dyDescent="0.2">
      <c r="A674" s="892"/>
      <c r="B674" s="901"/>
      <c r="C674" s="905"/>
      <c r="D674" s="905"/>
      <c r="E674" s="920"/>
      <c r="F674" s="920"/>
      <c r="G674" s="920"/>
      <c r="H674" s="920"/>
      <c r="I674" s="912"/>
      <c r="J674" s="527" t="s">
        <v>2560</v>
      </c>
      <c r="K674" s="525" t="s">
        <v>3756</v>
      </c>
      <c r="L674" s="917"/>
    </row>
    <row r="675" spans="1:12" x14ac:dyDescent="0.2">
      <c r="A675" s="892"/>
      <c r="B675" s="901"/>
      <c r="C675" s="905"/>
      <c r="D675" s="905"/>
      <c r="E675" s="920"/>
      <c r="F675" s="920"/>
      <c r="G675" s="920"/>
      <c r="H675" s="920"/>
      <c r="I675" s="912"/>
      <c r="J675" s="527" t="s">
        <v>3757</v>
      </c>
      <c r="K675" s="525" t="s">
        <v>3711</v>
      </c>
      <c r="L675" s="917"/>
    </row>
    <row r="676" spans="1:12" x14ac:dyDescent="0.2">
      <c r="A676" s="892"/>
      <c r="B676" s="901"/>
      <c r="C676" s="905"/>
      <c r="D676" s="905"/>
      <c r="E676" s="920"/>
      <c r="F676" s="920"/>
      <c r="G676" s="920"/>
      <c r="H676" s="920"/>
      <c r="I676" s="912"/>
      <c r="J676" s="527" t="s">
        <v>3758</v>
      </c>
      <c r="K676" s="525" t="s">
        <v>3759</v>
      </c>
      <c r="L676" s="917"/>
    </row>
    <row r="677" spans="1:12" x14ac:dyDescent="0.2">
      <c r="A677" s="892"/>
      <c r="B677" s="901"/>
      <c r="C677" s="905"/>
      <c r="D677" s="905"/>
      <c r="E677" s="920"/>
      <c r="F677" s="920"/>
      <c r="G677" s="920"/>
      <c r="H677" s="920"/>
      <c r="I677" s="912"/>
      <c r="J677" s="527" t="s">
        <v>3436</v>
      </c>
      <c r="K677" s="525" t="s">
        <v>3760</v>
      </c>
      <c r="L677" s="917"/>
    </row>
    <row r="678" spans="1:12" x14ac:dyDescent="0.2">
      <c r="A678" s="892"/>
      <c r="B678" s="901"/>
      <c r="C678" s="905"/>
      <c r="D678" s="905"/>
      <c r="E678" s="920"/>
      <c r="F678" s="920"/>
      <c r="G678" s="920"/>
      <c r="H678" s="920"/>
      <c r="I678" s="912"/>
      <c r="J678" s="527" t="s">
        <v>3505</v>
      </c>
      <c r="K678" s="525" t="s">
        <v>3761</v>
      </c>
      <c r="L678" s="917"/>
    </row>
    <row r="679" spans="1:12" x14ac:dyDescent="0.2">
      <c r="A679" s="892"/>
      <c r="B679" s="901"/>
      <c r="C679" s="905"/>
      <c r="D679" s="905"/>
      <c r="E679" s="920"/>
      <c r="F679" s="920"/>
      <c r="G679" s="920"/>
      <c r="H679" s="920"/>
      <c r="I679" s="912"/>
      <c r="J679" s="527" t="s">
        <v>3762</v>
      </c>
      <c r="K679" s="525" t="s">
        <v>3763</v>
      </c>
      <c r="L679" s="917"/>
    </row>
    <row r="680" spans="1:12" x14ac:dyDescent="0.2">
      <c r="A680" s="892"/>
      <c r="B680" s="901"/>
      <c r="C680" s="905"/>
      <c r="D680" s="905"/>
      <c r="E680" s="920"/>
      <c r="F680" s="920"/>
      <c r="G680" s="920"/>
      <c r="H680" s="920"/>
      <c r="I680" s="912"/>
      <c r="J680" s="527" t="s">
        <v>3764</v>
      </c>
      <c r="K680" s="525" t="s">
        <v>3765</v>
      </c>
      <c r="L680" s="917"/>
    </row>
    <row r="681" spans="1:12" x14ac:dyDescent="0.2">
      <c r="A681" s="892"/>
      <c r="B681" s="901"/>
      <c r="C681" s="905"/>
      <c r="D681" s="905"/>
      <c r="E681" s="920"/>
      <c r="F681" s="920"/>
      <c r="G681" s="920"/>
      <c r="H681" s="920"/>
      <c r="I681" s="912"/>
      <c r="J681" s="527" t="s">
        <v>3612</v>
      </c>
      <c r="K681" s="525" t="s">
        <v>3766</v>
      </c>
      <c r="L681" s="917"/>
    </row>
    <row r="682" spans="1:12" x14ac:dyDescent="0.2">
      <c r="A682" s="892"/>
      <c r="B682" s="901"/>
      <c r="C682" s="905"/>
      <c r="D682" s="905"/>
      <c r="E682" s="920"/>
      <c r="F682" s="920"/>
      <c r="G682" s="920"/>
      <c r="H682" s="920"/>
      <c r="I682" s="912"/>
      <c r="J682" s="527" t="s">
        <v>3767</v>
      </c>
      <c r="K682" s="525" t="s">
        <v>3768</v>
      </c>
      <c r="L682" s="917"/>
    </row>
    <row r="683" spans="1:12" x14ac:dyDescent="0.2">
      <c r="A683" s="892"/>
      <c r="B683" s="901"/>
      <c r="C683" s="905"/>
      <c r="D683" s="905"/>
      <c r="E683" s="920"/>
      <c r="F683" s="920"/>
      <c r="G683" s="920"/>
      <c r="H683" s="920"/>
      <c r="I683" s="912"/>
      <c r="J683" s="527" t="s">
        <v>3503</v>
      </c>
      <c r="K683" s="525" t="s">
        <v>3769</v>
      </c>
      <c r="L683" s="917"/>
    </row>
    <row r="684" spans="1:12" ht="25.5" x14ac:dyDescent="0.2">
      <c r="A684" s="892"/>
      <c r="B684" s="901"/>
      <c r="C684" s="906"/>
      <c r="D684" s="906"/>
      <c r="E684" s="921"/>
      <c r="F684" s="921"/>
      <c r="G684" s="921"/>
      <c r="H684" s="921"/>
      <c r="I684" s="911"/>
      <c r="J684" s="527" t="s">
        <v>3770</v>
      </c>
      <c r="K684" s="525" t="s">
        <v>3771</v>
      </c>
      <c r="L684" s="918"/>
    </row>
    <row r="685" spans="1:12" x14ac:dyDescent="0.2">
      <c r="A685" s="892"/>
      <c r="B685" s="901"/>
      <c r="C685" s="904">
        <v>1</v>
      </c>
      <c r="D685" s="904" t="s">
        <v>25</v>
      </c>
      <c r="E685" s="919">
        <v>1358</v>
      </c>
      <c r="F685" s="919">
        <v>5</v>
      </c>
      <c r="G685" s="919">
        <v>2</v>
      </c>
      <c r="H685" s="919" t="s">
        <v>20</v>
      </c>
      <c r="I685" s="910"/>
      <c r="J685" s="37" t="s">
        <v>3424</v>
      </c>
      <c r="K685" s="496" t="s">
        <v>3772</v>
      </c>
      <c r="L685" s="916" t="s">
        <v>3773</v>
      </c>
    </row>
    <row r="686" spans="1:12" x14ac:dyDescent="0.2">
      <c r="A686" s="892"/>
      <c r="B686" s="901"/>
      <c r="C686" s="905"/>
      <c r="D686" s="905"/>
      <c r="E686" s="920"/>
      <c r="F686" s="920"/>
      <c r="G686" s="920"/>
      <c r="H686" s="920"/>
      <c r="I686" s="912"/>
      <c r="J686" s="37" t="s">
        <v>3451</v>
      </c>
      <c r="K686" s="496" t="s">
        <v>3774</v>
      </c>
      <c r="L686" s="917"/>
    </row>
    <row r="687" spans="1:12" x14ac:dyDescent="0.2">
      <c r="A687" s="892"/>
      <c r="B687" s="901"/>
      <c r="C687" s="905"/>
      <c r="D687" s="905"/>
      <c r="E687" s="920"/>
      <c r="F687" s="920"/>
      <c r="G687" s="920"/>
      <c r="H687" s="920"/>
      <c r="I687" s="912"/>
      <c r="J687" s="37" t="s">
        <v>3442</v>
      </c>
      <c r="K687" s="496" t="s">
        <v>3775</v>
      </c>
      <c r="L687" s="917"/>
    </row>
    <row r="688" spans="1:12" x14ac:dyDescent="0.2">
      <c r="A688" s="892"/>
      <c r="B688" s="901"/>
      <c r="C688" s="905"/>
      <c r="D688" s="905"/>
      <c r="E688" s="920"/>
      <c r="F688" s="920"/>
      <c r="G688" s="920"/>
      <c r="H688" s="920"/>
      <c r="I688" s="912"/>
      <c r="J688" s="37" t="s">
        <v>3548</v>
      </c>
      <c r="K688" s="496" t="s">
        <v>3776</v>
      </c>
      <c r="L688" s="917"/>
    </row>
    <row r="689" spans="1:12" x14ac:dyDescent="0.2">
      <c r="A689" s="892"/>
      <c r="B689" s="901"/>
      <c r="C689" s="905"/>
      <c r="D689" s="905"/>
      <c r="E689" s="920"/>
      <c r="F689" s="920"/>
      <c r="G689" s="920"/>
      <c r="H689" s="920"/>
      <c r="I689" s="912"/>
      <c r="J689" s="37" t="s">
        <v>3777</v>
      </c>
      <c r="K689" s="496" t="s">
        <v>3778</v>
      </c>
      <c r="L689" s="917"/>
    </row>
    <row r="690" spans="1:12" x14ac:dyDescent="0.2">
      <c r="A690" s="892"/>
      <c r="B690" s="901"/>
      <c r="C690" s="905"/>
      <c r="D690" s="905"/>
      <c r="E690" s="920"/>
      <c r="F690" s="920"/>
      <c r="G690" s="920"/>
      <c r="H690" s="920"/>
      <c r="I690" s="912"/>
      <c r="J690" s="37" t="s">
        <v>1250</v>
      </c>
      <c r="K690" s="496" t="s">
        <v>3779</v>
      </c>
      <c r="L690" s="917"/>
    </row>
    <row r="691" spans="1:12" x14ac:dyDescent="0.2">
      <c r="A691" s="892"/>
      <c r="B691" s="901"/>
      <c r="C691" s="905"/>
      <c r="D691" s="905"/>
      <c r="E691" s="920"/>
      <c r="F691" s="920"/>
      <c r="G691" s="920"/>
      <c r="H691" s="920"/>
      <c r="I691" s="912"/>
      <c r="J691" s="37" t="s">
        <v>3780</v>
      </c>
      <c r="K691" s="496" t="s">
        <v>3781</v>
      </c>
      <c r="L691" s="917"/>
    </row>
    <row r="692" spans="1:12" x14ac:dyDescent="0.2">
      <c r="A692" s="892"/>
      <c r="B692" s="901"/>
      <c r="C692" s="905"/>
      <c r="D692" s="905"/>
      <c r="E692" s="920"/>
      <c r="F692" s="920"/>
      <c r="G692" s="920"/>
      <c r="H692" s="920"/>
      <c r="I692" s="912"/>
      <c r="J692" s="37" t="s">
        <v>3684</v>
      </c>
      <c r="K692" s="496" t="s">
        <v>3782</v>
      </c>
      <c r="L692" s="917"/>
    </row>
    <row r="693" spans="1:12" x14ac:dyDescent="0.2">
      <c r="A693" s="893"/>
      <c r="B693" s="902"/>
      <c r="C693" s="906"/>
      <c r="D693" s="906"/>
      <c r="E693" s="921"/>
      <c r="F693" s="921"/>
      <c r="G693" s="921"/>
      <c r="H693" s="921"/>
      <c r="I693" s="911"/>
      <c r="J693" s="524" t="s">
        <v>3503</v>
      </c>
      <c r="K693" s="525" t="s">
        <v>3783</v>
      </c>
      <c r="L693" s="918"/>
    </row>
    <row r="694" spans="1:12" ht="19.5" customHeight="1" x14ac:dyDescent="0.2">
      <c r="A694" s="879" t="s">
        <v>3784</v>
      </c>
      <c r="B694" s="880"/>
      <c r="C694" s="880"/>
      <c r="D694" s="881"/>
      <c r="E694" s="502">
        <v>29863</v>
      </c>
      <c r="F694" s="503"/>
      <c r="G694" s="503"/>
      <c r="H694" s="503"/>
      <c r="I694" s="503"/>
      <c r="J694" s="503"/>
      <c r="K694" s="510"/>
      <c r="L694" s="503"/>
    </row>
    <row r="695" spans="1:12" ht="25.5" x14ac:dyDescent="0.2">
      <c r="A695" s="885">
        <v>7</v>
      </c>
      <c r="B695" s="894" t="s">
        <v>3785</v>
      </c>
      <c r="C695" s="819">
        <v>1</v>
      </c>
      <c r="D695" s="819" t="s">
        <v>17</v>
      </c>
      <c r="E695" s="910">
        <v>1623</v>
      </c>
      <c r="F695" s="910">
        <v>21</v>
      </c>
      <c r="G695" s="910">
        <v>0</v>
      </c>
      <c r="H695" s="910">
        <v>0</v>
      </c>
      <c r="I695" s="910"/>
      <c r="J695" s="517" t="s">
        <v>3786</v>
      </c>
      <c r="K695" s="518" t="s">
        <v>3787</v>
      </c>
      <c r="L695" s="20" t="s">
        <v>3788</v>
      </c>
    </row>
    <row r="696" spans="1:12" x14ac:dyDescent="0.2">
      <c r="A696" s="886"/>
      <c r="B696" s="895"/>
      <c r="C696" s="819"/>
      <c r="D696" s="819"/>
      <c r="E696" s="912"/>
      <c r="F696" s="912"/>
      <c r="G696" s="912"/>
      <c r="H696" s="912"/>
      <c r="I696" s="912"/>
      <c r="J696" s="517" t="s">
        <v>3789</v>
      </c>
      <c r="K696" s="518" t="s">
        <v>3790</v>
      </c>
      <c r="L696" s="916" t="s">
        <v>3788</v>
      </c>
    </row>
    <row r="697" spans="1:12" x14ac:dyDescent="0.2">
      <c r="A697" s="886"/>
      <c r="B697" s="895"/>
      <c r="C697" s="819"/>
      <c r="D697" s="819"/>
      <c r="E697" s="912"/>
      <c r="F697" s="912"/>
      <c r="G697" s="912"/>
      <c r="H697" s="912"/>
      <c r="I697" s="912"/>
      <c r="J697" s="517" t="s">
        <v>3791</v>
      </c>
      <c r="K697" s="518" t="s">
        <v>3792</v>
      </c>
      <c r="L697" s="917"/>
    </row>
    <row r="698" spans="1:12" x14ac:dyDescent="0.2">
      <c r="A698" s="886"/>
      <c r="B698" s="895"/>
      <c r="C698" s="819"/>
      <c r="D698" s="819"/>
      <c r="E698" s="912"/>
      <c r="F698" s="912"/>
      <c r="G698" s="912"/>
      <c r="H698" s="912"/>
      <c r="I698" s="912"/>
      <c r="J698" s="517" t="s">
        <v>3793</v>
      </c>
      <c r="K698" s="518" t="s">
        <v>3794</v>
      </c>
      <c r="L698" s="917"/>
    </row>
    <row r="699" spans="1:12" x14ac:dyDescent="0.2">
      <c r="A699" s="886"/>
      <c r="B699" s="895"/>
      <c r="C699" s="819"/>
      <c r="D699" s="819"/>
      <c r="E699" s="912"/>
      <c r="F699" s="912"/>
      <c r="G699" s="912"/>
      <c r="H699" s="912"/>
      <c r="I699" s="912"/>
      <c r="J699" s="517" t="s">
        <v>3795</v>
      </c>
      <c r="K699" s="518" t="s">
        <v>3796</v>
      </c>
      <c r="L699" s="917"/>
    </row>
    <row r="700" spans="1:12" x14ac:dyDescent="0.2">
      <c r="A700" s="886"/>
      <c r="B700" s="895"/>
      <c r="C700" s="819"/>
      <c r="D700" s="819"/>
      <c r="E700" s="912"/>
      <c r="F700" s="912"/>
      <c r="G700" s="912"/>
      <c r="H700" s="912"/>
      <c r="I700" s="912"/>
      <c r="J700" s="517" t="s">
        <v>3797</v>
      </c>
      <c r="K700" s="518" t="s">
        <v>3798</v>
      </c>
      <c r="L700" s="917"/>
    </row>
    <row r="701" spans="1:12" x14ac:dyDescent="0.2">
      <c r="A701" s="886"/>
      <c r="B701" s="895"/>
      <c r="C701" s="819"/>
      <c r="D701" s="819"/>
      <c r="E701" s="911"/>
      <c r="F701" s="911"/>
      <c r="G701" s="911"/>
      <c r="H701" s="911"/>
      <c r="I701" s="911"/>
      <c r="J701" s="517" t="s">
        <v>3799</v>
      </c>
      <c r="K701" s="518" t="s">
        <v>3800</v>
      </c>
      <c r="L701" s="918"/>
    </row>
    <row r="702" spans="1:12" x14ac:dyDescent="0.2">
      <c r="A702" s="886"/>
      <c r="B702" s="895"/>
      <c r="C702" s="888" t="s">
        <v>19</v>
      </c>
      <c r="D702" s="888" t="s">
        <v>25</v>
      </c>
      <c r="E702" s="910">
        <v>650</v>
      </c>
      <c r="F702" s="910">
        <v>5</v>
      </c>
      <c r="G702" s="910" t="s">
        <v>20</v>
      </c>
      <c r="H702" s="910" t="s">
        <v>20</v>
      </c>
      <c r="I702" s="910"/>
      <c r="J702" s="529" t="s">
        <v>3801</v>
      </c>
      <c r="K702" s="518" t="s">
        <v>3802</v>
      </c>
      <c r="L702" s="916" t="s">
        <v>3803</v>
      </c>
    </row>
    <row r="703" spans="1:12" x14ac:dyDescent="0.2">
      <c r="A703" s="886"/>
      <c r="B703" s="895"/>
      <c r="C703" s="889"/>
      <c r="D703" s="889"/>
      <c r="E703" s="912"/>
      <c r="F703" s="912"/>
      <c r="G703" s="912"/>
      <c r="H703" s="912"/>
      <c r="I703" s="912"/>
      <c r="J703" s="529" t="s">
        <v>3789</v>
      </c>
      <c r="K703" s="518" t="s">
        <v>3804</v>
      </c>
      <c r="L703" s="917"/>
    </row>
    <row r="704" spans="1:12" x14ac:dyDescent="0.2">
      <c r="A704" s="886"/>
      <c r="B704" s="895"/>
      <c r="C704" s="889"/>
      <c r="D704" s="889"/>
      <c r="E704" s="912"/>
      <c r="F704" s="912"/>
      <c r="G704" s="912"/>
      <c r="H704" s="912"/>
      <c r="I704" s="912"/>
      <c r="J704" s="529" t="s">
        <v>3805</v>
      </c>
      <c r="K704" s="518" t="s">
        <v>3806</v>
      </c>
      <c r="L704" s="917"/>
    </row>
    <row r="705" spans="1:12" x14ac:dyDescent="0.2">
      <c r="A705" s="886"/>
      <c r="B705" s="895"/>
      <c r="C705" s="889"/>
      <c r="D705" s="889"/>
      <c r="E705" s="912"/>
      <c r="F705" s="912"/>
      <c r="G705" s="912"/>
      <c r="H705" s="912"/>
      <c r="I705" s="912"/>
      <c r="J705" s="529" t="s">
        <v>3807</v>
      </c>
      <c r="K705" s="518" t="s">
        <v>3808</v>
      </c>
      <c r="L705" s="917"/>
    </row>
    <row r="706" spans="1:12" x14ac:dyDescent="0.2">
      <c r="A706" s="886"/>
      <c r="B706" s="895"/>
      <c r="C706" s="889"/>
      <c r="D706" s="889"/>
      <c r="E706" s="912"/>
      <c r="F706" s="912"/>
      <c r="G706" s="912"/>
      <c r="H706" s="912"/>
      <c r="I706" s="912"/>
      <c r="J706" s="529" t="s">
        <v>3809</v>
      </c>
      <c r="K706" s="518" t="s">
        <v>3810</v>
      </c>
      <c r="L706" s="917"/>
    </row>
    <row r="707" spans="1:12" x14ac:dyDescent="0.2">
      <c r="A707" s="886"/>
      <c r="B707" s="895"/>
      <c r="C707" s="889"/>
      <c r="D707" s="889"/>
      <c r="E707" s="912"/>
      <c r="F707" s="912"/>
      <c r="G707" s="912"/>
      <c r="H707" s="912"/>
      <c r="I707" s="912"/>
      <c r="J707" s="529" t="s">
        <v>3811</v>
      </c>
      <c r="K707" s="518" t="s">
        <v>3812</v>
      </c>
      <c r="L707" s="917"/>
    </row>
    <row r="708" spans="1:12" x14ac:dyDescent="0.2">
      <c r="A708" s="886"/>
      <c r="B708" s="895"/>
      <c r="C708" s="889"/>
      <c r="D708" s="889"/>
      <c r="E708" s="912"/>
      <c r="F708" s="912"/>
      <c r="G708" s="912"/>
      <c r="H708" s="912"/>
      <c r="I708" s="912"/>
      <c r="J708" s="529" t="s">
        <v>3813</v>
      </c>
      <c r="K708" s="518" t="s">
        <v>3814</v>
      </c>
      <c r="L708" s="917"/>
    </row>
    <row r="709" spans="1:12" x14ac:dyDescent="0.2">
      <c r="A709" s="886"/>
      <c r="B709" s="895"/>
      <c r="C709" s="889"/>
      <c r="D709" s="889"/>
      <c r="E709" s="912"/>
      <c r="F709" s="912"/>
      <c r="G709" s="912"/>
      <c r="H709" s="912"/>
      <c r="I709" s="912"/>
      <c r="J709" s="529" t="s">
        <v>3815</v>
      </c>
      <c r="K709" s="518">
        <v>50</v>
      </c>
      <c r="L709" s="917"/>
    </row>
    <row r="710" spans="1:12" x14ac:dyDescent="0.2">
      <c r="A710" s="886"/>
      <c r="B710" s="895"/>
      <c r="C710" s="889"/>
      <c r="D710" s="889"/>
      <c r="E710" s="912"/>
      <c r="F710" s="912"/>
      <c r="G710" s="912"/>
      <c r="H710" s="912"/>
      <c r="I710" s="912"/>
      <c r="J710" s="529" t="s">
        <v>3816</v>
      </c>
      <c r="K710" s="518" t="s">
        <v>3817</v>
      </c>
      <c r="L710" s="917"/>
    </row>
    <row r="711" spans="1:12" x14ac:dyDescent="0.2">
      <c r="A711" s="886"/>
      <c r="B711" s="895"/>
      <c r="C711" s="889"/>
      <c r="D711" s="889"/>
      <c r="E711" s="912"/>
      <c r="F711" s="912"/>
      <c r="G711" s="912"/>
      <c r="H711" s="912"/>
      <c r="I711" s="912"/>
      <c r="J711" s="529" t="s">
        <v>3818</v>
      </c>
      <c r="K711" s="518" t="s">
        <v>3819</v>
      </c>
      <c r="L711" s="917"/>
    </row>
    <row r="712" spans="1:12" x14ac:dyDescent="0.2">
      <c r="A712" s="886"/>
      <c r="B712" s="895"/>
      <c r="C712" s="890"/>
      <c r="D712" s="890"/>
      <c r="E712" s="911"/>
      <c r="F712" s="911"/>
      <c r="G712" s="911"/>
      <c r="H712" s="911"/>
      <c r="I712" s="911"/>
      <c r="J712" s="529" t="s">
        <v>3820</v>
      </c>
      <c r="K712" s="518" t="s">
        <v>3821</v>
      </c>
      <c r="L712" s="918"/>
    </row>
    <row r="713" spans="1:12" x14ac:dyDescent="0.2">
      <c r="A713" s="886"/>
      <c r="B713" s="895"/>
      <c r="C713" s="888" t="s">
        <v>72</v>
      </c>
      <c r="D713" s="888" t="s">
        <v>17</v>
      </c>
      <c r="E713" s="910">
        <v>1713</v>
      </c>
      <c r="F713" s="910">
        <v>24</v>
      </c>
      <c r="G713" s="910" t="s">
        <v>20</v>
      </c>
      <c r="H713" s="910" t="s">
        <v>20</v>
      </c>
      <c r="I713" s="910"/>
      <c r="J713" s="517" t="s">
        <v>3822</v>
      </c>
      <c r="K713" s="518" t="s">
        <v>3823</v>
      </c>
      <c r="L713" s="916" t="s">
        <v>3824</v>
      </c>
    </row>
    <row r="714" spans="1:12" x14ac:dyDescent="0.2">
      <c r="A714" s="886"/>
      <c r="B714" s="895"/>
      <c r="C714" s="889"/>
      <c r="D714" s="889"/>
      <c r="E714" s="912"/>
      <c r="F714" s="912"/>
      <c r="G714" s="912"/>
      <c r="H714" s="912"/>
      <c r="I714" s="912"/>
      <c r="J714" s="517" t="s">
        <v>3825</v>
      </c>
      <c r="K714" s="518" t="s">
        <v>3826</v>
      </c>
      <c r="L714" s="917"/>
    </row>
    <row r="715" spans="1:12" x14ac:dyDescent="0.2">
      <c r="A715" s="886"/>
      <c r="B715" s="895"/>
      <c r="C715" s="889"/>
      <c r="D715" s="889"/>
      <c r="E715" s="912"/>
      <c r="F715" s="912"/>
      <c r="G715" s="912"/>
      <c r="H715" s="912"/>
      <c r="I715" s="912"/>
      <c r="J715" s="517" t="s">
        <v>3827</v>
      </c>
      <c r="K715" s="518" t="s">
        <v>3828</v>
      </c>
      <c r="L715" s="917"/>
    </row>
    <row r="716" spans="1:12" x14ac:dyDescent="0.2">
      <c r="A716" s="886"/>
      <c r="B716" s="895"/>
      <c r="C716" s="889"/>
      <c r="D716" s="889"/>
      <c r="E716" s="912"/>
      <c r="F716" s="912"/>
      <c r="G716" s="912"/>
      <c r="H716" s="912"/>
      <c r="I716" s="912"/>
      <c r="J716" s="517" t="s">
        <v>3829</v>
      </c>
      <c r="K716" s="518" t="s">
        <v>3830</v>
      </c>
      <c r="L716" s="917"/>
    </row>
    <row r="717" spans="1:12" x14ac:dyDescent="0.2">
      <c r="A717" s="886"/>
      <c r="B717" s="895"/>
      <c r="C717" s="890"/>
      <c r="D717" s="890"/>
      <c r="E717" s="911"/>
      <c r="F717" s="911"/>
      <c r="G717" s="911"/>
      <c r="H717" s="911"/>
      <c r="I717" s="911"/>
      <c r="J717" s="517" t="s">
        <v>3831</v>
      </c>
      <c r="K717" s="518" t="s">
        <v>3832</v>
      </c>
      <c r="L717" s="918"/>
    </row>
    <row r="718" spans="1:12" x14ac:dyDescent="0.2">
      <c r="A718" s="886"/>
      <c r="B718" s="895"/>
      <c r="C718" s="888" t="s">
        <v>72</v>
      </c>
      <c r="D718" s="888" t="s">
        <v>25</v>
      </c>
      <c r="E718" s="910">
        <v>706</v>
      </c>
      <c r="F718" s="910">
        <v>4</v>
      </c>
      <c r="G718" s="910" t="s">
        <v>20</v>
      </c>
      <c r="H718" s="916" t="s">
        <v>20</v>
      </c>
      <c r="I718" s="910"/>
      <c r="J718" s="517" t="s">
        <v>3833</v>
      </c>
      <c r="K718" s="518" t="s">
        <v>3834</v>
      </c>
      <c r="L718" s="916" t="s">
        <v>3835</v>
      </c>
    </row>
    <row r="719" spans="1:12" x14ac:dyDescent="0.2">
      <c r="A719" s="886"/>
      <c r="B719" s="895"/>
      <c r="C719" s="889"/>
      <c r="D719" s="889"/>
      <c r="E719" s="912"/>
      <c r="F719" s="912"/>
      <c r="G719" s="912"/>
      <c r="H719" s="917"/>
      <c r="I719" s="912"/>
      <c r="J719" s="530" t="s">
        <v>3836</v>
      </c>
      <c r="K719" s="518">
        <v>74.760000000000005</v>
      </c>
      <c r="L719" s="918"/>
    </row>
    <row r="720" spans="1:12" x14ac:dyDescent="0.2">
      <c r="A720" s="886"/>
      <c r="B720" s="895"/>
      <c r="C720" s="888" t="s">
        <v>26</v>
      </c>
      <c r="D720" s="888" t="s">
        <v>17</v>
      </c>
      <c r="E720" s="910">
        <v>1712</v>
      </c>
      <c r="F720" s="910">
        <v>18</v>
      </c>
      <c r="G720" s="910" t="s">
        <v>20</v>
      </c>
      <c r="H720" s="910" t="s">
        <v>20</v>
      </c>
      <c r="I720" s="910"/>
      <c r="J720" s="517" t="s">
        <v>3815</v>
      </c>
      <c r="K720" s="518" t="s">
        <v>3837</v>
      </c>
      <c r="L720" s="916" t="s">
        <v>3838</v>
      </c>
    </row>
    <row r="721" spans="1:12" x14ac:dyDescent="0.2">
      <c r="A721" s="886"/>
      <c r="B721" s="895"/>
      <c r="C721" s="889"/>
      <c r="D721" s="889"/>
      <c r="E721" s="912"/>
      <c r="F721" s="912"/>
      <c r="G721" s="912"/>
      <c r="H721" s="912"/>
      <c r="I721" s="912"/>
      <c r="J721" s="517" t="s">
        <v>3839</v>
      </c>
      <c r="K721" s="518" t="s">
        <v>3840</v>
      </c>
      <c r="L721" s="917"/>
    </row>
    <row r="722" spans="1:12" x14ac:dyDescent="0.2">
      <c r="A722" s="886"/>
      <c r="B722" s="895"/>
      <c r="C722" s="889"/>
      <c r="D722" s="889"/>
      <c r="E722" s="912"/>
      <c r="F722" s="912"/>
      <c r="G722" s="912"/>
      <c r="H722" s="912"/>
      <c r="I722" s="912"/>
      <c r="J722" s="517" t="s">
        <v>3841</v>
      </c>
      <c r="K722" s="518" t="s">
        <v>3842</v>
      </c>
      <c r="L722" s="917"/>
    </row>
    <row r="723" spans="1:12" x14ac:dyDescent="0.2">
      <c r="A723" s="886"/>
      <c r="B723" s="895"/>
      <c r="C723" s="889"/>
      <c r="D723" s="889"/>
      <c r="E723" s="912"/>
      <c r="F723" s="912"/>
      <c r="G723" s="912"/>
      <c r="H723" s="912"/>
      <c r="I723" s="912"/>
      <c r="J723" s="517" t="s">
        <v>3843</v>
      </c>
      <c r="K723" s="518" t="s">
        <v>3844</v>
      </c>
      <c r="L723" s="917"/>
    </row>
    <row r="724" spans="1:12" x14ac:dyDescent="0.2">
      <c r="A724" s="886"/>
      <c r="B724" s="895"/>
      <c r="C724" s="889"/>
      <c r="D724" s="889"/>
      <c r="E724" s="912"/>
      <c r="F724" s="912"/>
      <c r="G724" s="912"/>
      <c r="H724" s="912"/>
      <c r="I724" s="912"/>
      <c r="J724" s="517" t="s">
        <v>3845</v>
      </c>
      <c r="K724" s="518" t="s">
        <v>3846</v>
      </c>
      <c r="L724" s="917"/>
    </row>
    <row r="725" spans="1:12" x14ac:dyDescent="0.2">
      <c r="A725" s="886"/>
      <c r="B725" s="895"/>
      <c r="C725" s="889"/>
      <c r="D725" s="889"/>
      <c r="E725" s="912"/>
      <c r="F725" s="912"/>
      <c r="G725" s="912"/>
      <c r="H725" s="912"/>
      <c r="I725" s="912"/>
      <c r="J725" s="517" t="s">
        <v>3847</v>
      </c>
      <c r="K725" s="518" t="s">
        <v>3848</v>
      </c>
      <c r="L725" s="917"/>
    </row>
    <row r="726" spans="1:12" x14ac:dyDescent="0.2">
      <c r="A726" s="886"/>
      <c r="B726" s="895"/>
      <c r="C726" s="889"/>
      <c r="D726" s="889"/>
      <c r="E726" s="912"/>
      <c r="F726" s="912"/>
      <c r="G726" s="912"/>
      <c r="H726" s="912"/>
      <c r="I726" s="912"/>
      <c r="J726" s="517" t="s">
        <v>3849</v>
      </c>
      <c r="K726" s="518" t="s">
        <v>3850</v>
      </c>
      <c r="L726" s="917"/>
    </row>
    <row r="727" spans="1:12" x14ac:dyDescent="0.2">
      <c r="A727" s="886"/>
      <c r="B727" s="895"/>
      <c r="C727" s="889"/>
      <c r="D727" s="889"/>
      <c r="E727" s="912"/>
      <c r="F727" s="912"/>
      <c r="G727" s="912"/>
      <c r="H727" s="912"/>
      <c r="I727" s="912"/>
      <c r="J727" s="517" t="s">
        <v>3851</v>
      </c>
      <c r="K727" s="518" t="s">
        <v>3852</v>
      </c>
      <c r="L727" s="917"/>
    </row>
    <row r="728" spans="1:12" x14ac:dyDescent="0.2">
      <c r="A728" s="886"/>
      <c r="B728" s="895"/>
      <c r="C728" s="889"/>
      <c r="D728" s="889"/>
      <c r="E728" s="912"/>
      <c r="F728" s="912"/>
      <c r="G728" s="912"/>
      <c r="H728" s="912"/>
      <c r="I728" s="912"/>
      <c r="J728" s="517" t="s">
        <v>3853</v>
      </c>
      <c r="K728" s="518" t="s">
        <v>3854</v>
      </c>
      <c r="L728" s="917"/>
    </row>
    <row r="729" spans="1:12" x14ac:dyDescent="0.2">
      <c r="A729" s="886"/>
      <c r="B729" s="895"/>
      <c r="C729" s="889"/>
      <c r="D729" s="889"/>
      <c r="E729" s="912"/>
      <c r="F729" s="912"/>
      <c r="G729" s="912"/>
      <c r="H729" s="912"/>
      <c r="I729" s="912"/>
      <c r="J729" s="517" t="s">
        <v>346</v>
      </c>
      <c r="K729" s="518" t="s">
        <v>3855</v>
      </c>
      <c r="L729" s="917"/>
    </row>
    <row r="730" spans="1:12" x14ac:dyDescent="0.2">
      <c r="A730" s="886"/>
      <c r="B730" s="895"/>
      <c r="C730" s="890"/>
      <c r="D730" s="890"/>
      <c r="E730" s="911"/>
      <c r="F730" s="911"/>
      <c r="G730" s="911"/>
      <c r="H730" s="911"/>
      <c r="I730" s="911"/>
      <c r="J730" s="517" t="s">
        <v>3856</v>
      </c>
      <c r="K730" s="518" t="s">
        <v>3857</v>
      </c>
      <c r="L730" s="918"/>
    </row>
    <row r="731" spans="1:12" x14ac:dyDescent="0.2">
      <c r="A731" s="886"/>
      <c r="B731" s="895"/>
      <c r="C731" s="888" t="s">
        <v>98</v>
      </c>
      <c r="D731" s="888" t="s">
        <v>17</v>
      </c>
      <c r="E731" s="910">
        <v>1669</v>
      </c>
      <c r="F731" s="910">
        <v>28</v>
      </c>
      <c r="G731" s="910" t="s">
        <v>20</v>
      </c>
      <c r="H731" s="910" t="s">
        <v>20</v>
      </c>
      <c r="I731" s="910"/>
      <c r="J731" s="517" t="s">
        <v>3858</v>
      </c>
      <c r="K731" s="518" t="s">
        <v>3859</v>
      </c>
      <c r="L731" s="916" t="s">
        <v>3860</v>
      </c>
    </row>
    <row r="732" spans="1:12" x14ac:dyDescent="0.2">
      <c r="A732" s="886"/>
      <c r="B732" s="895"/>
      <c r="C732" s="889"/>
      <c r="D732" s="889"/>
      <c r="E732" s="912"/>
      <c r="F732" s="912"/>
      <c r="G732" s="912"/>
      <c r="H732" s="912"/>
      <c r="I732" s="912"/>
      <c r="J732" s="517" t="s">
        <v>3861</v>
      </c>
      <c r="K732" s="518" t="s">
        <v>3862</v>
      </c>
      <c r="L732" s="917"/>
    </row>
    <row r="733" spans="1:12" x14ac:dyDescent="0.2">
      <c r="A733" s="886"/>
      <c r="B733" s="895"/>
      <c r="C733" s="889"/>
      <c r="D733" s="889"/>
      <c r="E733" s="912"/>
      <c r="F733" s="912"/>
      <c r="G733" s="912"/>
      <c r="H733" s="912"/>
      <c r="I733" s="912"/>
      <c r="J733" s="517" t="s">
        <v>3863</v>
      </c>
      <c r="K733" s="518" t="s">
        <v>3864</v>
      </c>
      <c r="L733" s="917"/>
    </row>
    <row r="734" spans="1:12" x14ac:dyDescent="0.2">
      <c r="A734" s="886"/>
      <c r="B734" s="895"/>
      <c r="C734" s="889"/>
      <c r="D734" s="889"/>
      <c r="E734" s="912"/>
      <c r="F734" s="912"/>
      <c r="G734" s="912"/>
      <c r="H734" s="912"/>
      <c r="I734" s="912"/>
      <c r="J734" s="517" t="s">
        <v>3865</v>
      </c>
      <c r="K734" s="520" t="s">
        <v>3866</v>
      </c>
      <c r="L734" s="917"/>
    </row>
    <row r="735" spans="1:12" x14ac:dyDescent="0.2">
      <c r="A735" s="886"/>
      <c r="B735" s="895"/>
      <c r="C735" s="889"/>
      <c r="D735" s="889"/>
      <c r="E735" s="912"/>
      <c r="F735" s="912"/>
      <c r="G735" s="912"/>
      <c r="H735" s="912"/>
      <c r="I735" s="912"/>
      <c r="J735" s="517" t="s">
        <v>3867</v>
      </c>
      <c r="K735" s="34" t="s">
        <v>3868</v>
      </c>
      <c r="L735" s="917"/>
    </row>
    <row r="736" spans="1:12" x14ac:dyDescent="0.2">
      <c r="A736" s="886"/>
      <c r="B736" s="895"/>
      <c r="C736" s="889"/>
      <c r="D736" s="889"/>
      <c r="E736" s="912"/>
      <c r="F736" s="912"/>
      <c r="G736" s="912"/>
      <c r="H736" s="912"/>
      <c r="I736" s="912"/>
      <c r="J736" s="517" t="s">
        <v>3869</v>
      </c>
      <c r="K736" s="518" t="s">
        <v>3870</v>
      </c>
      <c r="L736" s="917"/>
    </row>
    <row r="737" spans="1:12" x14ac:dyDescent="0.2">
      <c r="A737" s="886"/>
      <c r="B737" s="895"/>
      <c r="C737" s="890"/>
      <c r="D737" s="890"/>
      <c r="E737" s="911"/>
      <c r="F737" s="911"/>
      <c r="G737" s="911"/>
      <c r="H737" s="911"/>
      <c r="I737" s="911"/>
      <c r="J737" s="517" t="s">
        <v>3871</v>
      </c>
      <c r="K737" s="518" t="s">
        <v>3872</v>
      </c>
      <c r="L737" s="918"/>
    </row>
    <row r="738" spans="1:12" x14ac:dyDescent="0.2">
      <c r="A738" s="886"/>
      <c r="B738" s="895"/>
      <c r="C738" s="888" t="s">
        <v>118</v>
      </c>
      <c r="D738" s="888" t="s">
        <v>17</v>
      </c>
      <c r="E738" s="910">
        <v>1598</v>
      </c>
      <c r="F738" s="910">
        <v>27</v>
      </c>
      <c r="G738" s="910" t="s">
        <v>20</v>
      </c>
      <c r="H738" s="910" t="s">
        <v>20</v>
      </c>
      <c r="I738" s="910"/>
      <c r="J738" s="517" t="s">
        <v>3873</v>
      </c>
      <c r="K738" s="518" t="s">
        <v>3874</v>
      </c>
      <c r="L738" s="916" t="s">
        <v>3875</v>
      </c>
    </row>
    <row r="739" spans="1:12" x14ac:dyDescent="0.2">
      <c r="A739" s="886"/>
      <c r="B739" s="895"/>
      <c r="C739" s="889"/>
      <c r="D739" s="889"/>
      <c r="E739" s="912"/>
      <c r="F739" s="912"/>
      <c r="G739" s="912"/>
      <c r="H739" s="912"/>
      <c r="I739" s="912"/>
      <c r="J739" s="517" t="s">
        <v>3876</v>
      </c>
      <c r="K739" s="518" t="s">
        <v>3877</v>
      </c>
      <c r="L739" s="917"/>
    </row>
    <row r="740" spans="1:12" x14ac:dyDescent="0.2">
      <c r="A740" s="886"/>
      <c r="B740" s="895"/>
      <c r="C740" s="889"/>
      <c r="D740" s="889"/>
      <c r="E740" s="912"/>
      <c r="F740" s="912"/>
      <c r="G740" s="912"/>
      <c r="H740" s="912"/>
      <c r="I740" s="912"/>
      <c r="J740" s="517" t="s">
        <v>3878</v>
      </c>
      <c r="K740" s="518" t="s">
        <v>3154</v>
      </c>
      <c r="L740" s="917"/>
    </row>
    <row r="741" spans="1:12" x14ac:dyDescent="0.2">
      <c r="A741" s="886"/>
      <c r="B741" s="895"/>
      <c r="C741" s="889"/>
      <c r="D741" s="889"/>
      <c r="E741" s="912"/>
      <c r="F741" s="912"/>
      <c r="G741" s="912"/>
      <c r="H741" s="912"/>
      <c r="I741" s="912"/>
      <c r="J741" s="517" t="s">
        <v>346</v>
      </c>
      <c r="K741" s="518" t="s">
        <v>3879</v>
      </c>
      <c r="L741" s="917"/>
    </row>
    <row r="742" spans="1:12" x14ac:dyDescent="0.2">
      <c r="A742" s="886"/>
      <c r="B742" s="895"/>
      <c r="C742" s="889"/>
      <c r="D742" s="889"/>
      <c r="E742" s="912"/>
      <c r="F742" s="912"/>
      <c r="G742" s="912"/>
      <c r="H742" s="912"/>
      <c r="I742" s="912"/>
      <c r="J742" s="517" t="s">
        <v>3880</v>
      </c>
      <c r="K742" s="518" t="s">
        <v>3881</v>
      </c>
      <c r="L742" s="917"/>
    </row>
    <row r="743" spans="1:12" x14ac:dyDescent="0.2">
      <c r="A743" s="886"/>
      <c r="B743" s="895"/>
      <c r="C743" s="889"/>
      <c r="D743" s="889"/>
      <c r="E743" s="912"/>
      <c r="F743" s="912"/>
      <c r="G743" s="912"/>
      <c r="H743" s="912"/>
      <c r="I743" s="912"/>
      <c r="J743" s="517" t="s">
        <v>3882</v>
      </c>
      <c r="K743" s="518" t="s">
        <v>3883</v>
      </c>
      <c r="L743" s="917"/>
    </row>
    <row r="744" spans="1:12" x14ac:dyDescent="0.2">
      <c r="A744" s="886"/>
      <c r="B744" s="895"/>
      <c r="C744" s="889"/>
      <c r="D744" s="889"/>
      <c r="E744" s="912"/>
      <c r="F744" s="912"/>
      <c r="G744" s="912"/>
      <c r="H744" s="912"/>
      <c r="I744" s="912"/>
      <c r="J744" s="517" t="s">
        <v>3884</v>
      </c>
      <c r="K744" s="518" t="s">
        <v>3885</v>
      </c>
      <c r="L744" s="917"/>
    </row>
    <row r="745" spans="1:12" x14ac:dyDescent="0.2">
      <c r="A745" s="886"/>
      <c r="B745" s="895"/>
      <c r="C745" s="890"/>
      <c r="D745" s="890"/>
      <c r="E745" s="911"/>
      <c r="F745" s="911"/>
      <c r="G745" s="911"/>
      <c r="H745" s="911"/>
      <c r="I745" s="911"/>
      <c r="J745" s="517" t="s">
        <v>3886</v>
      </c>
      <c r="K745" s="518" t="s">
        <v>3887</v>
      </c>
      <c r="L745" s="918"/>
    </row>
    <row r="746" spans="1:12" x14ac:dyDescent="0.2">
      <c r="A746" s="886"/>
      <c r="B746" s="895"/>
      <c r="C746" s="888" t="s">
        <v>18</v>
      </c>
      <c r="D746" s="888" t="s">
        <v>17</v>
      </c>
      <c r="E746" s="910">
        <v>1750</v>
      </c>
      <c r="F746" s="910">
        <v>25</v>
      </c>
      <c r="G746" s="910">
        <v>0</v>
      </c>
      <c r="H746" s="910" t="s">
        <v>20</v>
      </c>
      <c r="I746" s="910"/>
      <c r="J746" s="517" t="s">
        <v>3888</v>
      </c>
      <c r="K746" s="518" t="s">
        <v>3889</v>
      </c>
      <c r="L746" s="916" t="s">
        <v>3890</v>
      </c>
    </row>
    <row r="747" spans="1:12" x14ac:dyDescent="0.2">
      <c r="A747" s="886"/>
      <c r="B747" s="895"/>
      <c r="C747" s="889"/>
      <c r="D747" s="889"/>
      <c r="E747" s="912"/>
      <c r="F747" s="912"/>
      <c r="G747" s="912"/>
      <c r="H747" s="912"/>
      <c r="I747" s="912"/>
      <c r="J747" s="517" t="s">
        <v>3891</v>
      </c>
      <c r="K747" s="518" t="s">
        <v>3892</v>
      </c>
      <c r="L747" s="917"/>
    </row>
    <row r="748" spans="1:12" x14ac:dyDescent="0.2">
      <c r="A748" s="886"/>
      <c r="B748" s="895"/>
      <c r="C748" s="889"/>
      <c r="D748" s="889"/>
      <c r="E748" s="912"/>
      <c r="F748" s="912"/>
      <c r="G748" s="912"/>
      <c r="H748" s="912"/>
      <c r="I748" s="912"/>
      <c r="J748" s="517" t="s">
        <v>3893</v>
      </c>
      <c r="K748" s="518" t="s">
        <v>3894</v>
      </c>
      <c r="L748" s="917"/>
    </row>
    <row r="749" spans="1:12" x14ac:dyDescent="0.2">
      <c r="A749" s="886"/>
      <c r="B749" s="895"/>
      <c r="C749" s="889"/>
      <c r="D749" s="889"/>
      <c r="E749" s="912"/>
      <c r="F749" s="912"/>
      <c r="G749" s="912"/>
      <c r="H749" s="912"/>
      <c r="I749" s="912"/>
      <c r="J749" s="517" t="s">
        <v>3895</v>
      </c>
      <c r="K749" s="518" t="s">
        <v>3896</v>
      </c>
      <c r="L749" s="917"/>
    </row>
    <row r="750" spans="1:12" ht="25.5" x14ac:dyDescent="0.2">
      <c r="A750" s="886"/>
      <c r="B750" s="895"/>
      <c r="C750" s="889"/>
      <c r="D750" s="889"/>
      <c r="E750" s="912"/>
      <c r="F750" s="912"/>
      <c r="G750" s="912"/>
      <c r="H750" s="912"/>
      <c r="I750" s="912"/>
      <c r="J750" s="517" t="s">
        <v>3897</v>
      </c>
      <c r="K750" s="34" t="s">
        <v>3898</v>
      </c>
      <c r="L750" s="917"/>
    </row>
    <row r="751" spans="1:12" x14ac:dyDescent="0.2">
      <c r="A751" s="886"/>
      <c r="B751" s="895"/>
      <c r="C751" s="889"/>
      <c r="D751" s="889"/>
      <c r="E751" s="912"/>
      <c r="F751" s="912"/>
      <c r="G751" s="912"/>
      <c r="H751" s="912"/>
      <c r="I751" s="912"/>
      <c r="J751" s="517" t="s">
        <v>3899</v>
      </c>
      <c r="K751" s="518" t="s">
        <v>3900</v>
      </c>
      <c r="L751" s="917"/>
    </row>
    <row r="752" spans="1:12" x14ac:dyDescent="0.2">
      <c r="A752" s="886"/>
      <c r="B752" s="895"/>
      <c r="C752" s="889"/>
      <c r="D752" s="889"/>
      <c r="E752" s="912"/>
      <c r="F752" s="912"/>
      <c r="G752" s="912"/>
      <c r="H752" s="912"/>
      <c r="I752" s="912"/>
      <c r="J752" s="517" t="s">
        <v>3901</v>
      </c>
      <c r="K752" s="518" t="s">
        <v>3902</v>
      </c>
      <c r="L752" s="917"/>
    </row>
    <row r="753" spans="1:12" x14ac:dyDescent="0.2">
      <c r="A753" s="886"/>
      <c r="B753" s="895"/>
      <c r="C753" s="889"/>
      <c r="D753" s="889"/>
      <c r="E753" s="912"/>
      <c r="F753" s="912"/>
      <c r="G753" s="912"/>
      <c r="H753" s="912"/>
      <c r="I753" s="912"/>
      <c r="J753" s="517" t="s">
        <v>3903</v>
      </c>
      <c r="K753" s="518" t="s">
        <v>3904</v>
      </c>
      <c r="L753" s="917"/>
    </row>
    <row r="754" spans="1:12" x14ac:dyDescent="0.2">
      <c r="A754" s="886"/>
      <c r="B754" s="895"/>
      <c r="C754" s="890"/>
      <c r="D754" s="890"/>
      <c r="E754" s="911"/>
      <c r="F754" s="911"/>
      <c r="G754" s="911"/>
      <c r="H754" s="911"/>
      <c r="I754" s="911"/>
      <c r="J754" s="517" t="s">
        <v>3905</v>
      </c>
      <c r="K754" s="518" t="s">
        <v>3906</v>
      </c>
      <c r="L754" s="918"/>
    </row>
    <row r="755" spans="1:12" x14ac:dyDescent="0.2">
      <c r="A755" s="886"/>
      <c r="B755" s="895"/>
      <c r="C755" s="888" t="s">
        <v>105</v>
      </c>
      <c r="D755" s="888" t="s">
        <v>17</v>
      </c>
      <c r="E755" s="910">
        <v>1708</v>
      </c>
      <c r="F755" s="910">
        <v>19</v>
      </c>
      <c r="G755" s="910">
        <v>0</v>
      </c>
      <c r="H755" s="910" t="s">
        <v>20</v>
      </c>
      <c r="I755" s="910"/>
      <c r="J755" s="517" t="s">
        <v>2723</v>
      </c>
      <c r="K755" s="518" t="s">
        <v>3907</v>
      </c>
      <c r="L755" s="916" t="s">
        <v>3824</v>
      </c>
    </row>
    <row r="756" spans="1:12" x14ac:dyDescent="0.2">
      <c r="A756" s="886"/>
      <c r="B756" s="895"/>
      <c r="C756" s="889"/>
      <c r="D756" s="889"/>
      <c r="E756" s="912"/>
      <c r="F756" s="912"/>
      <c r="G756" s="912"/>
      <c r="H756" s="912"/>
      <c r="I756" s="912"/>
      <c r="J756" s="517" t="s">
        <v>3908</v>
      </c>
      <c r="K756" s="518" t="s">
        <v>3909</v>
      </c>
      <c r="L756" s="917"/>
    </row>
    <row r="757" spans="1:12" x14ac:dyDescent="0.2">
      <c r="A757" s="886"/>
      <c r="B757" s="895"/>
      <c r="C757" s="889"/>
      <c r="D757" s="889"/>
      <c r="E757" s="912"/>
      <c r="F757" s="912"/>
      <c r="G757" s="912"/>
      <c r="H757" s="912"/>
      <c r="I757" s="912"/>
      <c r="J757" s="517" t="s">
        <v>3910</v>
      </c>
      <c r="K757" s="518" t="s">
        <v>3911</v>
      </c>
      <c r="L757" s="917"/>
    </row>
    <row r="758" spans="1:12" x14ac:dyDescent="0.2">
      <c r="A758" s="886"/>
      <c r="B758" s="895"/>
      <c r="C758" s="890"/>
      <c r="D758" s="890"/>
      <c r="E758" s="911"/>
      <c r="F758" s="911"/>
      <c r="G758" s="911"/>
      <c r="H758" s="911"/>
      <c r="I758" s="911"/>
      <c r="J758" s="517" t="s">
        <v>3912</v>
      </c>
      <c r="K758" s="518" t="s">
        <v>3913</v>
      </c>
      <c r="L758" s="918"/>
    </row>
    <row r="759" spans="1:12" x14ac:dyDescent="0.2">
      <c r="A759" s="886"/>
      <c r="B759" s="895"/>
      <c r="C759" s="888" t="s">
        <v>16</v>
      </c>
      <c r="D759" s="888" t="s">
        <v>17</v>
      </c>
      <c r="E759" s="910">
        <v>1681</v>
      </c>
      <c r="F759" s="910">
        <v>20</v>
      </c>
      <c r="G759" s="910">
        <v>2</v>
      </c>
      <c r="H759" s="910" t="s">
        <v>20</v>
      </c>
      <c r="I759" s="910"/>
      <c r="J759" s="517" t="s">
        <v>3914</v>
      </c>
      <c r="K759" s="518" t="s">
        <v>3915</v>
      </c>
      <c r="L759" s="916" t="s">
        <v>3838</v>
      </c>
    </row>
    <row r="760" spans="1:12" x14ac:dyDescent="0.2">
      <c r="A760" s="886"/>
      <c r="B760" s="895"/>
      <c r="C760" s="889"/>
      <c r="D760" s="889"/>
      <c r="E760" s="912"/>
      <c r="F760" s="912"/>
      <c r="G760" s="912"/>
      <c r="H760" s="912"/>
      <c r="I760" s="912"/>
      <c r="J760" s="517" t="s">
        <v>3916</v>
      </c>
      <c r="K760" s="518" t="s">
        <v>3917</v>
      </c>
      <c r="L760" s="917"/>
    </row>
    <row r="761" spans="1:12" x14ac:dyDescent="0.2">
      <c r="A761" s="886"/>
      <c r="B761" s="895"/>
      <c r="C761" s="889"/>
      <c r="D761" s="889"/>
      <c r="E761" s="912"/>
      <c r="F761" s="912"/>
      <c r="G761" s="912"/>
      <c r="H761" s="912"/>
      <c r="I761" s="912"/>
      <c r="J761" s="517" t="s">
        <v>3918</v>
      </c>
      <c r="K761" s="518" t="s">
        <v>3919</v>
      </c>
      <c r="L761" s="917"/>
    </row>
    <row r="762" spans="1:12" x14ac:dyDescent="0.2">
      <c r="A762" s="886"/>
      <c r="B762" s="895"/>
      <c r="C762" s="889"/>
      <c r="D762" s="889"/>
      <c r="E762" s="912"/>
      <c r="F762" s="912"/>
      <c r="G762" s="912"/>
      <c r="H762" s="912"/>
      <c r="I762" s="912"/>
      <c r="J762" s="517" t="s">
        <v>3920</v>
      </c>
      <c r="K762" s="518" t="s">
        <v>3921</v>
      </c>
      <c r="L762" s="917"/>
    </row>
    <row r="763" spans="1:12" x14ac:dyDescent="0.2">
      <c r="A763" s="886"/>
      <c r="B763" s="895"/>
      <c r="C763" s="889"/>
      <c r="D763" s="889"/>
      <c r="E763" s="912"/>
      <c r="F763" s="912"/>
      <c r="G763" s="912"/>
      <c r="H763" s="912"/>
      <c r="I763" s="912"/>
      <c r="J763" s="517" t="s">
        <v>3922</v>
      </c>
      <c r="K763" s="518" t="s">
        <v>3923</v>
      </c>
      <c r="L763" s="917"/>
    </row>
    <row r="764" spans="1:12" x14ac:dyDescent="0.2">
      <c r="A764" s="886"/>
      <c r="B764" s="895"/>
      <c r="C764" s="889"/>
      <c r="D764" s="889"/>
      <c r="E764" s="912"/>
      <c r="F764" s="912"/>
      <c r="G764" s="912"/>
      <c r="H764" s="912"/>
      <c r="I764" s="912"/>
      <c r="J764" s="517" t="s">
        <v>3924</v>
      </c>
      <c r="K764" s="518" t="s">
        <v>3925</v>
      </c>
      <c r="L764" s="917"/>
    </row>
    <row r="765" spans="1:12" x14ac:dyDescent="0.2">
      <c r="A765" s="886"/>
      <c r="B765" s="895"/>
      <c r="C765" s="889"/>
      <c r="D765" s="889"/>
      <c r="E765" s="912"/>
      <c r="F765" s="912"/>
      <c r="G765" s="912"/>
      <c r="H765" s="912"/>
      <c r="I765" s="912"/>
      <c r="J765" s="517" t="s">
        <v>3926</v>
      </c>
      <c r="K765" s="518" t="s">
        <v>3927</v>
      </c>
      <c r="L765" s="917"/>
    </row>
    <row r="766" spans="1:12" x14ac:dyDescent="0.2">
      <c r="A766" s="886"/>
      <c r="B766" s="895"/>
      <c r="C766" s="889"/>
      <c r="D766" s="889"/>
      <c r="E766" s="912"/>
      <c r="F766" s="912"/>
      <c r="G766" s="912"/>
      <c r="H766" s="912"/>
      <c r="I766" s="912"/>
      <c r="J766" s="517" t="s">
        <v>3928</v>
      </c>
      <c r="K766" s="518" t="s">
        <v>3929</v>
      </c>
      <c r="L766" s="917"/>
    </row>
    <row r="767" spans="1:12" x14ac:dyDescent="0.2">
      <c r="A767" s="886"/>
      <c r="B767" s="895"/>
      <c r="C767" s="889"/>
      <c r="D767" s="889"/>
      <c r="E767" s="912"/>
      <c r="F767" s="912"/>
      <c r="G767" s="912"/>
      <c r="H767" s="912"/>
      <c r="I767" s="912"/>
      <c r="J767" s="517" t="s">
        <v>3930</v>
      </c>
      <c r="K767" s="518" t="s">
        <v>3931</v>
      </c>
      <c r="L767" s="917"/>
    </row>
    <row r="768" spans="1:12" x14ac:dyDescent="0.2">
      <c r="A768" s="886"/>
      <c r="B768" s="895"/>
      <c r="C768" s="890"/>
      <c r="D768" s="890"/>
      <c r="E768" s="911"/>
      <c r="F768" s="911"/>
      <c r="G768" s="911"/>
      <c r="H768" s="911"/>
      <c r="I768" s="911"/>
      <c r="J768" s="517" t="s">
        <v>3932</v>
      </c>
      <c r="K768" s="518" t="s">
        <v>3933</v>
      </c>
      <c r="L768" s="918"/>
    </row>
    <row r="769" spans="1:12" x14ac:dyDescent="0.2">
      <c r="A769" s="886"/>
      <c r="B769" s="895"/>
      <c r="C769" s="888" t="s">
        <v>24</v>
      </c>
      <c r="D769" s="888" t="s">
        <v>539</v>
      </c>
      <c r="E769" s="910">
        <v>1995</v>
      </c>
      <c r="F769" s="910">
        <v>25</v>
      </c>
      <c r="G769" s="910" t="s">
        <v>20</v>
      </c>
      <c r="H769" s="910" t="s">
        <v>20</v>
      </c>
      <c r="I769" s="910"/>
      <c r="J769" s="517" t="s">
        <v>3934</v>
      </c>
      <c r="K769" s="518" t="s">
        <v>3935</v>
      </c>
      <c r="L769" s="916" t="s">
        <v>3936</v>
      </c>
    </row>
    <row r="770" spans="1:12" x14ac:dyDescent="0.2">
      <c r="A770" s="886"/>
      <c r="B770" s="895"/>
      <c r="C770" s="889"/>
      <c r="D770" s="889"/>
      <c r="E770" s="912"/>
      <c r="F770" s="912"/>
      <c r="G770" s="912"/>
      <c r="H770" s="912"/>
      <c r="I770" s="912"/>
      <c r="J770" s="517" t="s">
        <v>2703</v>
      </c>
      <c r="K770" s="34" t="s">
        <v>3937</v>
      </c>
      <c r="L770" s="917"/>
    </row>
    <row r="771" spans="1:12" x14ac:dyDescent="0.2">
      <c r="A771" s="886"/>
      <c r="B771" s="895"/>
      <c r="C771" s="890"/>
      <c r="D771" s="890"/>
      <c r="E771" s="911"/>
      <c r="F771" s="911"/>
      <c r="G771" s="911"/>
      <c r="H771" s="911"/>
      <c r="I771" s="911"/>
      <c r="J771" s="517" t="s">
        <v>3938</v>
      </c>
      <c r="K771" s="34" t="s">
        <v>3939</v>
      </c>
      <c r="L771" s="918"/>
    </row>
    <row r="772" spans="1:12" x14ac:dyDescent="0.2">
      <c r="A772" s="886"/>
      <c r="B772" s="895"/>
      <c r="C772" s="888" t="s">
        <v>37</v>
      </c>
      <c r="D772" s="888" t="s">
        <v>539</v>
      </c>
      <c r="E772" s="910">
        <v>2033</v>
      </c>
      <c r="F772" s="910">
        <v>46</v>
      </c>
      <c r="G772" s="910">
        <v>0</v>
      </c>
      <c r="H772" s="910" t="s">
        <v>20</v>
      </c>
      <c r="I772" s="910"/>
      <c r="J772" s="517" t="s">
        <v>3940</v>
      </c>
      <c r="K772" s="521" t="s">
        <v>3941</v>
      </c>
      <c r="L772" s="916" t="s">
        <v>3942</v>
      </c>
    </row>
    <row r="773" spans="1:12" x14ac:dyDescent="0.2">
      <c r="A773" s="886"/>
      <c r="B773" s="895"/>
      <c r="C773" s="889"/>
      <c r="D773" s="889"/>
      <c r="E773" s="912"/>
      <c r="F773" s="912"/>
      <c r="G773" s="912"/>
      <c r="H773" s="912"/>
      <c r="I773" s="912"/>
      <c r="J773" s="517" t="s">
        <v>3943</v>
      </c>
      <c r="K773" s="518" t="s">
        <v>3944</v>
      </c>
      <c r="L773" s="917"/>
    </row>
    <row r="774" spans="1:12" x14ac:dyDescent="0.2">
      <c r="A774" s="886"/>
      <c r="B774" s="895"/>
      <c r="C774" s="889"/>
      <c r="D774" s="889"/>
      <c r="E774" s="912"/>
      <c r="F774" s="912"/>
      <c r="G774" s="912"/>
      <c r="H774" s="912"/>
      <c r="I774" s="912"/>
      <c r="J774" s="517" t="s">
        <v>3945</v>
      </c>
      <c r="K774" s="518" t="s">
        <v>3946</v>
      </c>
      <c r="L774" s="917"/>
    </row>
    <row r="775" spans="1:12" x14ac:dyDescent="0.2">
      <c r="A775" s="886"/>
      <c r="B775" s="895"/>
      <c r="C775" s="889"/>
      <c r="D775" s="889"/>
      <c r="E775" s="912"/>
      <c r="F775" s="912"/>
      <c r="G775" s="912"/>
      <c r="H775" s="912"/>
      <c r="I775" s="912"/>
      <c r="J775" s="517" t="s">
        <v>3947</v>
      </c>
      <c r="K775" s="518" t="s">
        <v>3948</v>
      </c>
      <c r="L775" s="917"/>
    </row>
    <row r="776" spans="1:12" x14ac:dyDescent="0.2">
      <c r="A776" s="886"/>
      <c r="B776" s="895"/>
      <c r="C776" s="889"/>
      <c r="D776" s="889"/>
      <c r="E776" s="912"/>
      <c r="F776" s="912"/>
      <c r="G776" s="912"/>
      <c r="H776" s="912"/>
      <c r="I776" s="912"/>
      <c r="J776" s="517" t="s">
        <v>3841</v>
      </c>
      <c r="K776" s="518" t="s">
        <v>3949</v>
      </c>
      <c r="L776" s="917"/>
    </row>
    <row r="777" spans="1:12" x14ac:dyDescent="0.2">
      <c r="A777" s="886"/>
      <c r="B777" s="895"/>
      <c r="C777" s="889"/>
      <c r="D777" s="889"/>
      <c r="E777" s="912"/>
      <c r="F777" s="912"/>
      <c r="G777" s="912"/>
      <c r="H777" s="912"/>
      <c r="I777" s="912"/>
      <c r="J777" s="517" t="s">
        <v>3950</v>
      </c>
      <c r="K777" s="518" t="s">
        <v>3951</v>
      </c>
      <c r="L777" s="917"/>
    </row>
    <row r="778" spans="1:12" x14ac:dyDescent="0.2">
      <c r="A778" s="886"/>
      <c r="B778" s="895"/>
      <c r="C778" s="889"/>
      <c r="D778" s="889"/>
      <c r="E778" s="912"/>
      <c r="F778" s="912"/>
      <c r="G778" s="912"/>
      <c r="H778" s="912"/>
      <c r="I778" s="912"/>
      <c r="J778" s="517" t="s">
        <v>3952</v>
      </c>
      <c r="K778" s="518" t="s">
        <v>3953</v>
      </c>
      <c r="L778" s="917"/>
    </row>
    <row r="779" spans="1:12" x14ac:dyDescent="0.2">
      <c r="A779" s="886"/>
      <c r="B779" s="895"/>
      <c r="C779" s="889"/>
      <c r="D779" s="889"/>
      <c r="E779" s="912"/>
      <c r="F779" s="912"/>
      <c r="G779" s="912"/>
      <c r="H779" s="912"/>
      <c r="I779" s="912"/>
      <c r="J779" s="517" t="s">
        <v>3954</v>
      </c>
      <c r="K779" s="518" t="s">
        <v>3955</v>
      </c>
      <c r="L779" s="917"/>
    </row>
    <row r="780" spans="1:12" x14ac:dyDescent="0.2">
      <c r="A780" s="886"/>
      <c r="B780" s="895"/>
      <c r="C780" s="889"/>
      <c r="D780" s="889"/>
      <c r="E780" s="912"/>
      <c r="F780" s="912"/>
      <c r="G780" s="912"/>
      <c r="H780" s="912"/>
      <c r="I780" s="912"/>
      <c r="J780" s="517" t="s">
        <v>3956</v>
      </c>
      <c r="K780" s="518" t="s">
        <v>3957</v>
      </c>
      <c r="L780" s="917"/>
    </row>
    <row r="781" spans="1:12" x14ac:dyDescent="0.2">
      <c r="A781" s="886"/>
      <c r="B781" s="895"/>
      <c r="C781" s="889"/>
      <c r="D781" s="889"/>
      <c r="E781" s="912"/>
      <c r="F781" s="912"/>
      <c r="G781" s="912"/>
      <c r="H781" s="912"/>
      <c r="I781" s="912"/>
      <c r="J781" s="517" t="s">
        <v>3958</v>
      </c>
      <c r="K781" s="518" t="s">
        <v>3959</v>
      </c>
      <c r="L781" s="917"/>
    </row>
    <row r="782" spans="1:12" x14ac:dyDescent="0.2">
      <c r="A782" s="886"/>
      <c r="B782" s="895"/>
      <c r="C782" s="889"/>
      <c r="D782" s="889"/>
      <c r="E782" s="912"/>
      <c r="F782" s="912"/>
      <c r="G782" s="912"/>
      <c r="H782" s="912"/>
      <c r="I782" s="912"/>
      <c r="J782" s="517" t="s">
        <v>3869</v>
      </c>
      <c r="K782" s="518" t="s">
        <v>3960</v>
      </c>
      <c r="L782" s="917"/>
    </row>
    <row r="783" spans="1:12" x14ac:dyDescent="0.2">
      <c r="A783" s="886"/>
      <c r="B783" s="895"/>
      <c r="C783" s="889"/>
      <c r="D783" s="889"/>
      <c r="E783" s="912"/>
      <c r="F783" s="912"/>
      <c r="G783" s="912"/>
      <c r="H783" s="912"/>
      <c r="I783" s="912"/>
      <c r="J783" s="517" t="s">
        <v>3845</v>
      </c>
      <c r="K783" s="518" t="s">
        <v>3961</v>
      </c>
      <c r="L783" s="917"/>
    </row>
    <row r="784" spans="1:12" x14ac:dyDescent="0.2">
      <c r="A784" s="886"/>
      <c r="B784" s="895"/>
      <c r="C784" s="890"/>
      <c r="D784" s="890"/>
      <c r="E784" s="911"/>
      <c r="F784" s="911"/>
      <c r="G784" s="911"/>
      <c r="H784" s="911"/>
      <c r="I784" s="911"/>
      <c r="J784" s="517" t="s">
        <v>3962</v>
      </c>
      <c r="K784" s="518" t="s">
        <v>3963</v>
      </c>
      <c r="L784" s="918"/>
    </row>
    <row r="785" spans="1:12" x14ac:dyDescent="0.2">
      <c r="A785" s="886"/>
      <c r="B785" s="895"/>
      <c r="C785" s="888" t="s">
        <v>37</v>
      </c>
      <c r="D785" s="888" t="s">
        <v>17</v>
      </c>
      <c r="E785" s="910">
        <v>1677</v>
      </c>
      <c r="F785" s="910">
        <v>18</v>
      </c>
      <c r="G785" s="910" t="s">
        <v>20</v>
      </c>
      <c r="H785" s="910" t="s">
        <v>20</v>
      </c>
      <c r="I785" s="910"/>
      <c r="J785" s="517" t="s">
        <v>3964</v>
      </c>
      <c r="K785" s="518" t="s">
        <v>3965</v>
      </c>
      <c r="L785" s="916" t="s">
        <v>3875</v>
      </c>
    </row>
    <row r="786" spans="1:12" x14ac:dyDescent="0.2">
      <c r="A786" s="886"/>
      <c r="B786" s="895"/>
      <c r="C786" s="889"/>
      <c r="D786" s="889"/>
      <c r="E786" s="912"/>
      <c r="F786" s="912"/>
      <c r="G786" s="912"/>
      <c r="H786" s="912"/>
      <c r="I786" s="912"/>
      <c r="J786" s="517" t="s">
        <v>3966</v>
      </c>
      <c r="K786" s="518" t="s">
        <v>3967</v>
      </c>
      <c r="L786" s="917"/>
    </row>
    <row r="787" spans="1:12" x14ac:dyDescent="0.2">
      <c r="A787" s="886"/>
      <c r="B787" s="895"/>
      <c r="C787" s="889"/>
      <c r="D787" s="889"/>
      <c r="E787" s="912"/>
      <c r="F787" s="912"/>
      <c r="G787" s="912"/>
      <c r="H787" s="912"/>
      <c r="I787" s="912"/>
      <c r="J787" s="517" t="s">
        <v>3968</v>
      </c>
      <c r="K787" s="518" t="s">
        <v>3969</v>
      </c>
      <c r="L787" s="917"/>
    </row>
    <row r="788" spans="1:12" x14ac:dyDescent="0.2">
      <c r="A788" s="886"/>
      <c r="B788" s="895"/>
      <c r="C788" s="889"/>
      <c r="D788" s="889"/>
      <c r="E788" s="912"/>
      <c r="F788" s="912"/>
      <c r="G788" s="912"/>
      <c r="H788" s="912"/>
      <c r="I788" s="912"/>
      <c r="J788" s="517" t="s">
        <v>3970</v>
      </c>
      <c r="K788" s="518" t="s">
        <v>3971</v>
      </c>
      <c r="L788" s="917"/>
    </row>
    <row r="789" spans="1:12" x14ac:dyDescent="0.2">
      <c r="A789" s="886"/>
      <c r="B789" s="895"/>
      <c r="C789" s="889"/>
      <c r="D789" s="889"/>
      <c r="E789" s="912"/>
      <c r="F789" s="912"/>
      <c r="G789" s="912"/>
      <c r="H789" s="912"/>
      <c r="I789" s="912"/>
      <c r="J789" s="517" t="s">
        <v>3972</v>
      </c>
      <c r="K789" s="518" t="s">
        <v>3973</v>
      </c>
      <c r="L789" s="917"/>
    </row>
    <row r="790" spans="1:12" x14ac:dyDescent="0.2">
      <c r="A790" s="886"/>
      <c r="B790" s="895"/>
      <c r="C790" s="889"/>
      <c r="D790" s="889"/>
      <c r="E790" s="912"/>
      <c r="F790" s="912"/>
      <c r="G790" s="912"/>
      <c r="H790" s="912"/>
      <c r="I790" s="912"/>
      <c r="J790" s="517" t="s">
        <v>3974</v>
      </c>
      <c r="K790" s="518" t="s">
        <v>3975</v>
      </c>
      <c r="L790" s="917"/>
    </row>
    <row r="791" spans="1:12" x14ac:dyDescent="0.2">
      <c r="A791" s="886"/>
      <c r="B791" s="895"/>
      <c r="C791" s="890"/>
      <c r="D791" s="890"/>
      <c r="E791" s="911"/>
      <c r="F791" s="911"/>
      <c r="G791" s="911"/>
      <c r="H791" s="911"/>
      <c r="I791" s="911"/>
      <c r="J791" s="517" t="s">
        <v>3976</v>
      </c>
      <c r="K791" s="518" t="s">
        <v>3977</v>
      </c>
      <c r="L791" s="918"/>
    </row>
    <row r="792" spans="1:12" ht="25.5" x14ac:dyDescent="0.2">
      <c r="A792" s="886"/>
      <c r="B792" s="895"/>
      <c r="C792" s="101" t="s">
        <v>47</v>
      </c>
      <c r="D792" s="101" t="s">
        <v>539</v>
      </c>
      <c r="E792" s="505">
        <v>2182</v>
      </c>
      <c r="F792" s="505">
        <v>36</v>
      </c>
      <c r="G792" s="505" t="s">
        <v>19</v>
      </c>
      <c r="H792" s="508" t="s">
        <v>20</v>
      </c>
      <c r="I792" s="505"/>
      <c r="J792" s="108" t="s">
        <v>3978</v>
      </c>
      <c r="K792" s="7" t="s">
        <v>3979</v>
      </c>
      <c r="L792" s="23" t="s">
        <v>3980</v>
      </c>
    </row>
    <row r="793" spans="1:12" x14ac:dyDescent="0.2">
      <c r="A793" s="886"/>
      <c r="B793" s="895"/>
      <c r="C793" s="888" t="s">
        <v>47</v>
      </c>
      <c r="D793" s="888" t="s">
        <v>17</v>
      </c>
      <c r="E793" s="910">
        <v>1670</v>
      </c>
      <c r="F793" s="910">
        <v>26</v>
      </c>
      <c r="G793" s="910" t="s">
        <v>20</v>
      </c>
      <c r="H793" s="910" t="s">
        <v>20</v>
      </c>
      <c r="I793" s="910"/>
      <c r="J793" s="517" t="s">
        <v>3981</v>
      </c>
      <c r="K793" s="518" t="s">
        <v>3982</v>
      </c>
      <c r="L793" s="916" t="s">
        <v>3983</v>
      </c>
    </row>
    <row r="794" spans="1:12" x14ac:dyDescent="0.2">
      <c r="A794" s="886"/>
      <c r="B794" s="895"/>
      <c r="C794" s="889"/>
      <c r="D794" s="889"/>
      <c r="E794" s="912"/>
      <c r="F794" s="912"/>
      <c r="G794" s="912"/>
      <c r="H794" s="912"/>
      <c r="I794" s="912"/>
      <c r="J794" s="517" t="s">
        <v>3984</v>
      </c>
      <c r="K794" s="518" t="s">
        <v>3985</v>
      </c>
      <c r="L794" s="917"/>
    </row>
    <row r="795" spans="1:12" x14ac:dyDescent="0.2">
      <c r="A795" s="886"/>
      <c r="B795" s="895"/>
      <c r="C795" s="889"/>
      <c r="D795" s="889"/>
      <c r="E795" s="912"/>
      <c r="F795" s="912"/>
      <c r="G795" s="912"/>
      <c r="H795" s="912"/>
      <c r="I795" s="912"/>
      <c r="J795" s="517" t="s">
        <v>3847</v>
      </c>
      <c r="K795" s="518" t="s">
        <v>3986</v>
      </c>
      <c r="L795" s="917"/>
    </row>
    <row r="796" spans="1:12" x14ac:dyDescent="0.2">
      <c r="A796" s="886"/>
      <c r="B796" s="895"/>
      <c r="C796" s="889"/>
      <c r="D796" s="889"/>
      <c r="E796" s="912"/>
      <c r="F796" s="912"/>
      <c r="G796" s="912"/>
      <c r="H796" s="912"/>
      <c r="I796" s="912"/>
      <c r="J796" s="517" t="s">
        <v>3849</v>
      </c>
      <c r="K796" s="518" t="s">
        <v>3987</v>
      </c>
      <c r="L796" s="917"/>
    </row>
    <row r="797" spans="1:12" x14ac:dyDescent="0.2">
      <c r="A797" s="886"/>
      <c r="B797" s="895"/>
      <c r="C797" s="889"/>
      <c r="D797" s="889"/>
      <c r="E797" s="912"/>
      <c r="F797" s="912"/>
      <c r="G797" s="912"/>
      <c r="H797" s="912"/>
      <c r="I797" s="912"/>
      <c r="J797" s="517" t="s">
        <v>3956</v>
      </c>
      <c r="K797" s="518" t="s">
        <v>3988</v>
      </c>
      <c r="L797" s="917"/>
    </row>
    <row r="798" spans="1:12" x14ac:dyDescent="0.2">
      <c r="A798" s="886"/>
      <c r="B798" s="895"/>
      <c r="C798" s="889"/>
      <c r="D798" s="889"/>
      <c r="E798" s="912"/>
      <c r="F798" s="912"/>
      <c r="G798" s="912"/>
      <c r="H798" s="912"/>
      <c r="I798" s="912"/>
      <c r="J798" s="517" t="s">
        <v>3853</v>
      </c>
      <c r="K798" s="518" t="s">
        <v>3989</v>
      </c>
      <c r="L798" s="917"/>
    </row>
    <row r="799" spans="1:12" x14ac:dyDescent="0.2">
      <c r="A799" s="886"/>
      <c r="B799" s="895"/>
      <c r="C799" s="889"/>
      <c r="D799" s="889"/>
      <c r="E799" s="912"/>
      <c r="F799" s="912"/>
      <c r="G799" s="912"/>
      <c r="H799" s="912"/>
      <c r="I799" s="912"/>
      <c r="J799" s="517" t="s">
        <v>3962</v>
      </c>
      <c r="K799" s="518" t="s">
        <v>3990</v>
      </c>
      <c r="L799" s="917"/>
    </row>
    <row r="800" spans="1:12" x14ac:dyDescent="0.2">
      <c r="A800" s="886"/>
      <c r="B800" s="895"/>
      <c r="C800" s="890"/>
      <c r="D800" s="890"/>
      <c r="E800" s="911"/>
      <c r="F800" s="911"/>
      <c r="G800" s="911"/>
      <c r="H800" s="911"/>
      <c r="I800" s="911"/>
      <c r="J800" s="517" t="s">
        <v>3991</v>
      </c>
      <c r="K800" s="518" t="s">
        <v>3992</v>
      </c>
      <c r="L800" s="918"/>
    </row>
    <row r="801" spans="1:12" x14ac:dyDescent="0.2">
      <c r="A801" s="886"/>
      <c r="B801" s="895"/>
      <c r="C801" s="888" t="s">
        <v>55</v>
      </c>
      <c r="D801" s="888" t="s">
        <v>539</v>
      </c>
      <c r="E801" s="910">
        <v>2032</v>
      </c>
      <c r="F801" s="910">
        <v>28</v>
      </c>
      <c r="G801" s="910" t="s">
        <v>20</v>
      </c>
      <c r="H801" s="910" t="s">
        <v>20</v>
      </c>
      <c r="I801" s="910"/>
      <c r="J801" s="517" t="s">
        <v>3815</v>
      </c>
      <c r="K801" s="34" t="s">
        <v>3993</v>
      </c>
      <c r="L801" s="916" t="s">
        <v>3942</v>
      </c>
    </row>
    <row r="802" spans="1:12" x14ac:dyDescent="0.2">
      <c r="A802" s="886"/>
      <c r="B802" s="895"/>
      <c r="C802" s="889"/>
      <c r="D802" s="889"/>
      <c r="E802" s="912"/>
      <c r="F802" s="912"/>
      <c r="G802" s="912"/>
      <c r="H802" s="912"/>
      <c r="I802" s="912"/>
      <c r="J802" s="517" t="s">
        <v>3994</v>
      </c>
      <c r="K802" s="34" t="s">
        <v>3995</v>
      </c>
      <c r="L802" s="917"/>
    </row>
    <row r="803" spans="1:12" x14ac:dyDescent="0.2">
      <c r="A803" s="886"/>
      <c r="B803" s="895"/>
      <c r="C803" s="889"/>
      <c r="D803" s="889"/>
      <c r="E803" s="912"/>
      <c r="F803" s="912"/>
      <c r="G803" s="912"/>
      <c r="H803" s="912"/>
      <c r="I803" s="912"/>
      <c r="J803" s="517" t="s">
        <v>3996</v>
      </c>
      <c r="K803" s="518" t="s">
        <v>3997</v>
      </c>
      <c r="L803" s="917"/>
    </row>
    <row r="804" spans="1:12" x14ac:dyDescent="0.2">
      <c r="A804" s="886"/>
      <c r="B804" s="895"/>
      <c r="C804" s="889"/>
      <c r="D804" s="889"/>
      <c r="E804" s="912"/>
      <c r="F804" s="912"/>
      <c r="G804" s="912"/>
      <c r="H804" s="912"/>
      <c r="I804" s="912"/>
      <c r="J804" s="517" t="s">
        <v>3998</v>
      </c>
      <c r="K804" s="518" t="s">
        <v>3999</v>
      </c>
      <c r="L804" s="917"/>
    </row>
    <row r="805" spans="1:12" x14ac:dyDescent="0.2">
      <c r="A805" s="886"/>
      <c r="B805" s="895"/>
      <c r="C805" s="889"/>
      <c r="D805" s="889"/>
      <c r="E805" s="912"/>
      <c r="F805" s="912"/>
      <c r="G805" s="912"/>
      <c r="H805" s="912"/>
      <c r="I805" s="912"/>
      <c r="J805" s="517" t="s">
        <v>4000</v>
      </c>
      <c r="K805" s="518" t="s">
        <v>4001</v>
      </c>
      <c r="L805" s="917"/>
    </row>
    <row r="806" spans="1:12" x14ac:dyDescent="0.2">
      <c r="A806" s="886"/>
      <c r="B806" s="895"/>
      <c r="C806" s="890"/>
      <c r="D806" s="890"/>
      <c r="E806" s="911"/>
      <c r="F806" s="911"/>
      <c r="G806" s="911"/>
      <c r="H806" s="911"/>
      <c r="I806" s="911"/>
      <c r="J806" s="517" t="s">
        <v>4002</v>
      </c>
      <c r="K806" s="518">
        <v>74.760000000000005</v>
      </c>
      <c r="L806" s="918"/>
    </row>
    <row r="807" spans="1:12" ht="25.5" x14ac:dyDescent="0.2">
      <c r="A807" s="886"/>
      <c r="B807" s="895"/>
      <c r="C807" s="101" t="s">
        <v>55</v>
      </c>
      <c r="D807" s="101" t="s">
        <v>25</v>
      </c>
      <c r="E807" s="505">
        <v>654</v>
      </c>
      <c r="F807" s="505" t="s">
        <v>72</v>
      </c>
      <c r="G807" s="505" t="s">
        <v>72</v>
      </c>
      <c r="H807" s="508" t="s">
        <v>20</v>
      </c>
      <c r="I807" s="505"/>
      <c r="J807" s="108" t="s">
        <v>4003</v>
      </c>
      <c r="K807" s="7" t="s">
        <v>4004</v>
      </c>
      <c r="L807" s="19" t="s">
        <v>4005</v>
      </c>
    </row>
    <row r="808" spans="1:12" x14ac:dyDescent="0.2">
      <c r="A808" s="886"/>
      <c r="B808" s="895"/>
      <c r="C808" s="888" t="s">
        <v>67</v>
      </c>
      <c r="D808" s="888" t="s">
        <v>25</v>
      </c>
      <c r="E808" s="910">
        <v>675</v>
      </c>
      <c r="F808" s="910">
        <v>7</v>
      </c>
      <c r="G808" s="910" t="s">
        <v>20</v>
      </c>
      <c r="H808" s="910" t="s">
        <v>20</v>
      </c>
      <c r="I808" s="910"/>
      <c r="J808" s="517" t="s">
        <v>3940</v>
      </c>
      <c r="K808" s="518" t="s">
        <v>4006</v>
      </c>
      <c r="L808" s="916" t="s">
        <v>3835</v>
      </c>
    </row>
    <row r="809" spans="1:12" x14ac:dyDescent="0.2">
      <c r="A809" s="886"/>
      <c r="B809" s="895"/>
      <c r="C809" s="889"/>
      <c r="D809" s="889"/>
      <c r="E809" s="912"/>
      <c r="F809" s="912"/>
      <c r="G809" s="912"/>
      <c r="H809" s="912"/>
      <c r="I809" s="912"/>
      <c r="J809" s="517" t="s">
        <v>4007</v>
      </c>
      <c r="K809" s="518" t="s">
        <v>4008</v>
      </c>
      <c r="L809" s="917"/>
    </row>
    <row r="810" spans="1:12" x14ac:dyDescent="0.2">
      <c r="A810" s="886"/>
      <c r="B810" s="895"/>
      <c r="C810" s="889"/>
      <c r="D810" s="889"/>
      <c r="E810" s="912"/>
      <c r="F810" s="912"/>
      <c r="G810" s="912"/>
      <c r="H810" s="912"/>
      <c r="I810" s="912"/>
      <c r="J810" s="517" t="s">
        <v>3981</v>
      </c>
      <c r="K810" s="518" t="s">
        <v>4009</v>
      </c>
      <c r="L810" s="917"/>
    </row>
    <row r="811" spans="1:12" x14ac:dyDescent="0.2">
      <c r="A811" s="886"/>
      <c r="B811" s="895"/>
      <c r="C811" s="889"/>
      <c r="D811" s="889"/>
      <c r="E811" s="912"/>
      <c r="F811" s="912"/>
      <c r="G811" s="912"/>
      <c r="H811" s="912"/>
      <c r="I811" s="912"/>
      <c r="J811" s="517" t="s">
        <v>3876</v>
      </c>
      <c r="K811" s="518" t="s">
        <v>4010</v>
      </c>
      <c r="L811" s="917"/>
    </row>
    <row r="812" spans="1:12" x14ac:dyDescent="0.2">
      <c r="A812" s="886"/>
      <c r="B812" s="895"/>
      <c r="C812" s="889"/>
      <c r="D812" s="889"/>
      <c r="E812" s="912"/>
      <c r="F812" s="912"/>
      <c r="G812" s="912"/>
      <c r="H812" s="912"/>
      <c r="I812" s="912"/>
      <c r="J812" s="517" t="s">
        <v>4011</v>
      </c>
      <c r="K812" s="518" t="s">
        <v>4012</v>
      </c>
      <c r="L812" s="917"/>
    </row>
    <row r="813" spans="1:12" x14ac:dyDescent="0.2">
      <c r="A813" s="886"/>
      <c r="B813" s="895"/>
      <c r="C813" s="889"/>
      <c r="D813" s="889"/>
      <c r="E813" s="912"/>
      <c r="F813" s="912"/>
      <c r="G813" s="912"/>
      <c r="H813" s="912"/>
      <c r="I813" s="912"/>
      <c r="J813" s="517" t="s">
        <v>4013</v>
      </c>
      <c r="K813" s="518" t="s">
        <v>4014</v>
      </c>
      <c r="L813" s="917"/>
    </row>
    <row r="814" spans="1:12" x14ac:dyDescent="0.2">
      <c r="A814" s="886"/>
      <c r="B814" s="895"/>
      <c r="C814" s="889"/>
      <c r="D814" s="889"/>
      <c r="E814" s="912"/>
      <c r="F814" s="912"/>
      <c r="G814" s="912"/>
      <c r="H814" s="912"/>
      <c r="I814" s="912"/>
      <c r="J814" s="517" t="s">
        <v>3843</v>
      </c>
      <c r="K814" s="518" t="s">
        <v>4015</v>
      </c>
      <c r="L814" s="917"/>
    </row>
    <row r="815" spans="1:12" x14ac:dyDescent="0.2">
      <c r="A815" s="886"/>
      <c r="B815" s="895"/>
      <c r="C815" s="889"/>
      <c r="D815" s="889"/>
      <c r="E815" s="912"/>
      <c r="F815" s="912"/>
      <c r="G815" s="912"/>
      <c r="H815" s="912"/>
      <c r="I815" s="912"/>
      <c r="J815" s="517" t="s">
        <v>4016</v>
      </c>
      <c r="K815" s="518" t="s">
        <v>4017</v>
      </c>
      <c r="L815" s="917"/>
    </row>
    <row r="816" spans="1:12" x14ac:dyDescent="0.2">
      <c r="A816" s="886"/>
      <c r="B816" s="895"/>
      <c r="C816" s="889"/>
      <c r="D816" s="889"/>
      <c r="E816" s="912"/>
      <c r="F816" s="912"/>
      <c r="G816" s="912"/>
      <c r="H816" s="912"/>
      <c r="I816" s="912"/>
      <c r="J816" s="517" t="s">
        <v>3954</v>
      </c>
      <c r="K816" s="518" t="s">
        <v>4018</v>
      </c>
      <c r="L816" s="917"/>
    </row>
    <row r="817" spans="1:12" x14ac:dyDescent="0.2">
      <c r="A817" s="886"/>
      <c r="B817" s="895"/>
      <c r="C817" s="889"/>
      <c r="D817" s="889"/>
      <c r="E817" s="912"/>
      <c r="F817" s="912"/>
      <c r="G817" s="912"/>
      <c r="H817" s="912"/>
      <c r="I817" s="912"/>
      <c r="J817" s="517" t="s">
        <v>3958</v>
      </c>
      <c r="K817" s="518" t="s">
        <v>4019</v>
      </c>
      <c r="L817" s="917"/>
    </row>
    <row r="818" spans="1:12" x14ac:dyDescent="0.2">
      <c r="A818" s="886"/>
      <c r="B818" s="895"/>
      <c r="C818" s="889"/>
      <c r="D818" s="889"/>
      <c r="E818" s="912"/>
      <c r="F818" s="912"/>
      <c r="G818" s="912"/>
      <c r="H818" s="912"/>
      <c r="I818" s="912"/>
      <c r="J818" s="517" t="s">
        <v>4020</v>
      </c>
      <c r="K818" s="518" t="s">
        <v>4021</v>
      </c>
      <c r="L818" s="917"/>
    </row>
    <row r="819" spans="1:12" x14ac:dyDescent="0.2">
      <c r="A819" s="886"/>
      <c r="B819" s="895"/>
      <c r="C819" s="890"/>
      <c r="D819" s="890"/>
      <c r="E819" s="911"/>
      <c r="F819" s="911"/>
      <c r="G819" s="911"/>
      <c r="H819" s="911"/>
      <c r="I819" s="911"/>
      <c r="J819" s="517" t="s">
        <v>3867</v>
      </c>
      <c r="K819" s="518" t="s">
        <v>4022</v>
      </c>
      <c r="L819" s="918"/>
    </row>
    <row r="820" spans="1:12" x14ac:dyDescent="0.2">
      <c r="A820" s="886"/>
      <c r="B820" s="895"/>
      <c r="C820" s="888" t="s">
        <v>67</v>
      </c>
      <c r="D820" s="888" t="s">
        <v>17</v>
      </c>
      <c r="E820" s="910">
        <v>1694</v>
      </c>
      <c r="F820" s="910">
        <v>20</v>
      </c>
      <c r="G820" s="910" t="s">
        <v>20</v>
      </c>
      <c r="H820" s="910" t="s">
        <v>20</v>
      </c>
      <c r="I820" s="910"/>
      <c r="J820" s="517" t="s">
        <v>4023</v>
      </c>
      <c r="K820" s="518" t="s">
        <v>4024</v>
      </c>
      <c r="L820" s="916" t="s">
        <v>4025</v>
      </c>
    </row>
    <row r="821" spans="1:12" x14ac:dyDescent="0.2">
      <c r="A821" s="886"/>
      <c r="B821" s="895"/>
      <c r="C821" s="889"/>
      <c r="D821" s="889"/>
      <c r="E821" s="912"/>
      <c r="F821" s="912"/>
      <c r="G821" s="912"/>
      <c r="H821" s="912"/>
      <c r="I821" s="912"/>
      <c r="J821" s="517" t="s">
        <v>4026</v>
      </c>
      <c r="K821" s="518" t="s">
        <v>4027</v>
      </c>
      <c r="L821" s="917"/>
    </row>
    <row r="822" spans="1:12" x14ac:dyDescent="0.2">
      <c r="A822" s="886"/>
      <c r="B822" s="895"/>
      <c r="C822" s="889"/>
      <c r="D822" s="889"/>
      <c r="E822" s="912"/>
      <c r="F822" s="912"/>
      <c r="G822" s="912"/>
      <c r="H822" s="912"/>
      <c r="I822" s="912"/>
      <c r="J822" s="517" t="s">
        <v>4028</v>
      </c>
      <c r="K822" s="518" t="s">
        <v>4029</v>
      </c>
      <c r="L822" s="917"/>
    </row>
    <row r="823" spans="1:12" x14ac:dyDescent="0.2">
      <c r="A823" s="886"/>
      <c r="B823" s="895"/>
      <c r="C823" s="889"/>
      <c r="D823" s="889"/>
      <c r="E823" s="912"/>
      <c r="F823" s="912"/>
      <c r="G823" s="912"/>
      <c r="H823" s="912"/>
      <c r="I823" s="912"/>
      <c r="J823" s="517" t="s">
        <v>4030</v>
      </c>
      <c r="K823" s="518" t="s">
        <v>4031</v>
      </c>
      <c r="L823" s="917"/>
    </row>
    <row r="824" spans="1:12" x14ac:dyDescent="0.2">
      <c r="A824" s="886"/>
      <c r="B824" s="895"/>
      <c r="C824" s="889"/>
      <c r="D824" s="889"/>
      <c r="E824" s="912"/>
      <c r="F824" s="912"/>
      <c r="G824" s="912"/>
      <c r="H824" s="912"/>
      <c r="I824" s="912"/>
      <c r="J824" s="517" t="s">
        <v>3858</v>
      </c>
      <c r="K824" s="518" t="s">
        <v>4032</v>
      </c>
      <c r="L824" s="917"/>
    </row>
    <row r="825" spans="1:12" x14ac:dyDescent="0.2">
      <c r="A825" s="886"/>
      <c r="B825" s="895"/>
      <c r="C825" s="889"/>
      <c r="D825" s="889"/>
      <c r="E825" s="912"/>
      <c r="F825" s="912"/>
      <c r="G825" s="912"/>
      <c r="H825" s="912"/>
      <c r="I825" s="912"/>
      <c r="J825" s="517" t="s">
        <v>4033</v>
      </c>
      <c r="K825" s="518" t="s">
        <v>4034</v>
      </c>
      <c r="L825" s="917"/>
    </row>
    <row r="826" spans="1:12" x14ac:dyDescent="0.2">
      <c r="A826" s="886"/>
      <c r="B826" s="895"/>
      <c r="C826" s="889"/>
      <c r="D826" s="889"/>
      <c r="E826" s="912"/>
      <c r="F826" s="912"/>
      <c r="G826" s="912"/>
      <c r="H826" s="912"/>
      <c r="I826" s="912"/>
      <c r="J826" s="517" t="s">
        <v>4035</v>
      </c>
      <c r="K826" s="518" t="s">
        <v>4036</v>
      </c>
      <c r="L826" s="917"/>
    </row>
    <row r="827" spans="1:12" x14ac:dyDescent="0.2">
      <c r="A827" s="886"/>
      <c r="B827" s="895"/>
      <c r="C827" s="889"/>
      <c r="D827" s="889"/>
      <c r="E827" s="912"/>
      <c r="F827" s="912"/>
      <c r="G827" s="912"/>
      <c r="H827" s="912"/>
      <c r="I827" s="912"/>
      <c r="J827" s="517" t="s">
        <v>4037</v>
      </c>
      <c r="K827" s="518" t="s">
        <v>4038</v>
      </c>
      <c r="L827" s="917"/>
    </row>
    <row r="828" spans="1:12" x14ac:dyDescent="0.2">
      <c r="A828" s="886"/>
      <c r="B828" s="895"/>
      <c r="C828" s="889"/>
      <c r="D828" s="889"/>
      <c r="E828" s="912"/>
      <c r="F828" s="912"/>
      <c r="G828" s="912"/>
      <c r="H828" s="912"/>
      <c r="I828" s="912"/>
      <c r="J828" s="517" t="s">
        <v>4039</v>
      </c>
      <c r="K828" s="518" t="s">
        <v>4040</v>
      </c>
      <c r="L828" s="917"/>
    </row>
    <row r="829" spans="1:12" x14ac:dyDescent="0.2">
      <c r="A829" s="886"/>
      <c r="B829" s="895"/>
      <c r="C829" s="889"/>
      <c r="D829" s="889"/>
      <c r="E829" s="912"/>
      <c r="F829" s="912"/>
      <c r="G829" s="912"/>
      <c r="H829" s="912"/>
      <c r="I829" s="912"/>
      <c r="J829" s="517" t="s">
        <v>4041</v>
      </c>
      <c r="K829" s="518" t="s">
        <v>4042</v>
      </c>
      <c r="L829" s="917"/>
    </row>
    <row r="830" spans="1:12" x14ac:dyDescent="0.2">
      <c r="A830" s="886"/>
      <c r="B830" s="895"/>
      <c r="C830" s="889"/>
      <c r="D830" s="889"/>
      <c r="E830" s="912"/>
      <c r="F830" s="912"/>
      <c r="G830" s="912"/>
      <c r="H830" s="912"/>
      <c r="I830" s="912"/>
      <c r="J830" s="517" t="s">
        <v>4043</v>
      </c>
      <c r="K830" s="518" t="s">
        <v>4044</v>
      </c>
      <c r="L830" s="917"/>
    </row>
    <row r="831" spans="1:12" x14ac:dyDescent="0.2">
      <c r="A831" s="886"/>
      <c r="B831" s="895"/>
      <c r="C831" s="889"/>
      <c r="D831" s="889"/>
      <c r="E831" s="912"/>
      <c r="F831" s="912"/>
      <c r="G831" s="912"/>
      <c r="H831" s="912"/>
      <c r="I831" s="912"/>
      <c r="J831" s="517" t="s">
        <v>4045</v>
      </c>
      <c r="K831" s="518" t="s">
        <v>4046</v>
      </c>
      <c r="L831" s="917"/>
    </row>
    <row r="832" spans="1:12" x14ac:dyDescent="0.2">
      <c r="A832" s="886"/>
      <c r="B832" s="895"/>
      <c r="C832" s="890"/>
      <c r="D832" s="890"/>
      <c r="E832" s="911"/>
      <c r="F832" s="911"/>
      <c r="G832" s="911"/>
      <c r="H832" s="911"/>
      <c r="I832" s="911"/>
      <c r="J832" s="517" t="s">
        <v>4047</v>
      </c>
      <c r="K832" s="518" t="s">
        <v>4048</v>
      </c>
      <c r="L832" s="918"/>
    </row>
    <row r="833" spans="1:12" x14ac:dyDescent="0.2">
      <c r="A833" s="886"/>
      <c r="B833" s="895"/>
      <c r="C833" s="888" t="s">
        <v>69</v>
      </c>
      <c r="D833" s="888" t="s">
        <v>539</v>
      </c>
      <c r="E833" s="910">
        <v>2006</v>
      </c>
      <c r="F833" s="910">
        <v>56</v>
      </c>
      <c r="G833" s="910" t="s">
        <v>20</v>
      </c>
      <c r="H833" s="910" t="s">
        <v>20</v>
      </c>
      <c r="I833" s="910"/>
      <c r="J833" s="517" t="s">
        <v>3981</v>
      </c>
      <c r="K833" s="518" t="s">
        <v>4049</v>
      </c>
      <c r="L833" s="916" t="s">
        <v>4050</v>
      </c>
    </row>
    <row r="834" spans="1:12" x14ac:dyDescent="0.2">
      <c r="A834" s="886"/>
      <c r="B834" s="895"/>
      <c r="C834" s="889"/>
      <c r="D834" s="889"/>
      <c r="E834" s="912"/>
      <c r="F834" s="912"/>
      <c r="G834" s="912"/>
      <c r="H834" s="912"/>
      <c r="I834" s="912"/>
      <c r="J834" s="517" t="s">
        <v>3851</v>
      </c>
      <c r="K834" s="518" t="s">
        <v>4051</v>
      </c>
      <c r="L834" s="917"/>
    </row>
    <row r="835" spans="1:12" x14ac:dyDescent="0.2">
      <c r="A835" s="886"/>
      <c r="B835" s="895"/>
      <c r="C835" s="889"/>
      <c r="D835" s="889"/>
      <c r="E835" s="912"/>
      <c r="F835" s="912"/>
      <c r="G835" s="912"/>
      <c r="H835" s="912"/>
      <c r="I835" s="912"/>
      <c r="J835" s="517" t="s">
        <v>3841</v>
      </c>
      <c r="K835" s="518" t="s">
        <v>4052</v>
      </c>
      <c r="L835" s="917"/>
    </row>
    <row r="836" spans="1:12" x14ac:dyDescent="0.2">
      <c r="A836" s="886"/>
      <c r="B836" s="895"/>
      <c r="C836" s="889"/>
      <c r="D836" s="889"/>
      <c r="E836" s="912"/>
      <c r="F836" s="912"/>
      <c r="G836" s="912"/>
      <c r="H836" s="912"/>
      <c r="I836" s="912"/>
      <c r="J836" s="517" t="s">
        <v>3950</v>
      </c>
      <c r="K836" s="518" t="s">
        <v>4053</v>
      </c>
      <c r="L836" s="917"/>
    </row>
    <row r="837" spans="1:12" x14ac:dyDescent="0.2">
      <c r="A837" s="886"/>
      <c r="B837" s="895"/>
      <c r="C837" s="889"/>
      <c r="D837" s="889"/>
      <c r="E837" s="912"/>
      <c r="F837" s="912"/>
      <c r="G837" s="912"/>
      <c r="H837" s="912"/>
      <c r="I837" s="912"/>
      <c r="J837" s="517" t="s">
        <v>4054</v>
      </c>
      <c r="K837" s="518" t="s">
        <v>4055</v>
      </c>
      <c r="L837" s="917"/>
    </row>
    <row r="838" spans="1:12" x14ac:dyDescent="0.2">
      <c r="A838" s="886"/>
      <c r="B838" s="895"/>
      <c r="C838" s="889"/>
      <c r="D838" s="889"/>
      <c r="E838" s="912"/>
      <c r="F838" s="912"/>
      <c r="G838" s="912"/>
      <c r="H838" s="912"/>
      <c r="I838" s="912"/>
      <c r="J838" s="517" t="s">
        <v>3795</v>
      </c>
      <c r="K838" s="518" t="s">
        <v>4056</v>
      </c>
      <c r="L838" s="917"/>
    </row>
    <row r="839" spans="1:12" x14ac:dyDescent="0.2">
      <c r="A839" s="886"/>
      <c r="B839" s="895"/>
      <c r="C839" s="889"/>
      <c r="D839" s="889"/>
      <c r="E839" s="912"/>
      <c r="F839" s="912"/>
      <c r="G839" s="912"/>
      <c r="H839" s="912"/>
      <c r="I839" s="912"/>
      <c r="J839" s="517" t="s">
        <v>4057</v>
      </c>
      <c r="K839" s="518" t="s">
        <v>4058</v>
      </c>
      <c r="L839" s="917"/>
    </row>
    <row r="840" spans="1:12" x14ac:dyDescent="0.2">
      <c r="A840" s="886"/>
      <c r="B840" s="895"/>
      <c r="C840" s="889"/>
      <c r="D840" s="889"/>
      <c r="E840" s="912"/>
      <c r="F840" s="912"/>
      <c r="G840" s="912"/>
      <c r="H840" s="912"/>
      <c r="I840" s="912"/>
      <c r="J840" s="517" t="s">
        <v>3845</v>
      </c>
      <c r="K840" s="518" t="s">
        <v>4059</v>
      </c>
      <c r="L840" s="917"/>
    </row>
    <row r="841" spans="1:12" x14ac:dyDescent="0.2">
      <c r="A841" s="886"/>
      <c r="B841" s="895"/>
      <c r="C841" s="889"/>
      <c r="D841" s="889"/>
      <c r="E841" s="912"/>
      <c r="F841" s="912"/>
      <c r="G841" s="912"/>
      <c r="H841" s="912"/>
      <c r="I841" s="912"/>
      <c r="J841" s="517" t="s">
        <v>4060</v>
      </c>
      <c r="K841" s="518" t="s">
        <v>4061</v>
      </c>
      <c r="L841" s="917"/>
    </row>
    <row r="842" spans="1:12" x14ac:dyDescent="0.2">
      <c r="A842" s="886"/>
      <c r="B842" s="895"/>
      <c r="C842" s="889"/>
      <c r="D842" s="889"/>
      <c r="E842" s="912"/>
      <c r="F842" s="912"/>
      <c r="G842" s="912"/>
      <c r="H842" s="912"/>
      <c r="I842" s="912"/>
      <c r="J842" s="517" t="s">
        <v>4062</v>
      </c>
      <c r="K842" s="518" t="s">
        <v>4063</v>
      </c>
      <c r="L842" s="917"/>
    </row>
    <row r="843" spans="1:12" x14ac:dyDescent="0.2">
      <c r="A843" s="886"/>
      <c r="B843" s="895"/>
      <c r="C843" s="889"/>
      <c r="D843" s="889"/>
      <c r="E843" s="912"/>
      <c r="F843" s="912"/>
      <c r="G843" s="912"/>
      <c r="H843" s="912"/>
      <c r="I843" s="912"/>
      <c r="J843" s="517" t="s">
        <v>4064</v>
      </c>
      <c r="K843" s="518" t="s">
        <v>4065</v>
      </c>
      <c r="L843" s="917"/>
    </row>
    <row r="844" spans="1:12" x14ac:dyDescent="0.2">
      <c r="A844" s="886"/>
      <c r="B844" s="895"/>
      <c r="C844" s="889"/>
      <c r="D844" s="889"/>
      <c r="E844" s="912"/>
      <c r="F844" s="912"/>
      <c r="G844" s="912"/>
      <c r="H844" s="912"/>
      <c r="I844" s="912"/>
      <c r="J844" s="517" t="s">
        <v>4066</v>
      </c>
      <c r="K844" s="518" t="s">
        <v>4067</v>
      </c>
      <c r="L844" s="917"/>
    </row>
    <row r="845" spans="1:12" x14ac:dyDescent="0.2">
      <c r="A845" s="886"/>
      <c r="B845" s="895"/>
      <c r="C845" s="889"/>
      <c r="D845" s="889"/>
      <c r="E845" s="912"/>
      <c r="F845" s="912"/>
      <c r="G845" s="912"/>
      <c r="H845" s="912"/>
      <c r="I845" s="912"/>
      <c r="J845" s="517" t="s">
        <v>3856</v>
      </c>
      <c r="K845" s="518" t="s">
        <v>4068</v>
      </c>
      <c r="L845" s="917"/>
    </row>
    <row r="846" spans="1:12" x14ac:dyDescent="0.2">
      <c r="A846" s="886"/>
      <c r="B846" s="895"/>
      <c r="C846" s="889"/>
      <c r="D846" s="889"/>
      <c r="E846" s="912"/>
      <c r="F846" s="912"/>
      <c r="G846" s="912"/>
      <c r="H846" s="912"/>
      <c r="I846" s="912"/>
      <c r="J846" s="517" t="s">
        <v>3861</v>
      </c>
      <c r="K846" s="518" t="s">
        <v>4069</v>
      </c>
      <c r="L846" s="917"/>
    </row>
    <row r="847" spans="1:12" x14ac:dyDescent="0.2">
      <c r="A847" s="886"/>
      <c r="B847" s="895"/>
      <c r="C847" s="889"/>
      <c r="D847" s="889"/>
      <c r="E847" s="912"/>
      <c r="F847" s="912"/>
      <c r="G847" s="912"/>
      <c r="H847" s="912"/>
      <c r="I847" s="912"/>
      <c r="J847" s="517" t="s">
        <v>3839</v>
      </c>
      <c r="K847" s="518" t="s">
        <v>4070</v>
      </c>
      <c r="L847" s="917"/>
    </row>
    <row r="848" spans="1:12" x14ac:dyDescent="0.2">
      <c r="A848" s="886"/>
      <c r="B848" s="895"/>
      <c r="C848" s="890"/>
      <c r="D848" s="890"/>
      <c r="E848" s="911"/>
      <c r="F848" s="911"/>
      <c r="G848" s="911"/>
      <c r="H848" s="911"/>
      <c r="I848" s="911"/>
      <c r="J848" s="517" t="s">
        <v>4071</v>
      </c>
      <c r="K848" s="518" t="s">
        <v>4072</v>
      </c>
      <c r="L848" s="918"/>
    </row>
    <row r="849" spans="1:12" x14ac:dyDescent="0.2">
      <c r="A849" s="886"/>
      <c r="B849" s="895"/>
      <c r="C849" s="888">
        <v>6</v>
      </c>
      <c r="D849" s="888" t="s">
        <v>17</v>
      </c>
      <c r="E849" s="910">
        <v>1806</v>
      </c>
      <c r="F849" s="910">
        <v>26</v>
      </c>
      <c r="G849" s="910" t="s">
        <v>20</v>
      </c>
      <c r="H849" s="910" t="s">
        <v>20</v>
      </c>
      <c r="I849" s="910"/>
      <c r="J849" s="517" t="s">
        <v>4073</v>
      </c>
      <c r="K849" s="518" t="s">
        <v>3959</v>
      </c>
      <c r="L849" s="916" t="s">
        <v>4074</v>
      </c>
    </row>
    <row r="850" spans="1:12" x14ac:dyDescent="0.2">
      <c r="A850" s="886"/>
      <c r="B850" s="895"/>
      <c r="C850" s="889"/>
      <c r="D850" s="889"/>
      <c r="E850" s="912"/>
      <c r="F850" s="912"/>
      <c r="G850" s="912"/>
      <c r="H850" s="912"/>
      <c r="I850" s="912"/>
      <c r="J850" s="517" t="s">
        <v>3981</v>
      </c>
      <c r="K850" s="518" t="s">
        <v>4075</v>
      </c>
      <c r="L850" s="917"/>
    </row>
    <row r="851" spans="1:12" x14ac:dyDescent="0.2">
      <c r="A851" s="886"/>
      <c r="B851" s="895"/>
      <c r="C851" s="889"/>
      <c r="D851" s="889"/>
      <c r="E851" s="912"/>
      <c r="F851" s="912"/>
      <c r="G851" s="912"/>
      <c r="H851" s="912"/>
      <c r="I851" s="912"/>
      <c r="J851" s="517" t="s">
        <v>4076</v>
      </c>
      <c r="K851" s="518" t="s">
        <v>4077</v>
      </c>
      <c r="L851" s="917"/>
    </row>
    <row r="852" spans="1:12" x14ac:dyDescent="0.2">
      <c r="A852" s="886"/>
      <c r="B852" s="895"/>
      <c r="C852" s="889"/>
      <c r="D852" s="889"/>
      <c r="E852" s="912"/>
      <c r="F852" s="912"/>
      <c r="G852" s="912"/>
      <c r="H852" s="912"/>
      <c r="I852" s="912"/>
      <c r="J852" s="517" t="s">
        <v>4078</v>
      </c>
      <c r="K852" s="518" t="s">
        <v>4079</v>
      </c>
      <c r="L852" s="917"/>
    </row>
    <row r="853" spans="1:12" x14ac:dyDescent="0.2">
      <c r="A853" s="886"/>
      <c r="B853" s="895"/>
      <c r="C853" s="889"/>
      <c r="D853" s="889"/>
      <c r="E853" s="912"/>
      <c r="F853" s="912"/>
      <c r="G853" s="912"/>
      <c r="H853" s="912"/>
      <c r="I853" s="912"/>
      <c r="J853" s="517" t="s">
        <v>4080</v>
      </c>
      <c r="K853" s="518" t="s">
        <v>4081</v>
      </c>
      <c r="L853" s="917"/>
    </row>
    <row r="854" spans="1:12" x14ac:dyDescent="0.2">
      <c r="A854" s="886"/>
      <c r="B854" s="895"/>
      <c r="C854" s="889"/>
      <c r="D854" s="889"/>
      <c r="E854" s="912"/>
      <c r="F854" s="912"/>
      <c r="G854" s="912"/>
      <c r="H854" s="912"/>
      <c r="I854" s="912"/>
      <c r="J854" s="517" t="s">
        <v>4082</v>
      </c>
      <c r="K854" s="518" t="s">
        <v>4083</v>
      </c>
      <c r="L854" s="917"/>
    </row>
    <row r="855" spans="1:12" x14ac:dyDescent="0.2">
      <c r="A855" s="886"/>
      <c r="B855" s="895"/>
      <c r="C855" s="889"/>
      <c r="D855" s="889"/>
      <c r="E855" s="912"/>
      <c r="F855" s="912"/>
      <c r="G855" s="912"/>
      <c r="H855" s="912"/>
      <c r="I855" s="912"/>
      <c r="J855" s="517" t="s">
        <v>3991</v>
      </c>
      <c r="K855" s="518" t="s">
        <v>4084</v>
      </c>
      <c r="L855" s="917"/>
    </row>
    <row r="856" spans="1:12" x14ac:dyDescent="0.2">
      <c r="A856" s="886"/>
      <c r="B856" s="895"/>
      <c r="C856" s="889"/>
      <c r="D856" s="889"/>
      <c r="E856" s="912"/>
      <c r="F856" s="912"/>
      <c r="G856" s="912"/>
      <c r="H856" s="912"/>
      <c r="I856" s="912"/>
      <c r="J856" s="517" t="s">
        <v>4085</v>
      </c>
      <c r="K856" s="518" t="s">
        <v>4086</v>
      </c>
      <c r="L856" s="917"/>
    </row>
    <row r="857" spans="1:12" x14ac:dyDescent="0.2">
      <c r="A857" s="886"/>
      <c r="B857" s="895"/>
      <c r="C857" s="889"/>
      <c r="D857" s="889"/>
      <c r="E857" s="912"/>
      <c r="F857" s="912"/>
      <c r="G857" s="912"/>
      <c r="H857" s="912"/>
      <c r="I857" s="912"/>
      <c r="J857" s="517" t="s">
        <v>4087</v>
      </c>
      <c r="K857" s="518" t="s">
        <v>4088</v>
      </c>
      <c r="L857" s="917"/>
    </row>
    <row r="858" spans="1:12" x14ac:dyDescent="0.2">
      <c r="A858" s="886"/>
      <c r="B858" s="895"/>
      <c r="C858" s="889"/>
      <c r="D858" s="889"/>
      <c r="E858" s="912"/>
      <c r="F858" s="912"/>
      <c r="G858" s="912"/>
      <c r="H858" s="912"/>
      <c r="I858" s="912"/>
      <c r="J858" s="517" t="s">
        <v>3956</v>
      </c>
      <c r="K858" s="518" t="s">
        <v>4089</v>
      </c>
      <c r="L858" s="917"/>
    </row>
    <row r="859" spans="1:12" x14ac:dyDescent="0.2">
      <c r="A859" s="886"/>
      <c r="B859" s="895"/>
      <c r="C859" s="889"/>
      <c r="D859" s="889"/>
      <c r="E859" s="912"/>
      <c r="F859" s="912"/>
      <c r="G859" s="912"/>
      <c r="H859" s="912"/>
      <c r="I859" s="912"/>
      <c r="J859" s="517" t="s">
        <v>4090</v>
      </c>
      <c r="K859" s="518" t="s">
        <v>4091</v>
      </c>
      <c r="L859" s="917"/>
    </row>
    <row r="860" spans="1:12" x14ac:dyDescent="0.2">
      <c r="A860" s="886"/>
      <c r="B860" s="895"/>
      <c r="C860" s="890"/>
      <c r="D860" s="890"/>
      <c r="E860" s="911"/>
      <c r="F860" s="911"/>
      <c r="G860" s="911"/>
      <c r="H860" s="911"/>
      <c r="I860" s="911"/>
      <c r="J860" s="517" t="s">
        <v>4092</v>
      </c>
      <c r="K860" s="518" t="s">
        <v>4093</v>
      </c>
      <c r="L860" s="918"/>
    </row>
    <row r="861" spans="1:12" x14ac:dyDescent="0.2">
      <c r="A861" s="886"/>
      <c r="B861" s="895"/>
      <c r="C861" s="888" t="s">
        <v>69</v>
      </c>
      <c r="D861" s="888" t="s">
        <v>17</v>
      </c>
      <c r="E861" s="910">
        <v>1677</v>
      </c>
      <c r="F861" s="910">
        <v>16</v>
      </c>
      <c r="G861" s="916" t="s">
        <v>20</v>
      </c>
      <c r="H861" s="910" t="s">
        <v>20</v>
      </c>
      <c r="I861" s="910"/>
      <c r="J861" s="517" t="s">
        <v>4094</v>
      </c>
      <c r="K861" s="518" t="s">
        <v>4095</v>
      </c>
      <c r="L861" s="916" t="s">
        <v>4096</v>
      </c>
    </row>
    <row r="862" spans="1:12" x14ac:dyDescent="0.2">
      <c r="A862" s="886"/>
      <c r="B862" s="895"/>
      <c r="C862" s="889"/>
      <c r="D862" s="889"/>
      <c r="E862" s="912"/>
      <c r="F862" s="912"/>
      <c r="G862" s="917"/>
      <c r="H862" s="912"/>
      <c r="I862" s="912"/>
      <c r="J862" s="517" t="s">
        <v>4097</v>
      </c>
      <c r="K862" s="518" t="s">
        <v>3808</v>
      </c>
      <c r="L862" s="917"/>
    </row>
    <row r="863" spans="1:12" x14ac:dyDescent="0.2">
      <c r="A863" s="886"/>
      <c r="B863" s="895"/>
      <c r="C863" s="889"/>
      <c r="D863" s="889"/>
      <c r="E863" s="912"/>
      <c r="F863" s="912"/>
      <c r="G863" s="917"/>
      <c r="H863" s="912"/>
      <c r="I863" s="912"/>
      <c r="J863" s="517" t="s">
        <v>4098</v>
      </c>
      <c r="K863" s="518" t="s">
        <v>4099</v>
      </c>
      <c r="L863" s="917"/>
    </row>
    <row r="864" spans="1:12" x14ac:dyDescent="0.2">
      <c r="A864" s="886"/>
      <c r="B864" s="895"/>
      <c r="C864" s="890"/>
      <c r="D864" s="890"/>
      <c r="E864" s="911"/>
      <c r="F864" s="911"/>
      <c r="G864" s="918"/>
      <c r="H864" s="911"/>
      <c r="I864" s="911"/>
      <c r="J864" s="517" t="s">
        <v>4100</v>
      </c>
      <c r="K864" s="518" t="s">
        <v>4101</v>
      </c>
      <c r="L864" s="918"/>
    </row>
    <row r="865" spans="1:12" x14ac:dyDescent="0.2">
      <c r="A865" s="886"/>
      <c r="B865" s="895"/>
      <c r="C865" s="888" t="s">
        <v>26</v>
      </c>
      <c r="D865" s="888" t="s">
        <v>25</v>
      </c>
      <c r="E865" s="910">
        <v>665</v>
      </c>
      <c r="F865" s="910">
        <v>8</v>
      </c>
      <c r="G865" s="910" t="s">
        <v>20</v>
      </c>
      <c r="H865" s="910" t="s">
        <v>20</v>
      </c>
      <c r="I865" s="910"/>
      <c r="J865" s="517" t="s">
        <v>3981</v>
      </c>
      <c r="K865" s="518" t="s">
        <v>4102</v>
      </c>
      <c r="L865" s="916" t="s">
        <v>4103</v>
      </c>
    </row>
    <row r="866" spans="1:12" x14ac:dyDescent="0.2">
      <c r="A866" s="886"/>
      <c r="B866" s="895"/>
      <c r="C866" s="889"/>
      <c r="D866" s="889"/>
      <c r="E866" s="912"/>
      <c r="F866" s="912"/>
      <c r="G866" s="912"/>
      <c r="H866" s="912"/>
      <c r="I866" s="912"/>
      <c r="J866" s="517" t="s">
        <v>3876</v>
      </c>
      <c r="K866" s="518" t="s">
        <v>4104</v>
      </c>
      <c r="L866" s="917"/>
    </row>
    <row r="867" spans="1:12" x14ac:dyDescent="0.2">
      <c r="A867" s="886"/>
      <c r="B867" s="895"/>
      <c r="C867" s="889"/>
      <c r="D867" s="889"/>
      <c r="E867" s="912"/>
      <c r="F867" s="912"/>
      <c r="G867" s="912"/>
      <c r="H867" s="912"/>
      <c r="I867" s="912"/>
      <c r="J867" s="517" t="s">
        <v>4105</v>
      </c>
      <c r="K867" s="518" t="s">
        <v>4106</v>
      </c>
      <c r="L867" s="917"/>
    </row>
    <row r="868" spans="1:12" x14ac:dyDescent="0.2">
      <c r="A868" s="886"/>
      <c r="B868" s="895"/>
      <c r="C868" s="889"/>
      <c r="D868" s="889"/>
      <c r="E868" s="912"/>
      <c r="F868" s="912"/>
      <c r="G868" s="912"/>
      <c r="H868" s="912"/>
      <c r="I868" s="912"/>
      <c r="J868" s="517" t="s">
        <v>3789</v>
      </c>
      <c r="K868" s="518" t="s">
        <v>4107</v>
      </c>
      <c r="L868" s="917"/>
    </row>
    <row r="869" spans="1:12" x14ac:dyDescent="0.2">
      <c r="A869" s="886"/>
      <c r="B869" s="895"/>
      <c r="C869" s="889"/>
      <c r="D869" s="889"/>
      <c r="E869" s="912"/>
      <c r="F869" s="912"/>
      <c r="G869" s="912"/>
      <c r="H869" s="912"/>
      <c r="I869" s="912"/>
      <c r="J869" s="517" t="s">
        <v>4013</v>
      </c>
      <c r="K869" s="518" t="s">
        <v>4108</v>
      </c>
      <c r="L869" s="917"/>
    </row>
    <row r="870" spans="1:12" x14ac:dyDescent="0.2">
      <c r="A870" s="886"/>
      <c r="B870" s="895"/>
      <c r="C870" s="889"/>
      <c r="D870" s="889"/>
      <c r="E870" s="912"/>
      <c r="F870" s="912"/>
      <c r="G870" s="912"/>
      <c r="H870" s="912"/>
      <c r="I870" s="912"/>
      <c r="J870" s="517" t="s">
        <v>3843</v>
      </c>
      <c r="K870" s="518" t="s">
        <v>4109</v>
      </c>
      <c r="L870" s="917"/>
    </row>
    <row r="871" spans="1:12" x14ac:dyDescent="0.2">
      <c r="A871" s="886"/>
      <c r="B871" s="895"/>
      <c r="C871" s="889"/>
      <c r="D871" s="889"/>
      <c r="E871" s="912"/>
      <c r="F871" s="912"/>
      <c r="G871" s="912"/>
      <c r="H871" s="912"/>
      <c r="I871" s="912"/>
      <c r="J871" s="517" t="s">
        <v>3795</v>
      </c>
      <c r="K871" s="518" t="s">
        <v>3850</v>
      </c>
      <c r="L871" s="917"/>
    </row>
    <row r="872" spans="1:12" x14ac:dyDescent="0.2">
      <c r="A872" s="886"/>
      <c r="B872" s="895"/>
      <c r="C872" s="889"/>
      <c r="D872" s="889"/>
      <c r="E872" s="912"/>
      <c r="F872" s="912"/>
      <c r="G872" s="912"/>
      <c r="H872" s="912"/>
      <c r="I872" s="912"/>
      <c r="J872" s="517" t="s">
        <v>3984</v>
      </c>
      <c r="K872" s="518" t="s">
        <v>3852</v>
      </c>
      <c r="L872" s="917"/>
    </row>
    <row r="873" spans="1:12" x14ac:dyDescent="0.2">
      <c r="A873" s="886"/>
      <c r="B873" s="895"/>
      <c r="C873" s="889"/>
      <c r="D873" s="889"/>
      <c r="E873" s="912"/>
      <c r="F873" s="912"/>
      <c r="G873" s="912"/>
      <c r="H873" s="912"/>
      <c r="I873" s="912"/>
      <c r="J873" s="517" t="s">
        <v>3853</v>
      </c>
      <c r="K873" s="518" t="s">
        <v>4110</v>
      </c>
      <c r="L873" s="917"/>
    </row>
    <row r="874" spans="1:12" x14ac:dyDescent="0.2">
      <c r="A874" s="886"/>
      <c r="B874" s="895"/>
      <c r="C874" s="889"/>
      <c r="D874" s="889"/>
      <c r="E874" s="912"/>
      <c r="F874" s="912"/>
      <c r="G874" s="912"/>
      <c r="H874" s="912"/>
      <c r="I874" s="912"/>
      <c r="J874" s="517" t="s">
        <v>4057</v>
      </c>
      <c r="K874" s="518" t="s">
        <v>3855</v>
      </c>
      <c r="L874" s="917"/>
    </row>
    <row r="875" spans="1:12" x14ac:dyDescent="0.2">
      <c r="A875" s="886"/>
      <c r="B875" s="895"/>
      <c r="C875" s="890"/>
      <c r="D875" s="890"/>
      <c r="E875" s="911"/>
      <c r="F875" s="911"/>
      <c r="G875" s="911"/>
      <c r="H875" s="911"/>
      <c r="I875" s="911"/>
      <c r="J875" s="517" t="s">
        <v>3867</v>
      </c>
      <c r="K875" s="518" t="s">
        <v>4111</v>
      </c>
      <c r="L875" s="918"/>
    </row>
    <row r="876" spans="1:12" x14ac:dyDescent="0.2">
      <c r="A876" s="886"/>
      <c r="B876" s="895"/>
      <c r="C876" s="888" t="s">
        <v>47</v>
      </c>
      <c r="D876" s="888" t="s">
        <v>25</v>
      </c>
      <c r="E876" s="910">
        <v>592</v>
      </c>
      <c r="F876" s="910" t="s">
        <v>19</v>
      </c>
      <c r="G876" s="910" t="s">
        <v>20</v>
      </c>
      <c r="H876" s="910" t="s">
        <v>20</v>
      </c>
      <c r="I876" s="910"/>
      <c r="J876" s="517" t="s">
        <v>4112</v>
      </c>
      <c r="K876" s="518" t="s">
        <v>3889</v>
      </c>
      <c r="L876" s="916" t="s">
        <v>4113</v>
      </c>
    </row>
    <row r="877" spans="1:12" x14ac:dyDescent="0.2">
      <c r="A877" s="886"/>
      <c r="B877" s="895"/>
      <c r="C877" s="889"/>
      <c r="D877" s="889"/>
      <c r="E877" s="912"/>
      <c r="F877" s="912"/>
      <c r="G877" s="912"/>
      <c r="H877" s="912"/>
      <c r="I877" s="912"/>
      <c r="J877" s="517" t="s">
        <v>4114</v>
      </c>
      <c r="K877" s="518" t="s">
        <v>4115</v>
      </c>
      <c r="L877" s="917"/>
    </row>
    <row r="878" spans="1:12" x14ac:dyDescent="0.2">
      <c r="A878" s="886"/>
      <c r="B878" s="895"/>
      <c r="C878" s="889"/>
      <c r="D878" s="889"/>
      <c r="E878" s="912"/>
      <c r="F878" s="912"/>
      <c r="G878" s="912"/>
      <c r="H878" s="912"/>
      <c r="I878" s="912"/>
      <c r="J878" s="517" t="s">
        <v>4116</v>
      </c>
      <c r="K878" s="518" t="s">
        <v>4117</v>
      </c>
      <c r="L878" s="917"/>
    </row>
    <row r="879" spans="1:12" ht="25.5" x14ac:dyDescent="0.2">
      <c r="A879" s="886"/>
      <c r="B879" s="895"/>
      <c r="C879" s="889"/>
      <c r="D879" s="889"/>
      <c r="E879" s="912"/>
      <c r="F879" s="912"/>
      <c r="G879" s="912"/>
      <c r="H879" s="912"/>
      <c r="I879" s="912"/>
      <c r="J879" s="501" t="s">
        <v>4118</v>
      </c>
      <c r="K879" s="34" t="s">
        <v>4119</v>
      </c>
      <c r="L879" s="917"/>
    </row>
    <row r="880" spans="1:12" x14ac:dyDescent="0.2">
      <c r="A880" s="886"/>
      <c r="B880" s="895"/>
      <c r="C880" s="889"/>
      <c r="D880" s="889"/>
      <c r="E880" s="912"/>
      <c r="F880" s="912"/>
      <c r="G880" s="912"/>
      <c r="H880" s="912"/>
      <c r="I880" s="912"/>
      <c r="J880" s="517" t="s">
        <v>4120</v>
      </c>
      <c r="K880" s="518" t="s">
        <v>4121</v>
      </c>
      <c r="L880" s="917"/>
    </row>
    <row r="881" spans="1:12" x14ac:dyDescent="0.2">
      <c r="A881" s="886"/>
      <c r="B881" s="895"/>
      <c r="C881" s="889"/>
      <c r="D881" s="889"/>
      <c r="E881" s="912"/>
      <c r="F881" s="912"/>
      <c r="G881" s="912"/>
      <c r="H881" s="912"/>
      <c r="I881" s="912"/>
      <c r="J881" s="517" t="s">
        <v>3899</v>
      </c>
      <c r="K881" s="518" t="s">
        <v>4122</v>
      </c>
      <c r="L881" s="917"/>
    </row>
    <row r="882" spans="1:12" x14ac:dyDescent="0.2">
      <c r="A882" s="886"/>
      <c r="B882" s="895"/>
      <c r="C882" s="889"/>
      <c r="D882" s="889"/>
      <c r="E882" s="912"/>
      <c r="F882" s="912"/>
      <c r="G882" s="912"/>
      <c r="H882" s="912"/>
      <c r="I882" s="912"/>
      <c r="J882" s="517" t="s">
        <v>3901</v>
      </c>
      <c r="K882" s="518" t="s">
        <v>4123</v>
      </c>
      <c r="L882" s="917"/>
    </row>
    <row r="883" spans="1:12" x14ac:dyDescent="0.2">
      <c r="A883" s="887"/>
      <c r="B883" s="896"/>
      <c r="C883" s="890"/>
      <c r="D883" s="890"/>
      <c r="E883" s="911"/>
      <c r="F883" s="911"/>
      <c r="G883" s="911"/>
      <c r="H883" s="911"/>
      <c r="I883" s="911"/>
      <c r="J883" s="517" t="s">
        <v>4124</v>
      </c>
      <c r="K883" s="518" t="s">
        <v>3904</v>
      </c>
      <c r="L883" s="918"/>
    </row>
    <row r="884" spans="1:12" x14ac:dyDescent="0.2">
      <c r="A884" s="879" t="s">
        <v>4125</v>
      </c>
      <c r="B884" s="880"/>
      <c r="C884" s="880"/>
      <c r="D884" s="881"/>
      <c r="E884" s="502">
        <v>36168</v>
      </c>
      <c r="F884" s="503"/>
      <c r="G884" s="503"/>
      <c r="H884" s="503"/>
      <c r="I884" s="503"/>
      <c r="J884" s="503"/>
      <c r="K884" s="510"/>
      <c r="L884" s="503"/>
    </row>
    <row r="885" spans="1:12" x14ac:dyDescent="0.2">
      <c r="A885" s="882">
        <v>8</v>
      </c>
      <c r="B885" s="894" t="s">
        <v>4126</v>
      </c>
      <c r="C885" s="888" t="s">
        <v>72</v>
      </c>
      <c r="D885" s="888" t="s">
        <v>17</v>
      </c>
      <c r="E885" s="888">
        <v>1628</v>
      </c>
      <c r="F885" s="888" t="s">
        <v>44</v>
      </c>
      <c r="G885" s="888" t="s">
        <v>20</v>
      </c>
      <c r="H885" s="888" t="s">
        <v>20</v>
      </c>
      <c r="I885" s="910"/>
      <c r="J885" s="529" t="s">
        <v>4127</v>
      </c>
      <c r="K885" s="34" t="s">
        <v>4128</v>
      </c>
      <c r="L885" s="916" t="s">
        <v>4129</v>
      </c>
    </row>
    <row r="886" spans="1:12" x14ac:dyDescent="0.2">
      <c r="A886" s="883"/>
      <c r="B886" s="895"/>
      <c r="C886" s="889"/>
      <c r="D886" s="889"/>
      <c r="E886" s="889"/>
      <c r="F886" s="889"/>
      <c r="G886" s="889"/>
      <c r="H886" s="889"/>
      <c r="I886" s="912"/>
      <c r="J886" s="529" t="s">
        <v>4130</v>
      </c>
      <c r="K886" s="34" t="s">
        <v>4131</v>
      </c>
      <c r="L886" s="917"/>
    </row>
    <row r="887" spans="1:12" x14ac:dyDescent="0.2">
      <c r="A887" s="883"/>
      <c r="B887" s="895"/>
      <c r="C887" s="889"/>
      <c r="D887" s="889"/>
      <c r="E887" s="889"/>
      <c r="F887" s="889"/>
      <c r="G887" s="889"/>
      <c r="H887" s="889"/>
      <c r="I887" s="912"/>
      <c r="J887" s="529" t="s">
        <v>4132</v>
      </c>
      <c r="K887" s="34" t="s">
        <v>4133</v>
      </c>
      <c r="L887" s="917"/>
    </row>
    <row r="888" spans="1:12" x14ac:dyDescent="0.2">
      <c r="A888" s="883"/>
      <c r="B888" s="895"/>
      <c r="C888" s="889"/>
      <c r="D888" s="889"/>
      <c r="E888" s="889"/>
      <c r="F888" s="889"/>
      <c r="G888" s="889"/>
      <c r="H888" s="889"/>
      <c r="I888" s="507"/>
      <c r="J888" s="529" t="s">
        <v>4134</v>
      </c>
      <c r="K888" s="34" t="s">
        <v>4135</v>
      </c>
      <c r="L888" s="917"/>
    </row>
    <row r="889" spans="1:12" x14ac:dyDescent="0.2">
      <c r="A889" s="883"/>
      <c r="B889" s="895"/>
      <c r="C889" s="889"/>
      <c r="D889" s="889"/>
      <c r="E889" s="889"/>
      <c r="F889" s="889"/>
      <c r="G889" s="889"/>
      <c r="H889" s="889"/>
      <c r="I889" s="507"/>
      <c r="J889" s="529" t="s">
        <v>4136</v>
      </c>
      <c r="K889" s="34" t="s">
        <v>4137</v>
      </c>
      <c r="L889" s="917"/>
    </row>
    <row r="890" spans="1:12" x14ac:dyDescent="0.2">
      <c r="A890" s="883"/>
      <c r="B890" s="895"/>
      <c r="C890" s="889"/>
      <c r="D890" s="889"/>
      <c r="E890" s="889"/>
      <c r="F890" s="889"/>
      <c r="G890" s="889"/>
      <c r="H890" s="889"/>
      <c r="I890" s="507"/>
      <c r="J890" s="529" t="s">
        <v>4138</v>
      </c>
      <c r="K890" s="34" t="s">
        <v>4139</v>
      </c>
      <c r="L890" s="917"/>
    </row>
    <row r="891" spans="1:12" x14ac:dyDescent="0.2">
      <c r="A891" s="883"/>
      <c r="B891" s="895"/>
      <c r="C891" s="889"/>
      <c r="D891" s="889"/>
      <c r="E891" s="889"/>
      <c r="F891" s="889"/>
      <c r="G891" s="889"/>
      <c r="H891" s="889"/>
      <c r="I891" s="507"/>
      <c r="J891" s="529" t="s">
        <v>4140</v>
      </c>
      <c r="K891" s="34" t="s">
        <v>4141</v>
      </c>
      <c r="L891" s="917"/>
    </row>
    <row r="892" spans="1:12" x14ac:dyDescent="0.2">
      <c r="A892" s="883"/>
      <c r="B892" s="895"/>
      <c r="C892" s="889"/>
      <c r="D892" s="889"/>
      <c r="E892" s="889"/>
      <c r="F892" s="889"/>
      <c r="G892" s="889"/>
      <c r="H892" s="889"/>
      <c r="I892" s="507"/>
      <c r="J892" s="529" t="s">
        <v>4142</v>
      </c>
      <c r="K892" s="34" t="s">
        <v>4143</v>
      </c>
      <c r="L892" s="917"/>
    </row>
    <row r="893" spans="1:12" x14ac:dyDescent="0.2">
      <c r="A893" s="883"/>
      <c r="B893" s="895"/>
      <c r="C893" s="889"/>
      <c r="D893" s="889"/>
      <c r="E893" s="889"/>
      <c r="F893" s="889"/>
      <c r="G893" s="889"/>
      <c r="H893" s="889"/>
      <c r="I893" s="507"/>
      <c r="J893" s="529" t="s">
        <v>4144</v>
      </c>
      <c r="K893" s="34" t="s">
        <v>4145</v>
      </c>
      <c r="L893" s="917"/>
    </row>
    <row r="894" spans="1:12" x14ac:dyDescent="0.2">
      <c r="A894" s="883"/>
      <c r="B894" s="895"/>
      <c r="C894" s="889"/>
      <c r="D894" s="889"/>
      <c r="E894" s="889"/>
      <c r="F894" s="889"/>
      <c r="G894" s="889"/>
      <c r="H894" s="889"/>
      <c r="I894" s="507"/>
      <c r="J894" s="529" t="s">
        <v>2645</v>
      </c>
      <c r="K894" s="34" t="s">
        <v>4146</v>
      </c>
      <c r="L894" s="917"/>
    </row>
    <row r="895" spans="1:12" x14ac:dyDescent="0.2">
      <c r="A895" s="883"/>
      <c r="B895" s="895"/>
      <c r="C895" s="889"/>
      <c r="D895" s="889"/>
      <c r="E895" s="889"/>
      <c r="F895" s="889"/>
      <c r="G895" s="889"/>
      <c r="H895" s="889"/>
      <c r="I895" s="507"/>
      <c r="J895" s="529" t="s">
        <v>4147</v>
      </c>
      <c r="K895" s="34" t="s">
        <v>4148</v>
      </c>
      <c r="L895" s="917"/>
    </row>
    <row r="896" spans="1:12" x14ac:dyDescent="0.2">
      <c r="A896" s="883"/>
      <c r="B896" s="895"/>
      <c r="C896" s="889"/>
      <c r="D896" s="889"/>
      <c r="E896" s="889"/>
      <c r="F896" s="889"/>
      <c r="G896" s="889"/>
      <c r="H896" s="889"/>
      <c r="I896" s="507"/>
      <c r="J896" s="529" t="s">
        <v>4149</v>
      </c>
      <c r="K896" s="34" t="s">
        <v>4150</v>
      </c>
      <c r="L896" s="917"/>
    </row>
    <row r="897" spans="1:12" x14ac:dyDescent="0.2">
      <c r="A897" s="883"/>
      <c r="B897" s="895"/>
      <c r="C897" s="889"/>
      <c r="D897" s="889"/>
      <c r="E897" s="889"/>
      <c r="F897" s="889"/>
      <c r="G897" s="889"/>
      <c r="H897" s="889"/>
      <c r="I897" s="507"/>
      <c r="J897" s="529" t="s">
        <v>4151</v>
      </c>
      <c r="K897" s="34" t="s">
        <v>4152</v>
      </c>
      <c r="L897" s="917"/>
    </row>
    <row r="898" spans="1:12" x14ac:dyDescent="0.2">
      <c r="A898" s="883"/>
      <c r="B898" s="895"/>
      <c r="C898" s="890"/>
      <c r="D898" s="890"/>
      <c r="E898" s="890"/>
      <c r="F898" s="890"/>
      <c r="G898" s="890"/>
      <c r="H898" s="890"/>
      <c r="I898" s="507"/>
      <c r="J898" s="531" t="s">
        <v>4153</v>
      </c>
      <c r="K898" s="18" t="s">
        <v>4154</v>
      </c>
      <c r="L898" s="918"/>
    </row>
    <row r="899" spans="1:12" x14ac:dyDescent="0.2">
      <c r="A899" s="883"/>
      <c r="B899" s="895"/>
      <c r="C899" s="888" t="s">
        <v>19</v>
      </c>
      <c r="D899" s="888" t="s">
        <v>25</v>
      </c>
      <c r="E899" s="888">
        <v>884</v>
      </c>
      <c r="F899" s="888">
        <v>9</v>
      </c>
      <c r="G899" s="888">
        <v>0</v>
      </c>
      <c r="H899" s="888">
        <v>0</v>
      </c>
      <c r="I899" s="532"/>
      <c r="J899" s="517" t="s">
        <v>4136</v>
      </c>
      <c r="K899" s="34" t="s">
        <v>4155</v>
      </c>
      <c r="L899" s="916" t="s">
        <v>4156</v>
      </c>
    </row>
    <row r="900" spans="1:12" x14ac:dyDescent="0.2">
      <c r="A900" s="883"/>
      <c r="B900" s="895"/>
      <c r="C900" s="889"/>
      <c r="D900" s="889"/>
      <c r="E900" s="889"/>
      <c r="F900" s="889"/>
      <c r="G900" s="889"/>
      <c r="H900" s="889"/>
      <c r="I900" s="533"/>
      <c r="J900" s="517" t="s">
        <v>4138</v>
      </c>
      <c r="K900" s="34" t="s">
        <v>4157</v>
      </c>
      <c r="L900" s="917"/>
    </row>
    <row r="901" spans="1:12" x14ac:dyDescent="0.2">
      <c r="A901" s="883"/>
      <c r="B901" s="895"/>
      <c r="C901" s="889"/>
      <c r="D901" s="889"/>
      <c r="E901" s="889"/>
      <c r="F901" s="889"/>
      <c r="G901" s="889"/>
      <c r="H901" s="889"/>
      <c r="I901" s="533"/>
      <c r="J901" s="517" t="s">
        <v>4158</v>
      </c>
      <c r="K901" s="534" t="s">
        <v>4159</v>
      </c>
      <c r="L901" s="917"/>
    </row>
    <row r="902" spans="1:12" x14ac:dyDescent="0.2">
      <c r="A902" s="883"/>
      <c r="B902" s="895"/>
      <c r="C902" s="889"/>
      <c r="D902" s="889"/>
      <c r="E902" s="889"/>
      <c r="F902" s="889"/>
      <c r="G902" s="889"/>
      <c r="H902" s="889"/>
      <c r="I902" s="533"/>
      <c r="J902" s="529" t="s">
        <v>4147</v>
      </c>
      <c r="K902" s="34" t="s">
        <v>4160</v>
      </c>
      <c r="L902" s="917"/>
    </row>
    <row r="903" spans="1:12" x14ac:dyDescent="0.2">
      <c r="A903" s="883"/>
      <c r="B903" s="895"/>
      <c r="C903" s="889"/>
      <c r="D903" s="889"/>
      <c r="E903" s="889"/>
      <c r="F903" s="889"/>
      <c r="G903" s="889"/>
      <c r="H903" s="889"/>
      <c r="I903" s="533"/>
      <c r="J903" s="529" t="s">
        <v>2645</v>
      </c>
      <c r="K903" s="34" t="s">
        <v>4161</v>
      </c>
      <c r="L903" s="917"/>
    </row>
    <row r="904" spans="1:12" x14ac:dyDescent="0.2">
      <c r="A904" s="883"/>
      <c r="B904" s="895"/>
      <c r="C904" s="889"/>
      <c r="D904" s="889"/>
      <c r="E904" s="889"/>
      <c r="F904" s="889"/>
      <c r="G904" s="889"/>
      <c r="H904" s="889"/>
      <c r="I904" s="533"/>
      <c r="J904" s="529" t="s">
        <v>4162</v>
      </c>
      <c r="K904" s="34" t="s">
        <v>4163</v>
      </c>
      <c r="L904" s="917"/>
    </row>
    <row r="905" spans="1:12" x14ac:dyDescent="0.2">
      <c r="A905" s="883"/>
      <c r="B905" s="895"/>
      <c r="C905" s="889"/>
      <c r="D905" s="889"/>
      <c r="E905" s="889"/>
      <c r="F905" s="889"/>
      <c r="G905" s="889"/>
      <c r="H905" s="889"/>
      <c r="I905" s="533"/>
      <c r="J905" s="529" t="s">
        <v>4142</v>
      </c>
      <c r="K905" s="34" t="s">
        <v>4164</v>
      </c>
      <c r="L905" s="917"/>
    </row>
    <row r="906" spans="1:12" x14ac:dyDescent="0.2">
      <c r="A906" s="883"/>
      <c r="B906" s="895"/>
      <c r="C906" s="889"/>
      <c r="D906" s="889"/>
      <c r="E906" s="889"/>
      <c r="F906" s="889"/>
      <c r="G906" s="889"/>
      <c r="H906" s="889"/>
      <c r="I906" s="533"/>
      <c r="J906" s="529" t="s">
        <v>4140</v>
      </c>
      <c r="K906" s="34" t="s">
        <v>4165</v>
      </c>
      <c r="L906" s="917"/>
    </row>
    <row r="907" spans="1:12" x14ac:dyDescent="0.2">
      <c r="A907" s="883"/>
      <c r="B907" s="895"/>
      <c r="C907" s="889"/>
      <c r="D907" s="889"/>
      <c r="E907" s="889"/>
      <c r="F907" s="889"/>
      <c r="G907" s="889"/>
      <c r="H907" s="889"/>
      <c r="I907" s="533"/>
      <c r="J907" s="529" t="s">
        <v>4149</v>
      </c>
      <c r="K907" s="34" t="s">
        <v>4166</v>
      </c>
      <c r="L907" s="917"/>
    </row>
    <row r="908" spans="1:12" x14ac:dyDescent="0.2">
      <c r="A908" s="883"/>
      <c r="B908" s="895"/>
      <c r="C908" s="889"/>
      <c r="D908" s="889"/>
      <c r="E908" s="889"/>
      <c r="F908" s="889"/>
      <c r="G908" s="889"/>
      <c r="H908" s="889"/>
      <c r="I908" s="533"/>
      <c r="J908" s="529" t="s">
        <v>4167</v>
      </c>
      <c r="K908" s="34" t="s">
        <v>4168</v>
      </c>
      <c r="L908" s="917"/>
    </row>
    <row r="909" spans="1:12" x14ac:dyDescent="0.2">
      <c r="A909" s="883"/>
      <c r="B909" s="895"/>
      <c r="C909" s="890"/>
      <c r="D909" s="890"/>
      <c r="E909" s="890"/>
      <c r="F909" s="890"/>
      <c r="G909" s="890"/>
      <c r="H909" s="890"/>
      <c r="I909" s="533"/>
      <c r="J909" s="529" t="s">
        <v>4169</v>
      </c>
      <c r="K909" s="34" t="s">
        <v>4170</v>
      </c>
      <c r="L909" s="918"/>
    </row>
    <row r="910" spans="1:12" x14ac:dyDescent="0.2">
      <c r="A910" s="883"/>
      <c r="B910" s="895"/>
      <c r="C910" s="888" t="s">
        <v>26</v>
      </c>
      <c r="D910" s="888" t="s">
        <v>17</v>
      </c>
      <c r="E910" s="888">
        <v>1758</v>
      </c>
      <c r="F910" s="888" t="s">
        <v>174</v>
      </c>
      <c r="G910" s="888" t="s">
        <v>20</v>
      </c>
      <c r="H910" s="888" t="s">
        <v>20</v>
      </c>
      <c r="I910" s="505"/>
      <c r="J910" s="529" t="s">
        <v>4171</v>
      </c>
      <c r="K910" s="34">
        <v>17</v>
      </c>
      <c r="L910" s="936" t="s">
        <v>4172</v>
      </c>
    </row>
    <row r="911" spans="1:12" x14ac:dyDescent="0.2">
      <c r="A911" s="883"/>
      <c r="B911" s="895"/>
      <c r="C911" s="889"/>
      <c r="D911" s="889"/>
      <c r="E911" s="889"/>
      <c r="F911" s="889"/>
      <c r="G911" s="889"/>
      <c r="H911" s="889"/>
      <c r="I911" s="507"/>
      <c r="J911" s="529" t="s">
        <v>4173</v>
      </c>
      <c r="K911" s="34" t="s">
        <v>4174</v>
      </c>
      <c r="L911" s="937"/>
    </row>
    <row r="912" spans="1:12" x14ac:dyDescent="0.2">
      <c r="A912" s="883"/>
      <c r="B912" s="895"/>
      <c r="C912" s="889"/>
      <c r="D912" s="889"/>
      <c r="E912" s="889"/>
      <c r="F912" s="889"/>
      <c r="G912" s="889"/>
      <c r="H912" s="889"/>
      <c r="I912" s="507"/>
      <c r="J912" s="529" t="s">
        <v>4167</v>
      </c>
      <c r="K912" s="34" t="s">
        <v>4175</v>
      </c>
      <c r="L912" s="937"/>
    </row>
    <row r="913" spans="1:12" x14ac:dyDescent="0.2">
      <c r="A913" s="883"/>
      <c r="B913" s="895"/>
      <c r="C913" s="889"/>
      <c r="D913" s="889"/>
      <c r="E913" s="889"/>
      <c r="F913" s="889"/>
      <c r="G913" s="889"/>
      <c r="H913" s="889"/>
      <c r="I913" s="507"/>
      <c r="J913" s="529" t="s">
        <v>4176</v>
      </c>
      <c r="K913" s="34" t="s">
        <v>4177</v>
      </c>
      <c r="L913" s="937"/>
    </row>
    <row r="914" spans="1:12" x14ac:dyDescent="0.2">
      <c r="A914" s="883"/>
      <c r="B914" s="895"/>
      <c r="C914" s="889"/>
      <c r="D914" s="889"/>
      <c r="E914" s="889"/>
      <c r="F914" s="889"/>
      <c r="G914" s="889"/>
      <c r="H914" s="889"/>
      <c r="I914" s="507"/>
      <c r="J914" s="529" t="s">
        <v>4178</v>
      </c>
      <c r="K914" s="34" t="s">
        <v>4179</v>
      </c>
      <c r="L914" s="937"/>
    </row>
    <row r="915" spans="1:12" x14ac:dyDescent="0.2">
      <c r="A915" s="883"/>
      <c r="B915" s="895"/>
      <c r="C915" s="890"/>
      <c r="D915" s="890"/>
      <c r="E915" s="890"/>
      <c r="F915" s="890"/>
      <c r="G915" s="890"/>
      <c r="H915" s="890"/>
      <c r="I915" s="506"/>
      <c r="J915" s="529" t="s">
        <v>4180</v>
      </c>
      <c r="K915" s="34" t="s">
        <v>4181</v>
      </c>
      <c r="L915" s="938"/>
    </row>
    <row r="916" spans="1:12" x14ac:dyDescent="0.2">
      <c r="A916" s="883"/>
      <c r="B916" s="895"/>
      <c r="C916" s="888">
        <v>4</v>
      </c>
      <c r="D916" s="888" t="s">
        <v>539</v>
      </c>
      <c r="E916" s="888">
        <v>2034</v>
      </c>
      <c r="F916" s="888">
        <v>14</v>
      </c>
      <c r="G916" s="888">
        <v>0</v>
      </c>
      <c r="H916" s="888">
        <v>0</v>
      </c>
      <c r="I916" s="507"/>
      <c r="J916" s="529" t="s">
        <v>4182</v>
      </c>
      <c r="K916" s="34" t="s">
        <v>4183</v>
      </c>
      <c r="L916" s="936" t="s">
        <v>4184</v>
      </c>
    </row>
    <row r="917" spans="1:12" x14ac:dyDescent="0.2">
      <c r="A917" s="883"/>
      <c r="B917" s="895"/>
      <c r="C917" s="889"/>
      <c r="D917" s="889"/>
      <c r="E917" s="889"/>
      <c r="F917" s="889"/>
      <c r="G917" s="889"/>
      <c r="H917" s="889"/>
      <c r="I917" s="507"/>
      <c r="J917" s="529" t="s">
        <v>4185</v>
      </c>
      <c r="K917" s="34" t="s">
        <v>4186</v>
      </c>
      <c r="L917" s="937"/>
    </row>
    <row r="918" spans="1:12" x14ac:dyDescent="0.2">
      <c r="A918" s="883"/>
      <c r="B918" s="895"/>
      <c r="C918" s="889"/>
      <c r="D918" s="889"/>
      <c r="E918" s="889"/>
      <c r="F918" s="889"/>
      <c r="G918" s="889"/>
      <c r="H918" s="889"/>
      <c r="I918" s="507"/>
      <c r="J918" s="529" t="s">
        <v>4187</v>
      </c>
      <c r="K918" s="34" t="s">
        <v>4188</v>
      </c>
      <c r="L918" s="937"/>
    </row>
    <row r="919" spans="1:12" x14ac:dyDescent="0.2">
      <c r="A919" s="883"/>
      <c r="B919" s="895"/>
      <c r="C919" s="889"/>
      <c r="D919" s="889"/>
      <c r="E919" s="889"/>
      <c r="F919" s="889"/>
      <c r="G919" s="889"/>
      <c r="H919" s="889"/>
      <c r="I919" s="507"/>
      <c r="J919" s="529" t="s">
        <v>4167</v>
      </c>
      <c r="K919" s="34" t="s">
        <v>4189</v>
      </c>
      <c r="L919" s="937"/>
    </row>
    <row r="920" spans="1:12" x14ac:dyDescent="0.2">
      <c r="A920" s="883"/>
      <c r="B920" s="895"/>
      <c r="C920" s="889"/>
      <c r="D920" s="889"/>
      <c r="E920" s="889"/>
      <c r="F920" s="889"/>
      <c r="G920" s="889"/>
      <c r="H920" s="889"/>
      <c r="I920" s="507"/>
      <c r="J920" s="529" t="s">
        <v>4173</v>
      </c>
      <c r="K920" s="534" t="s">
        <v>4190</v>
      </c>
      <c r="L920" s="937"/>
    </row>
    <row r="921" spans="1:12" x14ac:dyDescent="0.2">
      <c r="A921" s="883"/>
      <c r="B921" s="895"/>
      <c r="C921" s="889"/>
      <c r="D921" s="889"/>
      <c r="E921" s="889"/>
      <c r="F921" s="889"/>
      <c r="G921" s="889"/>
      <c r="H921" s="889"/>
      <c r="I921" s="507"/>
      <c r="J921" s="529" t="s">
        <v>4158</v>
      </c>
      <c r="K921" s="34" t="s">
        <v>4191</v>
      </c>
      <c r="L921" s="937"/>
    </row>
    <row r="922" spans="1:12" x14ac:dyDescent="0.2">
      <c r="A922" s="883"/>
      <c r="B922" s="895"/>
      <c r="C922" s="890"/>
      <c r="D922" s="890"/>
      <c r="E922" s="890"/>
      <c r="F922" s="890"/>
      <c r="G922" s="890"/>
      <c r="H922" s="890"/>
      <c r="I922" s="507"/>
      <c r="J922" s="529" t="s">
        <v>4192</v>
      </c>
      <c r="K922" s="34" t="s">
        <v>4193</v>
      </c>
      <c r="L922" s="938"/>
    </row>
    <row r="923" spans="1:12" x14ac:dyDescent="0.2">
      <c r="A923" s="883"/>
      <c r="B923" s="895"/>
      <c r="C923" s="888" t="s">
        <v>67</v>
      </c>
      <c r="D923" s="888" t="s">
        <v>17</v>
      </c>
      <c r="E923" s="888">
        <v>1658</v>
      </c>
      <c r="F923" s="888" t="s">
        <v>98</v>
      </c>
      <c r="G923" s="888" t="s">
        <v>19</v>
      </c>
      <c r="H923" s="888" t="s">
        <v>20</v>
      </c>
      <c r="I923" s="505"/>
      <c r="J923" s="529" t="s">
        <v>4194</v>
      </c>
      <c r="K923" s="34" t="s">
        <v>4195</v>
      </c>
      <c r="L923" s="936" t="s">
        <v>4196</v>
      </c>
    </row>
    <row r="924" spans="1:12" x14ac:dyDescent="0.2">
      <c r="A924" s="883"/>
      <c r="B924" s="895"/>
      <c r="C924" s="889"/>
      <c r="D924" s="889"/>
      <c r="E924" s="889"/>
      <c r="F924" s="889"/>
      <c r="G924" s="889"/>
      <c r="H924" s="889"/>
      <c r="I924" s="507"/>
      <c r="J924" s="529" t="s">
        <v>4192</v>
      </c>
      <c r="K924" s="34" t="s">
        <v>4197</v>
      </c>
      <c r="L924" s="937"/>
    </row>
    <row r="925" spans="1:12" x14ac:dyDescent="0.2">
      <c r="A925" s="883"/>
      <c r="B925" s="895"/>
      <c r="C925" s="889"/>
      <c r="D925" s="889"/>
      <c r="E925" s="889"/>
      <c r="F925" s="889"/>
      <c r="G925" s="889"/>
      <c r="H925" s="889"/>
      <c r="I925" s="507"/>
      <c r="J925" s="529" t="s">
        <v>4198</v>
      </c>
      <c r="K925" s="34" t="s">
        <v>4199</v>
      </c>
      <c r="L925" s="937"/>
    </row>
    <row r="926" spans="1:12" x14ac:dyDescent="0.2">
      <c r="A926" s="883"/>
      <c r="B926" s="895"/>
      <c r="C926" s="889"/>
      <c r="D926" s="889"/>
      <c r="E926" s="889"/>
      <c r="F926" s="889"/>
      <c r="G926" s="889"/>
      <c r="H926" s="889"/>
      <c r="I926" s="507"/>
      <c r="J926" s="529" t="s">
        <v>4200</v>
      </c>
      <c r="K926" s="34" t="s">
        <v>4201</v>
      </c>
      <c r="L926" s="937"/>
    </row>
    <row r="927" spans="1:12" x14ac:dyDescent="0.2">
      <c r="A927" s="883"/>
      <c r="B927" s="895"/>
      <c r="C927" s="889"/>
      <c r="D927" s="889"/>
      <c r="E927" s="889"/>
      <c r="F927" s="889"/>
      <c r="G927" s="889"/>
      <c r="H927" s="889"/>
      <c r="I927" s="507"/>
      <c r="J927" s="529" t="s">
        <v>4167</v>
      </c>
      <c r="K927" s="34" t="s">
        <v>4202</v>
      </c>
      <c r="L927" s="937"/>
    </row>
    <row r="928" spans="1:12" x14ac:dyDescent="0.2">
      <c r="A928" s="883"/>
      <c r="B928" s="895"/>
      <c r="C928" s="889"/>
      <c r="D928" s="889"/>
      <c r="E928" s="889"/>
      <c r="F928" s="889"/>
      <c r="G928" s="889"/>
      <c r="H928" s="889"/>
      <c r="I928" s="507"/>
      <c r="J928" s="529" t="s">
        <v>4203</v>
      </c>
      <c r="K928" s="34" t="s">
        <v>4204</v>
      </c>
      <c r="L928" s="937"/>
    </row>
    <row r="929" spans="1:12" x14ac:dyDescent="0.2">
      <c r="A929" s="883"/>
      <c r="B929" s="895"/>
      <c r="C929" s="890"/>
      <c r="D929" s="890"/>
      <c r="E929" s="890"/>
      <c r="F929" s="890"/>
      <c r="G929" s="890"/>
      <c r="H929" s="890"/>
      <c r="I929" s="507"/>
      <c r="J929" s="529" t="s">
        <v>4173</v>
      </c>
      <c r="K929" s="34" t="s">
        <v>4205</v>
      </c>
      <c r="L929" s="938"/>
    </row>
    <row r="930" spans="1:12" x14ac:dyDescent="0.2">
      <c r="A930" s="883"/>
      <c r="B930" s="895"/>
      <c r="C930" s="888" t="s">
        <v>55</v>
      </c>
      <c r="D930" s="888" t="s">
        <v>17</v>
      </c>
      <c r="E930" s="888">
        <v>1679</v>
      </c>
      <c r="F930" s="888" t="s">
        <v>125</v>
      </c>
      <c r="G930" s="888" t="s">
        <v>20</v>
      </c>
      <c r="H930" s="888" t="s">
        <v>20</v>
      </c>
      <c r="I930" s="532"/>
      <c r="J930" s="529" t="s">
        <v>4206</v>
      </c>
      <c r="K930" s="34" t="s">
        <v>4207</v>
      </c>
      <c r="L930" s="936" t="s">
        <v>4208</v>
      </c>
    </row>
    <row r="931" spans="1:12" x14ac:dyDescent="0.2">
      <c r="A931" s="883"/>
      <c r="B931" s="895"/>
      <c r="C931" s="889"/>
      <c r="D931" s="889"/>
      <c r="E931" s="889"/>
      <c r="F931" s="889"/>
      <c r="G931" s="889"/>
      <c r="H931" s="889"/>
      <c r="I931" s="533"/>
      <c r="J931" s="529" t="s">
        <v>4209</v>
      </c>
      <c r="K931" s="34" t="s">
        <v>4210</v>
      </c>
      <c r="L931" s="937"/>
    </row>
    <row r="932" spans="1:12" x14ac:dyDescent="0.2">
      <c r="A932" s="883"/>
      <c r="B932" s="895"/>
      <c r="C932" s="889"/>
      <c r="D932" s="889"/>
      <c r="E932" s="889"/>
      <c r="F932" s="889"/>
      <c r="G932" s="889"/>
      <c r="H932" s="889"/>
      <c r="I932" s="533"/>
      <c r="J932" s="529" t="s">
        <v>4211</v>
      </c>
      <c r="K932" s="34" t="s">
        <v>4212</v>
      </c>
      <c r="L932" s="937"/>
    </row>
    <row r="933" spans="1:12" x14ac:dyDescent="0.2">
      <c r="A933" s="883"/>
      <c r="B933" s="895"/>
      <c r="C933" s="889"/>
      <c r="D933" s="889"/>
      <c r="E933" s="889"/>
      <c r="F933" s="889"/>
      <c r="G933" s="889"/>
      <c r="H933" s="889"/>
      <c r="I933" s="533"/>
      <c r="J933" s="529" t="s">
        <v>4213</v>
      </c>
      <c r="K933" s="34" t="s">
        <v>4214</v>
      </c>
      <c r="L933" s="937"/>
    </row>
    <row r="934" spans="1:12" x14ac:dyDescent="0.2">
      <c r="A934" s="883"/>
      <c r="B934" s="895"/>
      <c r="C934" s="889"/>
      <c r="D934" s="889"/>
      <c r="E934" s="889"/>
      <c r="F934" s="889"/>
      <c r="G934" s="889"/>
      <c r="H934" s="889"/>
      <c r="I934" s="533"/>
      <c r="J934" s="529" t="s">
        <v>4215</v>
      </c>
      <c r="K934" s="34" t="s">
        <v>4216</v>
      </c>
      <c r="L934" s="937"/>
    </row>
    <row r="935" spans="1:12" x14ac:dyDescent="0.2">
      <c r="A935" s="883"/>
      <c r="B935" s="895"/>
      <c r="C935" s="889"/>
      <c r="D935" s="889"/>
      <c r="E935" s="889"/>
      <c r="F935" s="889"/>
      <c r="G935" s="889"/>
      <c r="H935" s="889"/>
      <c r="I935" s="533"/>
      <c r="J935" s="529" t="s">
        <v>4203</v>
      </c>
      <c r="K935" s="34" t="s">
        <v>4217</v>
      </c>
      <c r="L935" s="937"/>
    </row>
    <row r="936" spans="1:12" x14ac:dyDescent="0.2">
      <c r="A936" s="883"/>
      <c r="B936" s="895"/>
      <c r="C936" s="889"/>
      <c r="D936" s="889"/>
      <c r="E936" s="889"/>
      <c r="F936" s="889"/>
      <c r="G936" s="889"/>
      <c r="H936" s="889"/>
      <c r="I936" s="533"/>
      <c r="J936" s="529" t="s">
        <v>4218</v>
      </c>
      <c r="K936" s="34" t="s">
        <v>4219</v>
      </c>
      <c r="L936" s="937"/>
    </row>
    <row r="937" spans="1:12" x14ac:dyDescent="0.2">
      <c r="A937" s="883"/>
      <c r="B937" s="895"/>
      <c r="C937" s="890"/>
      <c r="D937" s="890"/>
      <c r="E937" s="890"/>
      <c r="F937" s="890"/>
      <c r="G937" s="890"/>
      <c r="H937" s="890"/>
      <c r="I937" s="533"/>
      <c r="J937" s="529" t="s">
        <v>4220</v>
      </c>
      <c r="K937" s="34" t="s">
        <v>4221</v>
      </c>
      <c r="L937" s="938"/>
    </row>
    <row r="938" spans="1:12" x14ac:dyDescent="0.2">
      <c r="A938" s="883"/>
      <c r="B938" s="895"/>
      <c r="C938" s="888" t="s">
        <v>47</v>
      </c>
      <c r="D938" s="888" t="s">
        <v>17</v>
      </c>
      <c r="E938" s="888">
        <v>1631</v>
      </c>
      <c r="F938" s="888" t="s">
        <v>61</v>
      </c>
      <c r="G938" s="888" t="s">
        <v>72</v>
      </c>
      <c r="H938" s="888" t="s">
        <v>20</v>
      </c>
      <c r="I938" s="532"/>
      <c r="J938" s="529" t="s">
        <v>3462</v>
      </c>
      <c r="K938" s="34" t="s">
        <v>4222</v>
      </c>
      <c r="L938" s="936" t="s">
        <v>4223</v>
      </c>
    </row>
    <row r="939" spans="1:12" x14ac:dyDescent="0.2">
      <c r="A939" s="883"/>
      <c r="B939" s="895"/>
      <c r="C939" s="889"/>
      <c r="D939" s="889"/>
      <c r="E939" s="889"/>
      <c r="F939" s="889"/>
      <c r="G939" s="889"/>
      <c r="H939" s="889"/>
      <c r="I939" s="533"/>
      <c r="J939" s="529" t="s">
        <v>4224</v>
      </c>
      <c r="K939" s="34" t="s">
        <v>4225</v>
      </c>
      <c r="L939" s="937"/>
    </row>
    <row r="940" spans="1:12" x14ac:dyDescent="0.2">
      <c r="A940" s="883"/>
      <c r="B940" s="895"/>
      <c r="C940" s="889"/>
      <c r="D940" s="889"/>
      <c r="E940" s="889"/>
      <c r="F940" s="889"/>
      <c r="G940" s="889"/>
      <c r="H940" s="889"/>
      <c r="I940" s="533"/>
      <c r="J940" s="529" t="s">
        <v>4226</v>
      </c>
      <c r="K940" s="34" t="s">
        <v>4227</v>
      </c>
      <c r="L940" s="937"/>
    </row>
    <row r="941" spans="1:12" x14ac:dyDescent="0.2">
      <c r="A941" s="883"/>
      <c r="B941" s="895"/>
      <c r="C941" s="889"/>
      <c r="D941" s="889"/>
      <c r="E941" s="889"/>
      <c r="F941" s="889"/>
      <c r="G941" s="889"/>
      <c r="H941" s="889"/>
      <c r="I941" s="533"/>
      <c r="J941" s="529" t="s">
        <v>4228</v>
      </c>
      <c r="K941" s="34" t="s">
        <v>4229</v>
      </c>
      <c r="L941" s="937"/>
    </row>
    <row r="942" spans="1:12" x14ac:dyDescent="0.2">
      <c r="A942" s="883"/>
      <c r="B942" s="895"/>
      <c r="C942" s="889"/>
      <c r="D942" s="889"/>
      <c r="E942" s="889"/>
      <c r="F942" s="889"/>
      <c r="G942" s="889"/>
      <c r="H942" s="889"/>
      <c r="I942" s="533"/>
      <c r="J942" s="529" t="s">
        <v>4230</v>
      </c>
      <c r="K942" s="34" t="s">
        <v>4231</v>
      </c>
      <c r="L942" s="937"/>
    </row>
    <row r="943" spans="1:12" x14ac:dyDescent="0.2">
      <c r="A943" s="883"/>
      <c r="B943" s="895"/>
      <c r="C943" s="889"/>
      <c r="D943" s="889"/>
      <c r="E943" s="889"/>
      <c r="F943" s="889"/>
      <c r="G943" s="889"/>
      <c r="H943" s="889"/>
      <c r="I943" s="533"/>
      <c r="J943" s="529" t="s">
        <v>4232</v>
      </c>
      <c r="K943" s="34" t="s">
        <v>4233</v>
      </c>
      <c r="L943" s="937"/>
    </row>
    <row r="944" spans="1:12" x14ac:dyDescent="0.2">
      <c r="A944" s="883"/>
      <c r="B944" s="895"/>
      <c r="C944" s="889"/>
      <c r="D944" s="889"/>
      <c r="E944" s="889"/>
      <c r="F944" s="889"/>
      <c r="G944" s="889"/>
      <c r="H944" s="889"/>
      <c r="I944" s="533"/>
      <c r="J944" s="529" t="s">
        <v>4234</v>
      </c>
      <c r="K944" s="34" t="s">
        <v>4235</v>
      </c>
      <c r="L944" s="937"/>
    </row>
    <row r="945" spans="1:12" x14ac:dyDescent="0.2">
      <c r="A945" s="883"/>
      <c r="B945" s="895"/>
      <c r="C945" s="889"/>
      <c r="D945" s="889"/>
      <c r="E945" s="889"/>
      <c r="F945" s="889"/>
      <c r="G945" s="889"/>
      <c r="H945" s="889"/>
      <c r="I945" s="533"/>
      <c r="J945" s="529" t="s">
        <v>4236</v>
      </c>
      <c r="K945" s="34" t="s">
        <v>4237</v>
      </c>
      <c r="L945" s="937"/>
    </row>
    <row r="946" spans="1:12" x14ac:dyDescent="0.2">
      <c r="A946" s="883"/>
      <c r="B946" s="895"/>
      <c r="C946" s="890"/>
      <c r="D946" s="890"/>
      <c r="E946" s="890"/>
      <c r="F946" s="890"/>
      <c r="G946" s="890"/>
      <c r="H946" s="890"/>
      <c r="I946" s="533"/>
      <c r="J946" s="529" t="s">
        <v>4238</v>
      </c>
      <c r="K946" s="34" t="s">
        <v>4239</v>
      </c>
      <c r="L946" s="938"/>
    </row>
    <row r="947" spans="1:12" x14ac:dyDescent="0.2">
      <c r="A947" s="883"/>
      <c r="B947" s="895"/>
      <c r="C947" s="888" t="s">
        <v>37</v>
      </c>
      <c r="D947" s="888" t="s">
        <v>17</v>
      </c>
      <c r="E947" s="888">
        <v>1601</v>
      </c>
      <c r="F947" s="888" t="s">
        <v>134</v>
      </c>
      <c r="G947" s="888">
        <v>0</v>
      </c>
      <c r="H947" s="888">
        <v>0</v>
      </c>
      <c r="I947" s="532"/>
      <c r="J947" s="529" t="s">
        <v>4240</v>
      </c>
      <c r="K947" s="34" t="s">
        <v>4241</v>
      </c>
      <c r="L947" s="936" t="s">
        <v>4242</v>
      </c>
    </row>
    <row r="948" spans="1:12" x14ac:dyDescent="0.2">
      <c r="A948" s="883"/>
      <c r="B948" s="895"/>
      <c r="C948" s="889"/>
      <c r="D948" s="889"/>
      <c r="E948" s="889"/>
      <c r="F948" s="889"/>
      <c r="G948" s="889"/>
      <c r="H948" s="889"/>
      <c r="I948" s="533"/>
      <c r="J948" s="529" t="s">
        <v>4243</v>
      </c>
      <c r="K948" s="34" t="s">
        <v>4244</v>
      </c>
      <c r="L948" s="937"/>
    </row>
    <row r="949" spans="1:12" x14ac:dyDescent="0.2">
      <c r="A949" s="883"/>
      <c r="B949" s="895"/>
      <c r="C949" s="889"/>
      <c r="D949" s="889"/>
      <c r="E949" s="889"/>
      <c r="F949" s="889"/>
      <c r="G949" s="889"/>
      <c r="H949" s="889"/>
      <c r="I949" s="533"/>
      <c r="J949" s="529" t="s">
        <v>4245</v>
      </c>
      <c r="K949" s="34" t="s">
        <v>4246</v>
      </c>
      <c r="L949" s="937"/>
    </row>
    <row r="950" spans="1:12" x14ac:dyDescent="0.2">
      <c r="A950" s="883"/>
      <c r="B950" s="895"/>
      <c r="C950" s="889"/>
      <c r="D950" s="889"/>
      <c r="E950" s="889"/>
      <c r="F950" s="889"/>
      <c r="G950" s="889"/>
      <c r="H950" s="889"/>
      <c r="I950" s="533"/>
      <c r="J950" s="529" t="s">
        <v>4203</v>
      </c>
      <c r="K950" s="34" t="s">
        <v>4247</v>
      </c>
      <c r="L950" s="937"/>
    </row>
    <row r="951" spans="1:12" x14ac:dyDescent="0.2">
      <c r="A951" s="883"/>
      <c r="B951" s="895"/>
      <c r="C951" s="889"/>
      <c r="D951" s="889"/>
      <c r="E951" s="889"/>
      <c r="F951" s="889"/>
      <c r="G951" s="889"/>
      <c r="H951" s="889"/>
      <c r="I951" s="533"/>
      <c r="J951" s="529" t="s">
        <v>4198</v>
      </c>
      <c r="K951" s="34" t="s">
        <v>4248</v>
      </c>
      <c r="L951" s="937"/>
    </row>
    <row r="952" spans="1:12" x14ac:dyDescent="0.2">
      <c r="A952" s="883"/>
      <c r="B952" s="895"/>
      <c r="C952" s="889"/>
      <c r="D952" s="889"/>
      <c r="E952" s="889"/>
      <c r="F952" s="889"/>
      <c r="G952" s="889"/>
      <c r="H952" s="889"/>
      <c r="I952" s="533"/>
      <c r="J952" s="529" t="s">
        <v>4249</v>
      </c>
      <c r="K952" s="34" t="s">
        <v>4250</v>
      </c>
      <c r="L952" s="937"/>
    </row>
    <row r="953" spans="1:12" x14ac:dyDescent="0.2">
      <c r="A953" s="883"/>
      <c r="B953" s="895"/>
      <c r="C953" s="890"/>
      <c r="D953" s="890"/>
      <c r="E953" s="890"/>
      <c r="F953" s="890"/>
      <c r="G953" s="890"/>
      <c r="H953" s="890"/>
      <c r="I953" s="533"/>
      <c r="J953" s="529" t="s">
        <v>4251</v>
      </c>
      <c r="K953" s="34" t="s">
        <v>4252</v>
      </c>
      <c r="L953" s="938"/>
    </row>
    <row r="954" spans="1:12" x14ac:dyDescent="0.2">
      <c r="A954" s="883"/>
      <c r="B954" s="895"/>
      <c r="C954" s="888" t="s">
        <v>35</v>
      </c>
      <c r="D954" s="888" t="s">
        <v>17</v>
      </c>
      <c r="E954" s="888">
        <v>1623</v>
      </c>
      <c r="F954" s="888" t="s">
        <v>16</v>
      </c>
      <c r="G954" s="888" t="s">
        <v>20</v>
      </c>
      <c r="H954" s="888" t="s">
        <v>20</v>
      </c>
      <c r="I954" s="532"/>
      <c r="J954" s="529" t="s">
        <v>4226</v>
      </c>
      <c r="K954" s="34" t="s">
        <v>4253</v>
      </c>
      <c r="L954" s="936" t="s">
        <v>4254</v>
      </c>
    </row>
    <row r="955" spans="1:12" x14ac:dyDescent="0.2">
      <c r="A955" s="883"/>
      <c r="B955" s="895"/>
      <c r="C955" s="889"/>
      <c r="D955" s="889"/>
      <c r="E955" s="889"/>
      <c r="F955" s="889"/>
      <c r="G955" s="889"/>
      <c r="H955" s="889"/>
      <c r="I955" s="533"/>
      <c r="J955" s="529" t="s">
        <v>4255</v>
      </c>
      <c r="K955" s="34" t="s">
        <v>4256</v>
      </c>
      <c r="L955" s="937"/>
    </row>
    <row r="956" spans="1:12" x14ac:dyDescent="0.2">
      <c r="A956" s="883"/>
      <c r="B956" s="895"/>
      <c r="C956" s="889"/>
      <c r="D956" s="889"/>
      <c r="E956" s="889"/>
      <c r="F956" s="889"/>
      <c r="G956" s="889"/>
      <c r="H956" s="889"/>
      <c r="I956" s="533"/>
      <c r="J956" s="529" t="s">
        <v>4257</v>
      </c>
      <c r="K956" s="34" t="s">
        <v>4258</v>
      </c>
      <c r="L956" s="937"/>
    </row>
    <row r="957" spans="1:12" x14ac:dyDescent="0.2">
      <c r="A957" s="883"/>
      <c r="B957" s="895"/>
      <c r="C957" s="889"/>
      <c r="D957" s="889"/>
      <c r="E957" s="889"/>
      <c r="F957" s="889"/>
      <c r="G957" s="889"/>
      <c r="H957" s="889"/>
      <c r="I957" s="533"/>
      <c r="J957" s="529" t="s">
        <v>4259</v>
      </c>
      <c r="K957" s="34" t="s">
        <v>4260</v>
      </c>
      <c r="L957" s="937"/>
    </row>
    <row r="958" spans="1:12" x14ac:dyDescent="0.2">
      <c r="A958" s="883"/>
      <c r="B958" s="895"/>
      <c r="C958" s="889"/>
      <c r="D958" s="889"/>
      <c r="E958" s="889"/>
      <c r="F958" s="889"/>
      <c r="G958" s="889"/>
      <c r="H958" s="889"/>
      <c r="I958" s="533"/>
      <c r="J958" s="529" t="s">
        <v>4261</v>
      </c>
      <c r="K958" s="34" t="s">
        <v>4262</v>
      </c>
      <c r="L958" s="937"/>
    </row>
    <row r="959" spans="1:12" x14ac:dyDescent="0.2">
      <c r="A959" s="883"/>
      <c r="B959" s="895"/>
      <c r="C959" s="889"/>
      <c r="D959" s="889"/>
      <c r="E959" s="889"/>
      <c r="F959" s="889"/>
      <c r="G959" s="889"/>
      <c r="H959" s="889"/>
      <c r="I959" s="533"/>
      <c r="J959" s="535" t="s">
        <v>4263</v>
      </c>
      <c r="K959" s="34" t="s">
        <v>4264</v>
      </c>
      <c r="L959" s="937"/>
    </row>
    <row r="960" spans="1:12" x14ac:dyDescent="0.2">
      <c r="A960" s="883"/>
      <c r="B960" s="895"/>
      <c r="C960" s="889"/>
      <c r="D960" s="889"/>
      <c r="E960" s="889"/>
      <c r="F960" s="889"/>
      <c r="G960" s="889"/>
      <c r="H960" s="889"/>
      <c r="I960" s="533"/>
      <c r="J960" s="529" t="s">
        <v>4209</v>
      </c>
      <c r="K960" s="34" t="s">
        <v>4265</v>
      </c>
      <c r="L960" s="937"/>
    </row>
    <row r="961" spans="1:12" x14ac:dyDescent="0.2">
      <c r="A961" s="883"/>
      <c r="B961" s="895"/>
      <c r="C961" s="890"/>
      <c r="D961" s="890"/>
      <c r="E961" s="890"/>
      <c r="F961" s="890"/>
      <c r="G961" s="890"/>
      <c r="H961" s="890"/>
      <c r="I961" s="536"/>
      <c r="J961" s="529" t="s">
        <v>4230</v>
      </c>
      <c r="K961" s="34" t="s">
        <v>4266</v>
      </c>
      <c r="L961" s="938"/>
    </row>
    <row r="962" spans="1:12" ht="38.25" x14ac:dyDescent="0.2">
      <c r="A962" s="883"/>
      <c r="B962" s="895"/>
      <c r="C962" s="477" t="s">
        <v>140</v>
      </c>
      <c r="D962" s="477" t="s">
        <v>539</v>
      </c>
      <c r="E962" s="501">
        <v>2011</v>
      </c>
      <c r="F962" s="501" t="s">
        <v>115</v>
      </c>
      <c r="G962" s="501" t="s">
        <v>20</v>
      </c>
      <c r="H962" s="504" t="s">
        <v>20</v>
      </c>
      <c r="I962" s="501"/>
      <c r="J962" s="9" t="s">
        <v>4267</v>
      </c>
      <c r="K962" s="34" t="s">
        <v>4268</v>
      </c>
      <c r="L962" s="31" t="s">
        <v>4269</v>
      </c>
    </row>
    <row r="963" spans="1:12" ht="38.25" x14ac:dyDescent="0.2">
      <c r="A963" s="883"/>
      <c r="B963" s="895"/>
      <c r="C963" s="101" t="s">
        <v>105</v>
      </c>
      <c r="D963" s="101" t="s">
        <v>539</v>
      </c>
      <c r="E963" s="505">
        <v>2022</v>
      </c>
      <c r="F963" s="505" t="s">
        <v>61</v>
      </c>
      <c r="G963" s="505" t="s">
        <v>19</v>
      </c>
      <c r="H963" s="508" t="s">
        <v>20</v>
      </c>
      <c r="I963" s="505"/>
      <c r="J963" s="9" t="s">
        <v>4267</v>
      </c>
      <c r="K963" s="496" t="s">
        <v>4268</v>
      </c>
      <c r="L963" s="30" t="s">
        <v>4270</v>
      </c>
    </row>
    <row r="964" spans="1:12" x14ac:dyDescent="0.2">
      <c r="A964" s="883"/>
      <c r="B964" s="895"/>
      <c r="C964" s="888" t="s">
        <v>16</v>
      </c>
      <c r="D964" s="888" t="s">
        <v>17</v>
      </c>
      <c r="E964" s="888">
        <v>1635</v>
      </c>
      <c r="F964" s="888" t="s">
        <v>98</v>
      </c>
      <c r="G964" s="888" t="s">
        <v>19</v>
      </c>
      <c r="H964" s="910" t="s">
        <v>20</v>
      </c>
      <c r="I964" s="910"/>
      <c r="J964" s="64" t="s">
        <v>4271</v>
      </c>
      <c r="K964" s="496" t="s">
        <v>4272</v>
      </c>
      <c r="L964" s="936" t="s">
        <v>4273</v>
      </c>
    </row>
    <row r="965" spans="1:12" x14ac:dyDescent="0.2">
      <c r="A965" s="883"/>
      <c r="B965" s="895"/>
      <c r="C965" s="889"/>
      <c r="D965" s="889"/>
      <c r="E965" s="889"/>
      <c r="F965" s="889"/>
      <c r="G965" s="889"/>
      <c r="H965" s="912"/>
      <c r="I965" s="912"/>
      <c r="J965" s="529" t="s">
        <v>4274</v>
      </c>
      <c r="K965" s="496" t="s">
        <v>4275</v>
      </c>
      <c r="L965" s="937"/>
    </row>
    <row r="966" spans="1:12" x14ac:dyDescent="0.2">
      <c r="A966" s="883"/>
      <c r="B966" s="895"/>
      <c r="C966" s="889"/>
      <c r="D966" s="889"/>
      <c r="E966" s="889"/>
      <c r="F966" s="889"/>
      <c r="G966" s="889"/>
      <c r="H966" s="912"/>
      <c r="I966" s="912"/>
      <c r="J966" s="535" t="s">
        <v>4243</v>
      </c>
      <c r="K966" s="496" t="s">
        <v>4276</v>
      </c>
      <c r="L966" s="937"/>
    </row>
    <row r="967" spans="1:12" x14ac:dyDescent="0.2">
      <c r="A967" s="883"/>
      <c r="B967" s="895"/>
      <c r="C967" s="889"/>
      <c r="D967" s="889"/>
      <c r="E967" s="889"/>
      <c r="F967" s="889"/>
      <c r="G967" s="889"/>
      <c r="H967" s="912"/>
      <c r="I967" s="912"/>
      <c r="J967" s="529" t="s">
        <v>4277</v>
      </c>
      <c r="K967" s="496" t="s">
        <v>4278</v>
      </c>
      <c r="L967" s="937"/>
    </row>
    <row r="968" spans="1:12" x14ac:dyDescent="0.2">
      <c r="A968" s="883"/>
      <c r="B968" s="895"/>
      <c r="C968" s="889"/>
      <c r="D968" s="889"/>
      <c r="E968" s="889"/>
      <c r="F968" s="889"/>
      <c r="G968" s="889"/>
      <c r="H968" s="912"/>
      <c r="I968" s="912"/>
      <c r="J968" s="529" t="s">
        <v>4251</v>
      </c>
      <c r="K968" s="496" t="s">
        <v>4279</v>
      </c>
      <c r="L968" s="937"/>
    </row>
    <row r="969" spans="1:12" x14ac:dyDescent="0.2">
      <c r="A969" s="883"/>
      <c r="B969" s="895"/>
      <c r="C969" s="890"/>
      <c r="D969" s="890"/>
      <c r="E969" s="890"/>
      <c r="F969" s="890"/>
      <c r="G969" s="890"/>
      <c r="H969" s="911"/>
      <c r="I969" s="911"/>
      <c r="J969" s="529" t="s">
        <v>4178</v>
      </c>
      <c r="K969" s="537" t="s">
        <v>4280</v>
      </c>
      <c r="L969" s="938"/>
    </row>
    <row r="970" spans="1:12" x14ac:dyDescent="0.2">
      <c r="A970" s="883"/>
      <c r="B970" s="895"/>
      <c r="C970" s="907">
        <v>9</v>
      </c>
      <c r="D970" s="914" t="s">
        <v>17</v>
      </c>
      <c r="E970" s="922">
        <v>1642</v>
      </c>
      <c r="F970" s="922">
        <v>12</v>
      </c>
      <c r="G970" s="924" t="s">
        <v>20</v>
      </c>
      <c r="H970" s="922">
        <v>0</v>
      </c>
      <c r="I970" s="930"/>
      <c r="J970" s="538" t="s">
        <v>4281</v>
      </c>
      <c r="K970" s="539" t="s">
        <v>4282</v>
      </c>
      <c r="L970" s="939" t="s">
        <v>4283</v>
      </c>
    </row>
    <row r="971" spans="1:12" x14ac:dyDescent="0.2">
      <c r="A971" s="883"/>
      <c r="B971" s="895"/>
      <c r="C971" s="908"/>
      <c r="D971" s="915"/>
      <c r="E971" s="923"/>
      <c r="F971" s="923"/>
      <c r="G971" s="925"/>
      <c r="H971" s="923"/>
      <c r="I971" s="931"/>
      <c r="J971" s="540" t="s">
        <v>4284</v>
      </c>
      <c r="K971" s="541" t="s">
        <v>4285</v>
      </c>
      <c r="L971" s="940"/>
    </row>
    <row r="972" spans="1:12" x14ac:dyDescent="0.2">
      <c r="A972" s="883"/>
      <c r="B972" s="895"/>
      <c r="C972" s="908"/>
      <c r="D972" s="915"/>
      <c r="E972" s="923"/>
      <c r="F972" s="923"/>
      <c r="G972" s="925"/>
      <c r="H972" s="923"/>
      <c r="I972" s="931"/>
      <c r="J972" s="540" t="s">
        <v>4286</v>
      </c>
      <c r="K972" s="541" t="s">
        <v>4287</v>
      </c>
      <c r="L972" s="940"/>
    </row>
    <row r="973" spans="1:12" x14ac:dyDescent="0.2">
      <c r="A973" s="883"/>
      <c r="B973" s="895"/>
      <c r="C973" s="908"/>
      <c r="D973" s="915"/>
      <c r="E973" s="923"/>
      <c r="F973" s="923"/>
      <c r="G973" s="925"/>
      <c r="H973" s="923"/>
      <c r="I973" s="931"/>
      <c r="J973" s="540" t="s">
        <v>4187</v>
      </c>
      <c r="K973" s="541" t="s">
        <v>4288</v>
      </c>
      <c r="L973" s="940"/>
    </row>
    <row r="974" spans="1:12" x14ac:dyDescent="0.2">
      <c r="A974" s="883"/>
      <c r="B974" s="895"/>
      <c r="C974" s="909"/>
      <c r="D974" s="915"/>
      <c r="E974" s="923"/>
      <c r="F974" s="923"/>
      <c r="G974" s="925"/>
      <c r="H974" s="926"/>
      <c r="I974" s="932"/>
      <c r="J974" s="542" t="s">
        <v>4289</v>
      </c>
      <c r="K974" s="541" t="s">
        <v>4290</v>
      </c>
      <c r="L974" s="941"/>
    </row>
    <row r="975" spans="1:12" x14ac:dyDescent="0.2">
      <c r="A975" s="883"/>
      <c r="B975" s="895"/>
      <c r="C975" s="888">
        <v>12</v>
      </c>
      <c r="D975" s="849" t="s">
        <v>17</v>
      </c>
      <c r="E975" s="910">
        <v>1614</v>
      </c>
      <c r="F975" s="910">
        <v>12</v>
      </c>
      <c r="G975" s="910">
        <v>3</v>
      </c>
      <c r="H975" s="910">
        <v>0</v>
      </c>
      <c r="I975" s="910"/>
      <c r="J975" s="501" t="s">
        <v>2578</v>
      </c>
      <c r="K975" s="477" t="s">
        <v>4291</v>
      </c>
      <c r="L975" s="916" t="s">
        <v>4292</v>
      </c>
    </row>
    <row r="976" spans="1:12" x14ac:dyDescent="0.2">
      <c r="A976" s="883"/>
      <c r="B976" s="895"/>
      <c r="C976" s="889"/>
      <c r="D976" s="903"/>
      <c r="E976" s="912"/>
      <c r="F976" s="912"/>
      <c r="G976" s="912"/>
      <c r="H976" s="912"/>
      <c r="I976" s="912"/>
      <c r="J976" s="501" t="s">
        <v>3548</v>
      </c>
      <c r="K976" s="477" t="s">
        <v>4293</v>
      </c>
      <c r="L976" s="917"/>
    </row>
    <row r="977" spans="1:12" x14ac:dyDescent="0.2">
      <c r="A977" s="883"/>
      <c r="B977" s="895"/>
      <c r="C977" s="889"/>
      <c r="D977" s="903"/>
      <c r="E977" s="912"/>
      <c r="F977" s="912"/>
      <c r="G977" s="912"/>
      <c r="H977" s="912"/>
      <c r="I977" s="912"/>
      <c r="J977" s="501" t="s">
        <v>4294</v>
      </c>
      <c r="K977" s="477" t="s">
        <v>4295</v>
      </c>
      <c r="L977" s="917"/>
    </row>
    <row r="978" spans="1:12" x14ac:dyDescent="0.2">
      <c r="A978" s="883"/>
      <c r="B978" s="895"/>
      <c r="C978" s="889"/>
      <c r="D978" s="903"/>
      <c r="E978" s="912"/>
      <c r="F978" s="912"/>
      <c r="G978" s="912"/>
      <c r="H978" s="912"/>
      <c r="I978" s="912"/>
      <c r="J978" s="501" t="s">
        <v>4296</v>
      </c>
      <c r="K978" s="477" t="s">
        <v>4297</v>
      </c>
      <c r="L978" s="917"/>
    </row>
    <row r="979" spans="1:12" x14ac:dyDescent="0.2">
      <c r="A979" s="883"/>
      <c r="B979" s="895"/>
      <c r="C979" s="889"/>
      <c r="D979" s="903"/>
      <c r="E979" s="912"/>
      <c r="F979" s="912"/>
      <c r="G979" s="912"/>
      <c r="H979" s="912"/>
      <c r="I979" s="912"/>
      <c r="J979" s="501" t="s">
        <v>4298</v>
      </c>
      <c r="K979" s="8" t="s">
        <v>4299</v>
      </c>
      <c r="L979" s="917"/>
    </row>
    <row r="980" spans="1:12" x14ac:dyDescent="0.2">
      <c r="A980" s="883"/>
      <c r="B980" s="895"/>
      <c r="C980" s="890"/>
      <c r="D980" s="850"/>
      <c r="E980" s="911"/>
      <c r="F980" s="911"/>
      <c r="G980" s="911"/>
      <c r="H980" s="911"/>
      <c r="I980" s="911"/>
      <c r="J980" s="501" t="s">
        <v>4300</v>
      </c>
      <c r="K980" s="477" t="s">
        <v>4301</v>
      </c>
      <c r="L980" s="918"/>
    </row>
    <row r="981" spans="1:12" x14ac:dyDescent="0.2">
      <c r="A981" s="883"/>
      <c r="B981" s="895"/>
      <c r="C981" s="888">
        <v>13</v>
      </c>
      <c r="D981" s="849" t="s">
        <v>539</v>
      </c>
      <c r="E981" s="910">
        <v>2059</v>
      </c>
      <c r="F981" s="910">
        <v>22</v>
      </c>
      <c r="G981" s="910">
        <v>2</v>
      </c>
      <c r="H981" s="913">
        <v>0</v>
      </c>
      <c r="I981" s="913"/>
      <c r="J981" s="501" t="s">
        <v>4187</v>
      </c>
      <c r="K981" s="477" t="s">
        <v>4302</v>
      </c>
      <c r="L981" s="916" t="s">
        <v>4303</v>
      </c>
    </row>
    <row r="982" spans="1:12" x14ac:dyDescent="0.2">
      <c r="A982" s="883"/>
      <c r="B982" s="895"/>
      <c r="C982" s="889"/>
      <c r="D982" s="903"/>
      <c r="E982" s="912"/>
      <c r="F982" s="912"/>
      <c r="G982" s="912"/>
      <c r="H982" s="913"/>
      <c r="I982" s="913"/>
      <c r="J982" s="501" t="s">
        <v>4304</v>
      </c>
      <c r="K982" s="477" t="s">
        <v>4305</v>
      </c>
      <c r="L982" s="917"/>
    </row>
    <row r="983" spans="1:12" x14ac:dyDescent="0.2">
      <c r="A983" s="883"/>
      <c r="B983" s="895"/>
      <c r="C983" s="889"/>
      <c r="D983" s="903"/>
      <c r="E983" s="912"/>
      <c r="F983" s="912"/>
      <c r="G983" s="912"/>
      <c r="H983" s="913"/>
      <c r="I983" s="913"/>
      <c r="J983" s="501" t="s">
        <v>4306</v>
      </c>
      <c r="K983" s="8" t="s">
        <v>4307</v>
      </c>
      <c r="L983" s="917"/>
    </row>
    <row r="984" spans="1:12" x14ac:dyDescent="0.2">
      <c r="A984" s="883"/>
      <c r="B984" s="895"/>
      <c r="C984" s="889"/>
      <c r="D984" s="903"/>
      <c r="E984" s="912"/>
      <c r="F984" s="912"/>
      <c r="G984" s="912"/>
      <c r="H984" s="913"/>
      <c r="I984" s="913"/>
      <c r="J984" s="501" t="s">
        <v>2649</v>
      </c>
      <c r="K984" s="477" t="s">
        <v>4308</v>
      </c>
      <c r="L984" s="917"/>
    </row>
    <row r="985" spans="1:12" x14ac:dyDescent="0.2">
      <c r="A985" s="883"/>
      <c r="B985" s="895"/>
      <c r="C985" s="889"/>
      <c r="D985" s="903"/>
      <c r="E985" s="912"/>
      <c r="F985" s="912"/>
      <c r="G985" s="912"/>
      <c r="H985" s="913"/>
      <c r="I985" s="913"/>
      <c r="J985" s="501" t="s">
        <v>4309</v>
      </c>
      <c r="K985" s="477" t="s">
        <v>4310</v>
      </c>
      <c r="L985" s="917"/>
    </row>
    <row r="986" spans="1:12" x14ac:dyDescent="0.2">
      <c r="A986" s="883"/>
      <c r="B986" s="895"/>
      <c r="C986" s="890"/>
      <c r="D986" s="850"/>
      <c r="E986" s="911"/>
      <c r="F986" s="911"/>
      <c r="G986" s="911"/>
      <c r="H986" s="913"/>
      <c r="I986" s="913"/>
      <c r="J986" s="501" t="s">
        <v>4289</v>
      </c>
      <c r="K986" s="477" t="s">
        <v>4311</v>
      </c>
      <c r="L986" s="918"/>
    </row>
    <row r="987" spans="1:12" x14ac:dyDescent="0.2">
      <c r="A987" s="883"/>
      <c r="B987" s="895"/>
      <c r="C987" s="888">
        <v>14</v>
      </c>
      <c r="D987" s="849" t="s">
        <v>17</v>
      </c>
      <c r="E987" s="910">
        <v>1652</v>
      </c>
      <c r="F987" s="910">
        <v>25</v>
      </c>
      <c r="G987" s="910">
        <v>0</v>
      </c>
      <c r="H987" s="913">
        <v>0</v>
      </c>
      <c r="I987" s="913"/>
      <c r="J987" s="501" t="s">
        <v>4312</v>
      </c>
      <c r="K987" s="477" t="s">
        <v>4313</v>
      </c>
      <c r="L987" s="916" t="s">
        <v>4314</v>
      </c>
    </row>
    <row r="988" spans="1:12" x14ac:dyDescent="0.2">
      <c r="A988" s="883"/>
      <c r="B988" s="895"/>
      <c r="C988" s="889"/>
      <c r="D988" s="903"/>
      <c r="E988" s="912"/>
      <c r="F988" s="912"/>
      <c r="G988" s="912"/>
      <c r="H988" s="913"/>
      <c r="I988" s="913"/>
      <c r="J988" s="501" t="s">
        <v>4315</v>
      </c>
      <c r="K988" s="496" t="s">
        <v>4316</v>
      </c>
      <c r="L988" s="917"/>
    </row>
    <row r="989" spans="1:12" x14ac:dyDescent="0.2">
      <c r="A989" s="883"/>
      <c r="B989" s="895"/>
      <c r="C989" s="889"/>
      <c r="D989" s="903"/>
      <c r="E989" s="912"/>
      <c r="F989" s="912"/>
      <c r="G989" s="912"/>
      <c r="H989" s="913"/>
      <c r="I989" s="913"/>
      <c r="J989" s="501" t="s">
        <v>4317</v>
      </c>
      <c r="K989" s="8" t="s">
        <v>4318</v>
      </c>
      <c r="L989" s="917"/>
    </row>
    <row r="990" spans="1:12" x14ac:dyDescent="0.2">
      <c r="A990" s="883"/>
      <c r="B990" s="895"/>
      <c r="C990" s="889"/>
      <c r="D990" s="903"/>
      <c r="E990" s="912"/>
      <c r="F990" s="912"/>
      <c r="G990" s="912"/>
      <c r="H990" s="913"/>
      <c r="I990" s="913"/>
      <c r="J990" s="501" t="s">
        <v>4319</v>
      </c>
      <c r="K990" s="8" t="s">
        <v>4320</v>
      </c>
      <c r="L990" s="917"/>
    </row>
    <row r="991" spans="1:12" ht="25.5" x14ac:dyDescent="0.2">
      <c r="A991" s="883"/>
      <c r="B991" s="895"/>
      <c r="C991" s="890"/>
      <c r="D991" s="850"/>
      <c r="E991" s="911"/>
      <c r="F991" s="911"/>
      <c r="G991" s="911"/>
      <c r="H991" s="913"/>
      <c r="I991" s="913"/>
      <c r="J991" s="501" t="s">
        <v>4321</v>
      </c>
      <c r="K991" s="8" t="s">
        <v>4322</v>
      </c>
      <c r="L991" s="918"/>
    </row>
    <row r="992" spans="1:12" x14ac:dyDescent="0.2">
      <c r="A992" s="883"/>
      <c r="B992" s="895"/>
      <c r="C992" s="888">
        <v>15</v>
      </c>
      <c r="D992" s="849" t="s">
        <v>17</v>
      </c>
      <c r="E992" s="910">
        <v>1632</v>
      </c>
      <c r="F992" s="910">
        <v>15</v>
      </c>
      <c r="G992" s="910">
        <v>0</v>
      </c>
      <c r="H992" s="913">
        <v>0</v>
      </c>
      <c r="I992" s="913"/>
      <c r="J992" s="501" t="s">
        <v>4323</v>
      </c>
      <c r="K992" s="477" t="s">
        <v>4324</v>
      </c>
      <c r="L992" s="916" t="s">
        <v>4325</v>
      </c>
    </row>
    <row r="993" spans="1:12" x14ac:dyDescent="0.2">
      <c r="A993" s="883"/>
      <c r="B993" s="895"/>
      <c r="C993" s="889"/>
      <c r="D993" s="903"/>
      <c r="E993" s="912"/>
      <c r="F993" s="912"/>
      <c r="G993" s="912"/>
      <c r="H993" s="913"/>
      <c r="I993" s="913"/>
      <c r="J993" s="501" t="s">
        <v>4326</v>
      </c>
      <c r="K993" s="496" t="s">
        <v>4327</v>
      </c>
      <c r="L993" s="917"/>
    </row>
    <row r="994" spans="1:12" x14ac:dyDescent="0.2">
      <c r="A994" s="883"/>
      <c r="B994" s="895"/>
      <c r="C994" s="889"/>
      <c r="D994" s="903"/>
      <c r="E994" s="912"/>
      <c r="F994" s="912"/>
      <c r="G994" s="912"/>
      <c r="H994" s="913"/>
      <c r="I994" s="913"/>
      <c r="J994" s="501" t="s">
        <v>1250</v>
      </c>
      <c r="K994" s="477" t="s">
        <v>4328</v>
      </c>
      <c r="L994" s="917"/>
    </row>
    <row r="995" spans="1:12" x14ac:dyDescent="0.2">
      <c r="A995" s="883"/>
      <c r="B995" s="895"/>
      <c r="C995" s="889"/>
      <c r="D995" s="903"/>
      <c r="E995" s="912"/>
      <c r="F995" s="912"/>
      <c r="G995" s="912"/>
      <c r="H995" s="913"/>
      <c r="I995" s="913"/>
      <c r="J995" s="501" t="s">
        <v>4329</v>
      </c>
      <c r="K995" s="477" t="s">
        <v>4330</v>
      </c>
      <c r="L995" s="917"/>
    </row>
    <row r="996" spans="1:12" x14ac:dyDescent="0.2">
      <c r="A996" s="883"/>
      <c r="B996" s="895"/>
      <c r="C996" s="889"/>
      <c r="D996" s="903"/>
      <c r="E996" s="912"/>
      <c r="F996" s="912"/>
      <c r="G996" s="912"/>
      <c r="H996" s="913"/>
      <c r="I996" s="913"/>
      <c r="J996" s="501" t="s">
        <v>4331</v>
      </c>
      <c r="K996" s="8" t="s">
        <v>4332</v>
      </c>
      <c r="L996" s="917"/>
    </row>
    <row r="997" spans="1:12" x14ac:dyDescent="0.2">
      <c r="A997" s="883"/>
      <c r="B997" s="895"/>
      <c r="C997" s="889"/>
      <c r="D997" s="903"/>
      <c r="E997" s="912"/>
      <c r="F997" s="912"/>
      <c r="G997" s="912"/>
      <c r="H997" s="913"/>
      <c r="I997" s="913"/>
      <c r="J997" s="501" t="s">
        <v>4333</v>
      </c>
      <c r="K997" s="8" t="s">
        <v>4334</v>
      </c>
      <c r="L997" s="918"/>
    </row>
    <row r="998" spans="1:12" x14ac:dyDescent="0.2">
      <c r="A998" s="883"/>
      <c r="B998" s="895"/>
      <c r="C998" s="888">
        <v>16</v>
      </c>
      <c r="D998" s="849" t="s">
        <v>17</v>
      </c>
      <c r="E998" s="910">
        <v>1625</v>
      </c>
      <c r="F998" s="910">
        <v>14</v>
      </c>
      <c r="G998" s="916">
        <v>0</v>
      </c>
      <c r="H998" s="913">
        <v>0</v>
      </c>
      <c r="I998" s="913"/>
      <c r="J998" s="501" t="s">
        <v>4335</v>
      </c>
      <c r="K998" s="496" t="s">
        <v>4336</v>
      </c>
      <c r="L998" s="916" t="s">
        <v>4337</v>
      </c>
    </row>
    <row r="999" spans="1:12" x14ac:dyDescent="0.2">
      <c r="A999" s="883"/>
      <c r="B999" s="895"/>
      <c r="C999" s="889"/>
      <c r="D999" s="903"/>
      <c r="E999" s="912"/>
      <c r="F999" s="912"/>
      <c r="G999" s="917"/>
      <c r="H999" s="913"/>
      <c r="I999" s="913"/>
      <c r="J999" s="501" t="s">
        <v>4326</v>
      </c>
      <c r="K999" s="477" t="s">
        <v>4338</v>
      </c>
      <c r="L999" s="917"/>
    </row>
    <row r="1000" spans="1:12" x14ac:dyDescent="0.2">
      <c r="A1000" s="883"/>
      <c r="B1000" s="895"/>
      <c r="C1000" s="889"/>
      <c r="D1000" s="903"/>
      <c r="E1000" s="912"/>
      <c r="F1000" s="912"/>
      <c r="G1000" s="917"/>
      <c r="H1000" s="913"/>
      <c r="I1000" s="913"/>
      <c r="J1000" s="501" t="s">
        <v>4339</v>
      </c>
      <c r="K1000" s="8" t="s">
        <v>4340</v>
      </c>
      <c r="L1000" s="917"/>
    </row>
    <row r="1001" spans="1:12" x14ac:dyDescent="0.2">
      <c r="A1001" s="883"/>
      <c r="B1001" s="895"/>
      <c r="C1001" s="889"/>
      <c r="D1001" s="903"/>
      <c r="E1001" s="912"/>
      <c r="F1001" s="912"/>
      <c r="G1001" s="917"/>
      <c r="H1001" s="913"/>
      <c r="I1001" s="913"/>
      <c r="J1001" s="501" t="s">
        <v>4341</v>
      </c>
      <c r="K1001" s="8" t="s">
        <v>4342</v>
      </c>
      <c r="L1001" s="917"/>
    </row>
    <row r="1002" spans="1:12" x14ac:dyDescent="0.2">
      <c r="A1002" s="883"/>
      <c r="B1002" s="895"/>
      <c r="C1002" s="890"/>
      <c r="D1002" s="850"/>
      <c r="E1002" s="911"/>
      <c r="F1002" s="911"/>
      <c r="G1002" s="918"/>
      <c r="H1002" s="913"/>
      <c r="I1002" s="913"/>
      <c r="J1002" s="501" t="s">
        <v>4343</v>
      </c>
      <c r="K1002" s="477" t="s">
        <v>4344</v>
      </c>
      <c r="L1002" s="918"/>
    </row>
    <row r="1003" spans="1:12" x14ac:dyDescent="0.2">
      <c r="A1003" s="883"/>
      <c r="B1003" s="895"/>
      <c r="C1003" s="888">
        <v>18</v>
      </c>
      <c r="D1003" s="849" t="s">
        <v>539</v>
      </c>
      <c r="E1003" s="910">
        <v>2022</v>
      </c>
      <c r="F1003" s="910">
        <v>20</v>
      </c>
      <c r="G1003" s="910">
        <v>1</v>
      </c>
      <c r="H1003" s="913">
        <v>0</v>
      </c>
      <c r="I1003" s="913"/>
      <c r="J1003" s="501" t="s">
        <v>4345</v>
      </c>
      <c r="K1003" s="477" t="s">
        <v>4346</v>
      </c>
      <c r="L1003" s="916" t="s">
        <v>4314</v>
      </c>
    </row>
    <row r="1004" spans="1:12" x14ac:dyDescent="0.2">
      <c r="A1004" s="883"/>
      <c r="B1004" s="895"/>
      <c r="C1004" s="889"/>
      <c r="D1004" s="903"/>
      <c r="E1004" s="912"/>
      <c r="F1004" s="912"/>
      <c r="G1004" s="912"/>
      <c r="H1004" s="913"/>
      <c r="I1004" s="913"/>
      <c r="J1004" s="501" t="s">
        <v>4347</v>
      </c>
      <c r="K1004" s="496" t="s">
        <v>4348</v>
      </c>
      <c r="L1004" s="917"/>
    </row>
    <row r="1005" spans="1:12" x14ac:dyDescent="0.2">
      <c r="A1005" s="883"/>
      <c r="B1005" s="895"/>
      <c r="C1005" s="889"/>
      <c r="D1005" s="903"/>
      <c r="E1005" s="912"/>
      <c r="F1005" s="912"/>
      <c r="G1005" s="912"/>
      <c r="H1005" s="913"/>
      <c r="I1005" s="913"/>
      <c r="J1005" s="501" t="s">
        <v>4349</v>
      </c>
      <c r="K1005" s="8" t="s">
        <v>4350</v>
      </c>
      <c r="L1005" s="917"/>
    </row>
    <row r="1006" spans="1:12" x14ac:dyDescent="0.2">
      <c r="A1006" s="883"/>
      <c r="B1006" s="895"/>
      <c r="C1006" s="889"/>
      <c r="D1006" s="903"/>
      <c r="E1006" s="912"/>
      <c r="F1006" s="912"/>
      <c r="G1006" s="912"/>
      <c r="H1006" s="913"/>
      <c r="I1006" s="913"/>
      <c r="J1006" s="501" t="s">
        <v>4351</v>
      </c>
      <c r="K1006" s="477" t="s">
        <v>4352</v>
      </c>
      <c r="L1006" s="917"/>
    </row>
    <row r="1007" spans="1:12" x14ac:dyDescent="0.2">
      <c r="A1007" s="883"/>
      <c r="B1007" s="895"/>
      <c r="C1007" s="889"/>
      <c r="D1007" s="903"/>
      <c r="E1007" s="912"/>
      <c r="F1007" s="912"/>
      <c r="G1007" s="912"/>
      <c r="H1007" s="913"/>
      <c r="I1007" s="913"/>
      <c r="J1007" s="501" t="s">
        <v>4353</v>
      </c>
      <c r="K1007" s="477" t="s">
        <v>4354</v>
      </c>
      <c r="L1007" s="917"/>
    </row>
    <row r="1008" spans="1:12" x14ac:dyDescent="0.2">
      <c r="A1008" s="883"/>
      <c r="B1008" s="895"/>
      <c r="C1008" s="889"/>
      <c r="D1008" s="903"/>
      <c r="E1008" s="912"/>
      <c r="F1008" s="912"/>
      <c r="G1008" s="912"/>
      <c r="H1008" s="913"/>
      <c r="I1008" s="913"/>
      <c r="J1008" s="501" t="s">
        <v>4355</v>
      </c>
      <c r="K1008" s="477">
        <v>3</v>
      </c>
      <c r="L1008" s="917"/>
    </row>
    <row r="1009" spans="1:12" x14ac:dyDescent="0.2">
      <c r="A1009" s="883"/>
      <c r="B1009" s="895"/>
      <c r="C1009" s="889"/>
      <c r="D1009" s="903"/>
      <c r="E1009" s="912"/>
      <c r="F1009" s="912"/>
      <c r="G1009" s="912"/>
      <c r="H1009" s="913"/>
      <c r="I1009" s="913"/>
      <c r="J1009" s="501" t="s">
        <v>1250</v>
      </c>
      <c r="K1009" s="477" t="s">
        <v>4356</v>
      </c>
      <c r="L1009" s="917"/>
    </row>
    <row r="1010" spans="1:12" x14ac:dyDescent="0.2">
      <c r="A1010" s="883"/>
      <c r="B1010" s="895"/>
      <c r="C1010" s="890"/>
      <c r="D1010" s="850"/>
      <c r="E1010" s="911"/>
      <c r="F1010" s="911"/>
      <c r="G1010" s="911"/>
      <c r="H1010" s="913"/>
      <c r="I1010" s="913"/>
      <c r="J1010" s="501" t="s">
        <v>770</v>
      </c>
      <c r="K1010" s="477">
        <v>6.8</v>
      </c>
      <c r="L1010" s="918"/>
    </row>
    <row r="1011" spans="1:12" x14ac:dyDescent="0.2">
      <c r="A1011" s="883"/>
      <c r="B1011" s="895"/>
      <c r="C1011" s="888">
        <v>19</v>
      </c>
      <c r="D1011" s="849" t="s">
        <v>17</v>
      </c>
      <c r="E1011" s="910">
        <v>1663</v>
      </c>
      <c r="F1011" s="910">
        <v>28</v>
      </c>
      <c r="G1011" s="910">
        <v>0</v>
      </c>
      <c r="H1011" s="910">
        <v>0</v>
      </c>
      <c r="I1011" s="910"/>
      <c r="J1011" s="501" t="s">
        <v>4357</v>
      </c>
      <c r="K1011" s="477" t="s">
        <v>4358</v>
      </c>
      <c r="L1011" s="916" t="s">
        <v>4359</v>
      </c>
    </row>
    <row r="1012" spans="1:12" x14ac:dyDescent="0.2">
      <c r="A1012" s="883"/>
      <c r="B1012" s="895"/>
      <c r="C1012" s="889"/>
      <c r="D1012" s="903"/>
      <c r="E1012" s="912"/>
      <c r="F1012" s="912"/>
      <c r="G1012" s="912"/>
      <c r="H1012" s="912"/>
      <c r="I1012" s="912"/>
      <c r="J1012" s="501" t="s">
        <v>4360</v>
      </c>
      <c r="K1012" s="496" t="s">
        <v>4361</v>
      </c>
      <c r="L1012" s="917"/>
    </row>
    <row r="1013" spans="1:12" x14ac:dyDescent="0.2">
      <c r="A1013" s="883"/>
      <c r="B1013" s="895"/>
      <c r="C1013" s="889"/>
      <c r="D1013" s="903"/>
      <c r="E1013" s="912"/>
      <c r="F1013" s="912"/>
      <c r="G1013" s="912"/>
      <c r="H1013" s="912"/>
      <c r="I1013" s="912"/>
      <c r="J1013" s="501" t="s">
        <v>4362</v>
      </c>
      <c r="K1013" s="8" t="s">
        <v>4363</v>
      </c>
      <c r="L1013" s="917"/>
    </row>
    <row r="1014" spans="1:12" x14ac:dyDescent="0.2">
      <c r="A1014" s="883"/>
      <c r="B1014" s="895"/>
      <c r="C1014" s="889"/>
      <c r="D1014" s="903"/>
      <c r="E1014" s="912"/>
      <c r="F1014" s="912"/>
      <c r="G1014" s="912"/>
      <c r="H1014" s="912"/>
      <c r="I1014" s="912"/>
      <c r="J1014" s="501" t="s">
        <v>2621</v>
      </c>
      <c r="K1014" s="477" t="s">
        <v>4364</v>
      </c>
      <c r="L1014" s="917"/>
    </row>
    <row r="1015" spans="1:12" x14ac:dyDescent="0.2">
      <c r="A1015" s="883"/>
      <c r="B1015" s="895"/>
      <c r="C1015" s="889"/>
      <c r="D1015" s="903"/>
      <c r="E1015" s="912"/>
      <c r="F1015" s="912"/>
      <c r="G1015" s="912"/>
      <c r="H1015" s="912"/>
      <c r="I1015" s="912"/>
      <c r="J1015" s="501" t="s">
        <v>4134</v>
      </c>
      <c r="K1015" s="8" t="s">
        <v>4365</v>
      </c>
      <c r="L1015" s="917"/>
    </row>
    <row r="1016" spans="1:12" x14ac:dyDescent="0.2">
      <c r="A1016" s="883"/>
      <c r="B1016" s="895"/>
      <c r="C1016" s="889"/>
      <c r="D1016" s="903"/>
      <c r="E1016" s="912"/>
      <c r="F1016" s="912"/>
      <c r="G1016" s="912"/>
      <c r="H1016" s="912"/>
      <c r="I1016" s="912"/>
      <c r="J1016" s="501" t="s">
        <v>1250</v>
      </c>
      <c r="K1016" s="8" t="s">
        <v>4366</v>
      </c>
      <c r="L1016" s="917"/>
    </row>
    <row r="1017" spans="1:12" x14ac:dyDescent="0.2">
      <c r="A1017" s="883"/>
      <c r="B1017" s="895"/>
      <c r="C1017" s="889"/>
      <c r="D1017" s="903"/>
      <c r="E1017" s="912"/>
      <c r="F1017" s="912"/>
      <c r="G1017" s="912"/>
      <c r="H1017" s="912"/>
      <c r="I1017" s="912"/>
      <c r="J1017" s="501" t="s">
        <v>4367</v>
      </c>
      <c r="K1017" s="477" t="s">
        <v>4368</v>
      </c>
      <c r="L1017" s="917"/>
    </row>
    <row r="1018" spans="1:12" x14ac:dyDescent="0.2">
      <c r="A1018" s="883"/>
      <c r="B1018" s="895"/>
      <c r="C1018" s="889"/>
      <c r="D1018" s="903"/>
      <c r="E1018" s="912"/>
      <c r="F1018" s="912"/>
      <c r="G1018" s="912"/>
      <c r="H1018" s="912"/>
      <c r="I1018" s="912"/>
      <c r="J1018" s="501" t="s">
        <v>770</v>
      </c>
      <c r="K1018" s="477" t="s">
        <v>4369</v>
      </c>
      <c r="L1018" s="917"/>
    </row>
    <row r="1019" spans="1:12" x14ac:dyDescent="0.2">
      <c r="A1019" s="883"/>
      <c r="B1019" s="895"/>
      <c r="C1019" s="889"/>
      <c r="D1019" s="903"/>
      <c r="E1019" s="912"/>
      <c r="F1019" s="912"/>
      <c r="G1019" s="912"/>
      <c r="H1019" s="912"/>
      <c r="I1019" s="912"/>
      <c r="J1019" s="513" t="s">
        <v>4370</v>
      </c>
      <c r="K1019" s="8" t="s">
        <v>4371</v>
      </c>
      <c r="L1019" s="917"/>
    </row>
    <row r="1020" spans="1:12" x14ac:dyDescent="0.2">
      <c r="A1020" s="883"/>
      <c r="B1020" s="895"/>
      <c r="C1020" s="889"/>
      <c r="D1020" s="903"/>
      <c r="E1020" s="912"/>
      <c r="F1020" s="912"/>
      <c r="G1020" s="912"/>
      <c r="H1020" s="912"/>
      <c r="I1020" s="912"/>
      <c r="J1020" s="501" t="s">
        <v>4372</v>
      </c>
      <c r="K1020" s="477" t="s">
        <v>4373</v>
      </c>
      <c r="L1020" s="917"/>
    </row>
    <row r="1021" spans="1:12" x14ac:dyDescent="0.2">
      <c r="A1021" s="883"/>
      <c r="B1021" s="895"/>
      <c r="C1021" s="889"/>
      <c r="D1021" s="903"/>
      <c r="E1021" s="912"/>
      <c r="F1021" s="912"/>
      <c r="G1021" s="912"/>
      <c r="H1021" s="912"/>
      <c r="I1021" s="912"/>
      <c r="J1021" s="501" t="s">
        <v>4374</v>
      </c>
      <c r="K1021" s="477">
        <v>2</v>
      </c>
      <c r="L1021" s="917"/>
    </row>
    <row r="1022" spans="1:12" x14ac:dyDescent="0.2">
      <c r="A1022" s="883"/>
      <c r="B1022" s="895"/>
      <c r="C1022" s="890"/>
      <c r="D1022" s="850"/>
      <c r="E1022" s="911"/>
      <c r="F1022" s="911"/>
      <c r="G1022" s="911"/>
      <c r="H1022" s="911"/>
      <c r="I1022" s="911"/>
      <c r="J1022" s="501" t="s">
        <v>4284</v>
      </c>
      <c r="K1022" s="477" t="s">
        <v>4375</v>
      </c>
      <c r="L1022" s="918"/>
    </row>
    <row r="1023" spans="1:12" x14ac:dyDescent="0.2">
      <c r="A1023" s="883"/>
      <c r="B1023" s="895"/>
      <c r="C1023" s="888">
        <v>20</v>
      </c>
      <c r="D1023" s="849" t="s">
        <v>17</v>
      </c>
      <c r="E1023" s="910">
        <v>1637</v>
      </c>
      <c r="F1023" s="910">
        <v>11</v>
      </c>
      <c r="G1023" s="910">
        <v>0</v>
      </c>
      <c r="H1023" s="910">
        <v>0</v>
      </c>
      <c r="I1023" s="910"/>
      <c r="J1023" s="501" t="s">
        <v>3516</v>
      </c>
      <c r="K1023" s="496" t="s">
        <v>4376</v>
      </c>
      <c r="L1023" s="916" t="s">
        <v>4377</v>
      </c>
    </row>
    <row r="1024" spans="1:12" x14ac:dyDescent="0.2">
      <c r="A1024" s="883"/>
      <c r="B1024" s="895"/>
      <c r="C1024" s="889"/>
      <c r="D1024" s="903"/>
      <c r="E1024" s="912"/>
      <c r="F1024" s="912"/>
      <c r="G1024" s="912"/>
      <c r="H1024" s="912"/>
      <c r="I1024" s="912"/>
      <c r="J1024" s="501" t="s">
        <v>4378</v>
      </c>
      <c r="K1024" s="8" t="s">
        <v>4379</v>
      </c>
      <c r="L1024" s="917"/>
    </row>
    <row r="1025" spans="1:12" x14ac:dyDescent="0.2">
      <c r="A1025" s="883"/>
      <c r="B1025" s="895"/>
      <c r="C1025" s="889"/>
      <c r="D1025" s="903"/>
      <c r="E1025" s="912"/>
      <c r="F1025" s="912"/>
      <c r="G1025" s="912"/>
      <c r="H1025" s="912"/>
      <c r="I1025" s="912"/>
      <c r="J1025" s="501" t="s">
        <v>4374</v>
      </c>
      <c r="K1025" s="496">
        <v>6</v>
      </c>
      <c r="L1025" s="917"/>
    </row>
    <row r="1026" spans="1:12" x14ac:dyDescent="0.2">
      <c r="A1026" s="883"/>
      <c r="B1026" s="895"/>
      <c r="C1026" s="889"/>
      <c r="D1026" s="903"/>
      <c r="E1026" s="912"/>
      <c r="F1026" s="912"/>
      <c r="G1026" s="912"/>
      <c r="H1026" s="912"/>
      <c r="I1026" s="912"/>
      <c r="J1026" s="501" t="s">
        <v>3608</v>
      </c>
      <c r="K1026" s="477" t="s">
        <v>4380</v>
      </c>
      <c r="L1026" s="917"/>
    </row>
    <row r="1027" spans="1:12" x14ac:dyDescent="0.2">
      <c r="A1027" s="883"/>
      <c r="B1027" s="895"/>
      <c r="C1027" s="889"/>
      <c r="D1027" s="903"/>
      <c r="E1027" s="912"/>
      <c r="F1027" s="912"/>
      <c r="G1027" s="912"/>
      <c r="H1027" s="912"/>
      <c r="I1027" s="912"/>
      <c r="J1027" s="501" t="s">
        <v>4381</v>
      </c>
      <c r="K1027" s="8" t="s">
        <v>4382</v>
      </c>
      <c r="L1027" s="917"/>
    </row>
    <row r="1028" spans="1:12" x14ac:dyDescent="0.2">
      <c r="A1028" s="883"/>
      <c r="B1028" s="895"/>
      <c r="C1028" s="889"/>
      <c r="D1028" s="903"/>
      <c r="E1028" s="912"/>
      <c r="F1028" s="912"/>
      <c r="G1028" s="912"/>
      <c r="H1028" s="912"/>
      <c r="I1028" s="912"/>
      <c r="J1028" s="501" t="s">
        <v>4383</v>
      </c>
      <c r="K1028" s="543" t="s">
        <v>4384</v>
      </c>
      <c r="L1028" s="917"/>
    </row>
    <row r="1029" spans="1:12" x14ac:dyDescent="0.2">
      <c r="A1029" s="883"/>
      <c r="B1029" s="895"/>
      <c r="C1029" s="889"/>
      <c r="D1029" s="903"/>
      <c r="E1029" s="912"/>
      <c r="F1029" s="912"/>
      <c r="G1029" s="912"/>
      <c r="H1029" s="912"/>
      <c r="I1029" s="912"/>
      <c r="J1029" s="501" t="s">
        <v>4385</v>
      </c>
      <c r="K1029" s="477" t="s">
        <v>4386</v>
      </c>
      <c r="L1029" s="917"/>
    </row>
    <row r="1030" spans="1:12" x14ac:dyDescent="0.2">
      <c r="A1030" s="883"/>
      <c r="B1030" s="895"/>
      <c r="C1030" s="889"/>
      <c r="D1030" s="903"/>
      <c r="E1030" s="912"/>
      <c r="F1030" s="912"/>
      <c r="G1030" s="912"/>
      <c r="H1030" s="912"/>
      <c r="I1030" s="912"/>
      <c r="J1030" s="501" t="s">
        <v>3604</v>
      </c>
      <c r="K1030" s="477" t="s">
        <v>4387</v>
      </c>
      <c r="L1030" s="917"/>
    </row>
    <row r="1031" spans="1:12" x14ac:dyDescent="0.2">
      <c r="A1031" s="883"/>
      <c r="B1031" s="895"/>
      <c r="C1031" s="889"/>
      <c r="D1031" s="903"/>
      <c r="E1031" s="912"/>
      <c r="F1031" s="912"/>
      <c r="G1031" s="912"/>
      <c r="H1031" s="912"/>
      <c r="I1031" s="912"/>
      <c r="J1031" s="501" t="s">
        <v>4388</v>
      </c>
      <c r="K1031" s="477" t="s">
        <v>4389</v>
      </c>
      <c r="L1031" s="917"/>
    </row>
    <row r="1032" spans="1:12" x14ac:dyDescent="0.2">
      <c r="A1032" s="883"/>
      <c r="B1032" s="895"/>
      <c r="C1032" s="889"/>
      <c r="D1032" s="903"/>
      <c r="E1032" s="912"/>
      <c r="F1032" s="912"/>
      <c r="G1032" s="912"/>
      <c r="H1032" s="912"/>
      <c r="I1032" s="912"/>
      <c r="J1032" s="501" t="s">
        <v>4390</v>
      </c>
      <c r="K1032" s="477" t="s">
        <v>4391</v>
      </c>
      <c r="L1032" s="917"/>
    </row>
    <row r="1033" spans="1:12" x14ac:dyDescent="0.2">
      <c r="A1033" s="883"/>
      <c r="B1033" s="895"/>
      <c r="C1033" s="889"/>
      <c r="D1033" s="903"/>
      <c r="E1033" s="912"/>
      <c r="F1033" s="912"/>
      <c r="G1033" s="912"/>
      <c r="H1033" s="912"/>
      <c r="I1033" s="912"/>
      <c r="J1033" s="501" t="s">
        <v>4392</v>
      </c>
      <c r="K1033" s="477" t="s">
        <v>4393</v>
      </c>
      <c r="L1033" s="917"/>
    </row>
    <row r="1034" spans="1:12" x14ac:dyDescent="0.2">
      <c r="A1034" s="883"/>
      <c r="B1034" s="895"/>
      <c r="C1034" s="889"/>
      <c r="D1034" s="903"/>
      <c r="E1034" s="912"/>
      <c r="F1034" s="912"/>
      <c r="G1034" s="912"/>
      <c r="H1034" s="912"/>
      <c r="I1034" s="912"/>
      <c r="J1034" s="501" t="s">
        <v>3606</v>
      </c>
      <c r="K1034" s="477" t="s">
        <v>4394</v>
      </c>
      <c r="L1034" s="917"/>
    </row>
    <row r="1035" spans="1:12" x14ac:dyDescent="0.2">
      <c r="A1035" s="883"/>
      <c r="B1035" s="895"/>
      <c r="C1035" s="890"/>
      <c r="D1035" s="850"/>
      <c r="E1035" s="911"/>
      <c r="F1035" s="911"/>
      <c r="G1035" s="911"/>
      <c r="H1035" s="911"/>
      <c r="I1035" s="911"/>
      <c r="J1035" s="501" t="s">
        <v>4395</v>
      </c>
      <c r="K1035" s="477" t="s">
        <v>4396</v>
      </c>
      <c r="L1035" s="918"/>
    </row>
    <row r="1036" spans="1:12" ht="38.25" x14ac:dyDescent="0.2">
      <c r="A1036" s="883"/>
      <c r="B1036" s="895"/>
      <c r="C1036" s="477">
        <v>21</v>
      </c>
      <c r="D1036" s="8" t="s">
        <v>17</v>
      </c>
      <c r="E1036" s="501">
        <v>1650</v>
      </c>
      <c r="F1036" s="501">
        <v>5</v>
      </c>
      <c r="G1036" s="501">
        <v>0</v>
      </c>
      <c r="H1036" s="501">
        <v>0</v>
      </c>
      <c r="I1036" s="9" t="s">
        <v>4397</v>
      </c>
      <c r="J1036" s="9" t="s">
        <v>1817</v>
      </c>
      <c r="K1036" s="496" t="s">
        <v>4398</v>
      </c>
      <c r="L1036" s="9" t="s">
        <v>4325</v>
      </c>
    </row>
    <row r="1037" spans="1:12" x14ac:dyDescent="0.2">
      <c r="A1037" s="883"/>
      <c r="B1037" s="895"/>
      <c r="C1037" s="888">
        <v>24</v>
      </c>
      <c r="D1037" s="849" t="s">
        <v>17</v>
      </c>
      <c r="E1037" s="910">
        <v>1604</v>
      </c>
      <c r="F1037" s="910">
        <v>14</v>
      </c>
      <c r="G1037" s="910">
        <v>0</v>
      </c>
      <c r="H1037" s="910">
        <v>0</v>
      </c>
      <c r="I1037" s="910"/>
      <c r="J1037" s="501" t="s">
        <v>4399</v>
      </c>
      <c r="K1037" s="496">
        <v>6.1</v>
      </c>
      <c r="L1037" s="9" t="s">
        <v>4400</v>
      </c>
    </row>
    <row r="1038" spans="1:12" x14ac:dyDescent="0.2">
      <c r="A1038" s="883"/>
      <c r="B1038" s="895"/>
      <c r="C1038" s="889"/>
      <c r="D1038" s="903"/>
      <c r="E1038" s="912"/>
      <c r="F1038" s="912"/>
      <c r="G1038" s="912"/>
      <c r="H1038" s="912"/>
      <c r="I1038" s="912"/>
      <c r="J1038" s="513" t="s">
        <v>4401</v>
      </c>
      <c r="K1038" s="496" t="s">
        <v>4402</v>
      </c>
      <c r="L1038" s="916" t="s">
        <v>4400</v>
      </c>
    </row>
    <row r="1039" spans="1:12" x14ac:dyDescent="0.2">
      <c r="A1039" s="883"/>
      <c r="B1039" s="895"/>
      <c r="C1039" s="889"/>
      <c r="D1039" s="903"/>
      <c r="E1039" s="912"/>
      <c r="F1039" s="912"/>
      <c r="G1039" s="912"/>
      <c r="H1039" s="912"/>
      <c r="I1039" s="912"/>
      <c r="J1039" s="501" t="s">
        <v>4333</v>
      </c>
      <c r="K1039" s="477" t="s">
        <v>4403</v>
      </c>
      <c r="L1039" s="917"/>
    </row>
    <row r="1040" spans="1:12" x14ac:dyDescent="0.2">
      <c r="A1040" s="883"/>
      <c r="B1040" s="895"/>
      <c r="C1040" s="889"/>
      <c r="D1040" s="903"/>
      <c r="E1040" s="912"/>
      <c r="F1040" s="912"/>
      <c r="G1040" s="912"/>
      <c r="H1040" s="912"/>
      <c r="I1040" s="912"/>
      <c r="J1040" s="501" t="s">
        <v>4404</v>
      </c>
      <c r="K1040" s="8" t="s">
        <v>4405</v>
      </c>
      <c r="L1040" s="917"/>
    </row>
    <row r="1041" spans="1:12" x14ac:dyDescent="0.2">
      <c r="A1041" s="883"/>
      <c r="B1041" s="895"/>
      <c r="C1041" s="889"/>
      <c r="D1041" s="903"/>
      <c r="E1041" s="912"/>
      <c r="F1041" s="912"/>
      <c r="G1041" s="912"/>
      <c r="H1041" s="912"/>
      <c r="I1041" s="912"/>
      <c r="J1041" s="501" t="s">
        <v>4406</v>
      </c>
      <c r="K1041" s="477" t="s">
        <v>4407</v>
      </c>
      <c r="L1041" s="917"/>
    </row>
    <row r="1042" spans="1:12" x14ac:dyDescent="0.2">
      <c r="A1042" s="883"/>
      <c r="B1042" s="895"/>
      <c r="C1042" s="889"/>
      <c r="D1042" s="903"/>
      <c r="E1042" s="912"/>
      <c r="F1042" s="912"/>
      <c r="G1042" s="912"/>
      <c r="H1042" s="912"/>
      <c r="I1042" s="912"/>
      <c r="J1042" s="501" t="s">
        <v>4408</v>
      </c>
      <c r="K1042" s="477" t="s">
        <v>4409</v>
      </c>
      <c r="L1042" s="917"/>
    </row>
    <row r="1043" spans="1:12" x14ac:dyDescent="0.2">
      <c r="A1043" s="883"/>
      <c r="B1043" s="895"/>
      <c r="C1043" s="889"/>
      <c r="D1043" s="903"/>
      <c r="E1043" s="912"/>
      <c r="F1043" s="912"/>
      <c r="G1043" s="912"/>
      <c r="H1043" s="912"/>
      <c r="I1043" s="912"/>
      <c r="J1043" s="501" t="s">
        <v>4251</v>
      </c>
      <c r="K1043" s="477" t="s">
        <v>4410</v>
      </c>
      <c r="L1043" s="917"/>
    </row>
    <row r="1044" spans="1:12" x14ac:dyDescent="0.2">
      <c r="A1044" s="883"/>
      <c r="B1044" s="895"/>
      <c r="C1044" s="890"/>
      <c r="D1044" s="850"/>
      <c r="E1044" s="911"/>
      <c r="F1044" s="911"/>
      <c r="G1044" s="911"/>
      <c r="H1044" s="911"/>
      <c r="I1044" s="911"/>
      <c r="J1044" s="513" t="s">
        <v>4323</v>
      </c>
      <c r="K1044" s="496" t="s">
        <v>4411</v>
      </c>
      <c r="L1044" s="918"/>
    </row>
    <row r="1045" spans="1:12" ht="38.25" x14ac:dyDescent="0.2">
      <c r="A1045" s="883"/>
      <c r="B1045" s="895"/>
      <c r="C1045" s="477">
        <v>25</v>
      </c>
      <c r="D1045" s="8" t="s">
        <v>25</v>
      </c>
      <c r="E1045" s="501">
        <v>923</v>
      </c>
      <c r="F1045" s="501">
        <v>0</v>
      </c>
      <c r="G1045" s="501">
        <v>0</v>
      </c>
      <c r="H1045" s="501">
        <v>0</v>
      </c>
      <c r="I1045" s="501" t="s">
        <v>4397</v>
      </c>
      <c r="J1045" s="9" t="s">
        <v>1817</v>
      </c>
      <c r="K1045" s="496" t="s">
        <v>4398</v>
      </c>
      <c r="L1045" s="9" t="s">
        <v>4412</v>
      </c>
    </row>
    <row r="1046" spans="1:12" x14ac:dyDescent="0.2">
      <c r="A1046" s="883"/>
      <c r="B1046" s="895"/>
      <c r="C1046" s="888">
        <v>26</v>
      </c>
      <c r="D1046" s="916" t="s">
        <v>25</v>
      </c>
      <c r="E1046" s="910">
        <v>964</v>
      </c>
      <c r="F1046" s="910">
        <v>3</v>
      </c>
      <c r="G1046" s="910">
        <v>0</v>
      </c>
      <c r="H1046" s="910">
        <v>0</v>
      </c>
      <c r="I1046" s="910">
        <v>0</v>
      </c>
      <c r="J1046" s="501" t="s">
        <v>4326</v>
      </c>
      <c r="K1046" s="477" t="s">
        <v>4413</v>
      </c>
      <c r="L1046" s="916" t="s">
        <v>4414</v>
      </c>
    </row>
    <row r="1047" spans="1:12" x14ac:dyDescent="0.2">
      <c r="A1047" s="883"/>
      <c r="B1047" s="895"/>
      <c r="C1047" s="889"/>
      <c r="D1047" s="917"/>
      <c r="E1047" s="912"/>
      <c r="F1047" s="912"/>
      <c r="G1047" s="912"/>
      <c r="H1047" s="912"/>
      <c r="I1047" s="912"/>
      <c r="J1047" s="501" t="s">
        <v>4367</v>
      </c>
      <c r="K1047" s="477" t="s">
        <v>4415</v>
      </c>
      <c r="L1047" s="917"/>
    </row>
    <row r="1048" spans="1:12" x14ac:dyDescent="0.2">
      <c r="A1048" s="883"/>
      <c r="B1048" s="895"/>
      <c r="C1048" s="889"/>
      <c r="D1048" s="917"/>
      <c r="E1048" s="912"/>
      <c r="F1048" s="912"/>
      <c r="G1048" s="912"/>
      <c r="H1048" s="912"/>
      <c r="I1048" s="912"/>
      <c r="J1048" s="501" t="s">
        <v>4331</v>
      </c>
      <c r="K1048" s="477" t="s">
        <v>4416</v>
      </c>
      <c r="L1048" s="917"/>
    </row>
    <row r="1049" spans="1:12" x14ac:dyDescent="0.2">
      <c r="A1049" s="883"/>
      <c r="B1049" s="895"/>
      <c r="C1049" s="889"/>
      <c r="D1049" s="917"/>
      <c r="E1049" s="912"/>
      <c r="F1049" s="912"/>
      <c r="G1049" s="912"/>
      <c r="H1049" s="912"/>
      <c r="I1049" s="912"/>
      <c r="J1049" s="501" t="s">
        <v>4329</v>
      </c>
      <c r="K1049" s="496" t="s">
        <v>4417</v>
      </c>
      <c r="L1049" s="917"/>
    </row>
    <row r="1050" spans="1:12" x14ac:dyDescent="0.2">
      <c r="A1050" s="883"/>
      <c r="B1050" s="895"/>
      <c r="C1050" s="889"/>
      <c r="D1050" s="917"/>
      <c r="E1050" s="912"/>
      <c r="F1050" s="912"/>
      <c r="G1050" s="912"/>
      <c r="H1050" s="912"/>
      <c r="I1050" s="912"/>
      <c r="J1050" s="501" t="s">
        <v>4418</v>
      </c>
      <c r="K1050" s="477" t="s">
        <v>4419</v>
      </c>
      <c r="L1050" s="917"/>
    </row>
    <row r="1051" spans="1:12" x14ac:dyDescent="0.2">
      <c r="A1051" s="883"/>
      <c r="B1051" s="895"/>
      <c r="C1051" s="889"/>
      <c r="D1051" s="917"/>
      <c r="E1051" s="912"/>
      <c r="F1051" s="912"/>
      <c r="G1051" s="912"/>
      <c r="H1051" s="912"/>
      <c r="I1051" s="912"/>
      <c r="J1051" s="501" t="s">
        <v>4420</v>
      </c>
      <c r="K1051" s="477" t="s">
        <v>4421</v>
      </c>
      <c r="L1051" s="917"/>
    </row>
    <row r="1052" spans="1:12" x14ac:dyDescent="0.2">
      <c r="A1052" s="883"/>
      <c r="B1052" s="895"/>
      <c r="C1052" s="889"/>
      <c r="D1052" s="917"/>
      <c r="E1052" s="912"/>
      <c r="F1052" s="912"/>
      <c r="G1052" s="912"/>
      <c r="H1052" s="912"/>
      <c r="I1052" s="912"/>
      <c r="J1052" s="501" t="s">
        <v>4284</v>
      </c>
      <c r="K1052" s="477" t="s">
        <v>4422</v>
      </c>
      <c r="L1052" s="917"/>
    </row>
    <row r="1053" spans="1:12" x14ac:dyDescent="0.2">
      <c r="A1053" s="883"/>
      <c r="B1053" s="895"/>
      <c r="C1053" s="889"/>
      <c r="D1053" s="917"/>
      <c r="E1053" s="912"/>
      <c r="F1053" s="912"/>
      <c r="G1053" s="912"/>
      <c r="H1053" s="912"/>
      <c r="I1053" s="912"/>
      <c r="J1053" s="501" t="s">
        <v>1817</v>
      </c>
      <c r="K1053" s="8" t="s">
        <v>4423</v>
      </c>
      <c r="L1053" s="917"/>
    </row>
    <row r="1054" spans="1:12" x14ac:dyDescent="0.2">
      <c r="A1054" s="883"/>
      <c r="B1054" s="895"/>
      <c r="C1054" s="889"/>
      <c r="D1054" s="917"/>
      <c r="E1054" s="912"/>
      <c r="F1054" s="912"/>
      <c r="G1054" s="912"/>
      <c r="H1054" s="912"/>
      <c r="I1054" s="912"/>
      <c r="J1054" s="501" t="s">
        <v>4424</v>
      </c>
      <c r="K1054" s="477">
        <v>2</v>
      </c>
      <c r="L1054" s="917"/>
    </row>
    <row r="1055" spans="1:12" x14ac:dyDescent="0.2">
      <c r="A1055" s="883"/>
      <c r="B1055" s="895"/>
      <c r="C1055" s="889"/>
      <c r="D1055" s="917"/>
      <c r="E1055" s="912"/>
      <c r="F1055" s="912"/>
      <c r="G1055" s="912"/>
      <c r="H1055" s="912"/>
      <c r="I1055" s="912"/>
      <c r="J1055" s="501" t="s">
        <v>4425</v>
      </c>
      <c r="K1055" s="477">
        <v>7</v>
      </c>
      <c r="L1055" s="917"/>
    </row>
    <row r="1056" spans="1:12" x14ac:dyDescent="0.2">
      <c r="A1056" s="884"/>
      <c r="B1056" s="896"/>
      <c r="C1056" s="890"/>
      <c r="D1056" s="918"/>
      <c r="E1056" s="911"/>
      <c r="F1056" s="911"/>
      <c r="G1056" s="911"/>
      <c r="H1056" s="911"/>
      <c r="I1056" s="911"/>
      <c r="J1056" s="501" t="s">
        <v>4426</v>
      </c>
      <c r="K1056" s="477">
        <v>2.6</v>
      </c>
      <c r="L1056" s="918"/>
    </row>
    <row r="1057" spans="1:12" x14ac:dyDescent="0.2">
      <c r="A1057" s="879" t="s">
        <v>4427</v>
      </c>
      <c r="B1057" s="880"/>
      <c r="C1057" s="880"/>
      <c r="D1057" s="881"/>
      <c r="E1057" s="502">
        <v>40851</v>
      </c>
      <c r="F1057" s="503"/>
      <c r="G1057" s="503"/>
      <c r="H1057" s="503"/>
      <c r="I1057" s="503"/>
      <c r="J1057" s="503"/>
      <c r="K1057" s="510"/>
      <c r="L1057" s="503"/>
    </row>
  </sheetData>
  <mergeCells count="977">
    <mergeCell ref="L1038:L1044"/>
    <mergeCell ref="L1046:L1056"/>
    <mergeCell ref="L970:L974"/>
    <mergeCell ref="L975:L980"/>
    <mergeCell ref="L981:L986"/>
    <mergeCell ref="L987:L991"/>
    <mergeCell ref="L992:L997"/>
    <mergeCell ref="L998:L1002"/>
    <mergeCell ref="L1003:L1010"/>
    <mergeCell ref="L1011:L1022"/>
    <mergeCell ref="L1023:L1035"/>
    <mergeCell ref="L899:L909"/>
    <mergeCell ref="L910:L915"/>
    <mergeCell ref="L916:L922"/>
    <mergeCell ref="L923:L929"/>
    <mergeCell ref="L930:L937"/>
    <mergeCell ref="L938:L946"/>
    <mergeCell ref="L947:L953"/>
    <mergeCell ref="L954:L961"/>
    <mergeCell ref="L964:L969"/>
    <mergeCell ref="L801:L806"/>
    <mergeCell ref="L808:L819"/>
    <mergeCell ref="L820:L832"/>
    <mergeCell ref="L833:L848"/>
    <mergeCell ref="L849:L860"/>
    <mergeCell ref="L861:L864"/>
    <mergeCell ref="L865:L875"/>
    <mergeCell ref="L876:L883"/>
    <mergeCell ref="L885:L898"/>
    <mergeCell ref="L731:L737"/>
    <mergeCell ref="L738:L745"/>
    <mergeCell ref="L746:L754"/>
    <mergeCell ref="L755:L758"/>
    <mergeCell ref="L759:L768"/>
    <mergeCell ref="L769:L771"/>
    <mergeCell ref="L772:L784"/>
    <mergeCell ref="L785:L791"/>
    <mergeCell ref="L793:L800"/>
    <mergeCell ref="L628:L635"/>
    <mergeCell ref="L636:L662"/>
    <mergeCell ref="L663:L684"/>
    <mergeCell ref="L685:L693"/>
    <mergeCell ref="L696:L701"/>
    <mergeCell ref="L702:L712"/>
    <mergeCell ref="L713:L717"/>
    <mergeCell ref="L718:L719"/>
    <mergeCell ref="L720:L730"/>
    <mergeCell ref="L505:L509"/>
    <mergeCell ref="L510:L525"/>
    <mergeCell ref="L526:L530"/>
    <mergeCell ref="L531:L553"/>
    <mergeCell ref="L554:L569"/>
    <mergeCell ref="L570:L597"/>
    <mergeCell ref="L598:L606"/>
    <mergeCell ref="L607:L612"/>
    <mergeCell ref="L613:L627"/>
    <mergeCell ref="L432:L443"/>
    <mergeCell ref="L444:L448"/>
    <mergeCell ref="L450:L452"/>
    <mergeCell ref="L454:L465"/>
    <mergeCell ref="L467:L469"/>
    <mergeCell ref="L470:L475"/>
    <mergeCell ref="L476:L487"/>
    <mergeCell ref="L488:L499"/>
    <mergeCell ref="L500:L504"/>
    <mergeCell ref="L356:L358"/>
    <mergeCell ref="L359:L360"/>
    <mergeCell ref="L362:L369"/>
    <mergeCell ref="L370:L384"/>
    <mergeCell ref="L385:L396"/>
    <mergeCell ref="L401:L410"/>
    <mergeCell ref="L411:L425"/>
    <mergeCell ref="L427:L428"/>
    <mergeCell ref="L429:L430"/>
    <mergeCell ref="L293:L296"/>
    <mergeCell ref="L297:L302"/>
    <mergeCell ref="L303:L310"/>
    <mergeCell ref="L311:L319"/>
    <mergeCell ref="L320:L324"/>
    <mergeCell ref="L326:L333"/>
    <mergeCell ref="L334:L337"/>
    <mergeCell ref="L338:L343"/>
    <mergeCell ref="L345:L355"/>
    <mergeCell ref="L212:L217"/>
    <mergeCell ref="L218:L223"/>
    <mergeCell ref="L224:L229"/>
    <mergeCell ref="L230:L235"/>
    <mergeCell ref="L237:L248"/>
    <mergeCell ref="L249:L267"/>
    <mergeCell ref="L268:L278"/>
    <mergeCell ref="L279:L287"/>
    <mergeCell ref="L288:L292"/>
    <mergeCell ref="L121:L134"/>
    <mergeCell ref="L135:L141"/>
    <mergeCell ref="L142:L145"/>
    <mergeCell ref="L146:L150"/>
    <mergeCell ref="L151:L158"/>
    <mergeCell ref="L187:L191"/>
    <mergeCell ref="L192:L201"/>
    <mergeCell ref="L202:L206"/>
    <mergeCell ref="L207:L211"/>
    <mergeCell ref="I1023:I1035"/>
    <mergeCell ref="I1037:I1044"/>
    <mergeCell ref="I1046:I1056"/>
    <mergeCell ref="J464:J465"/>
    <mergeCell ref="L4:L10"/>
    <mergeCell ref="L11:L17"/>
    <mergeCell ref="L18:L24"/>
    <mergeCell ref="L25:L31"/>
    <mergeCell ref="L32:L38"/>
    <mergeCell ref="L39:L45"/>
    <mergeCell ref="L46:L54"/>
    <mergeCell ref="L55:L60"/>
    <mergeCell ref="L61:L66"/>
    <mergeCell ref="L76:L85"/>
    <mergeCell ref="L87:L88"/>
    <mergeCell ref="L90:L91"/>
    <mergeCell ref="L92:L96"/>
    <mergeCell ref="L98:L99"/>
    <mergeCell ref="L100:L101"/>
    <mergeCell ref="L102:L104"/>
    <mergeCell ref="L105:L110"/>
    <mergeCell ref="L111:L114"/>
    <mergeCell ref="L117:L118"/>
    <mergeCell ref="L119:L120"/>
    <mergeCell ref="I964:I969"/>
    <mergeCell ref="I970:I974"/>
    <mergeCell ref="I975:I980"/>
    <mergeCell ref="I981:I986"/>
    <mergeCell ref="I987:I991"/>
    <mergeCell ref="I992:I997"/>
    <mergeCell ref="I998:I1002"/>
    <mergeCell ref="I1003:I1010"/>
    <mergeCell ref="I1011:I1022"/>
    <mergeCell ref="I801:I806"/>
    <mergeCell ref="I808:I819"/>
    <mergeCell ref="I820:I832"/>
    <mergeCell ref="I833:I848"/>
    <mergeCell ref="I849:I860"/>
    <mergeCell ref="I861:I864"/>
    <mergeCell ref="I865:I875"/>
    <mergeCell ref="I876:I883"/>
    <mergeCell ref="I885:I887"/>
    <mergeCell ref="I731:I737"/>
    <mergeCell ref="I738:I745"/>
    <mergeCell ref="I746:I754"/>
    <mergeCell ref="I755:I758"/>
    <mergeCell ref="I759:I768"/>
    <mergeCell ref="I769:I771"/>
    <mergeCell ref="I772:I784"/>
    <mergeCell ref="I785:I791"/>
    <mergeCell ref="I793:I800"/>
    <mergeCell ref="I628:I635"/>
    <mergeCell ref="I636:I662"/>
    <mergeCell ref="I663:I684"/>
    <mergeCell ref="I685:I693"/>
    <mergeCell ref="I695:I701"/>
    <mergeCell ref="I702:I712"/>
    <mergeCell ref="I713:I717"/>
    <mergeCell ref="I718:I719"/>
    <mergeCell ref="I720:I730"/>
    <mergeCell ref="I510:I525"/>
    <mergeCell ref="I526:I530"/>
    <mergeCell ref="I531:I549"/>
    <mergeCell ref="I550:I553"/>
    <mergeCell ref="I554:I569"/>
    <mergeCell ref="I570:I597"/>
    <mergeCell ref="I598:I606"/>
    <mergeCell ref="I607:I612"/>
    <mergeCell ref="I613:I627"/>
    <mergeCell ref="I444:I448"/>
    <mergeCell ref="I450:I452"/>
    <mergeCell ref="I454:I465"/>
    <mergeCell ref="I466:I469"/>
    <mergeCell ref="I470:I475"/>
    <mergeCell ref="I476:I487"/>
    <mergeCell ref="I488:I499"/>
    <mergeCell ref="I500:I504"/>
    <mergeCell ref="I505:I509"/>
    <mergeCell ref="I356:I358"/>
    <mergeCell ref="I359:I360"/>
    <mergeCell ref="I362:I369"/>
    <mergeCell ref="I370:I384"/>
    <mergeCell ref="I385:I396"/>
    <mergeCell ref="I401:I410"/>
    <mergeCell ref="I411:I425"/>
    <mergeCell ref="I429:I430"/>
    <mergeCell ref="I432:I443"/>
    <mergeCell ref="I135:I141"/>
    <mergeCell ref="I142:I150"/>
    <mergeCell ref="I151:I158"/>
    <mergeCell ref="I237:I248"/>
    <mergeCell ref="I249:I267"/>
    <mergeCell ref="I268:I278"/>
    <mergeCell ref="I311:I319"/>
    <mergeCell ref="I320:I324"/>
    <mergeCell ref="I345:I355"/>
    <mergeCell ref="H1037:H1044"/>
    <mergeCell ref="H1046:H1056"/>
    <mergeCell ref="I4:I10"/>
    <mergeCell ref="I11:I17"/>
    <mergeCell ref="I18:I24"/>
    <mergeCell ref="I25:I31"/>
    <mergeCell ref="I32:I38"/>
    <mergeCell ref="I39:I45"/>
    <mergeCell ref="I46:I54"/>
    <mergeCell ref="I55:I60"/>
    <mergeCell ref="I62:I66"/>
    <mergeCell ref="I72:I73"/>
    <mergeCell ref="I76:I85"/>
    <mergeCell ref="I87:I88"/>
    <mergeCell ref="I90:I91"/>
    <mergeCell ref="I92:I96"/>
    <mergeCell ref="I97:I99"/>
    <mergeCell ref="I100:I101"/>
    <mergeCell ref="I102:I104"/>
    <mergeCell ref="I105:I110"/>
    <mergeCell ref="I111:I114"/>
    <mergeCell ref="I117:I118"/>
    <mergeCell ref="I121:I126"/>
    <mergeCell ref="I127:I134"/>
    <mergeCell ref="H970:H974"/>
    <mergeCell ref="H975:H980"/>
    <mergeCell ref="H981:H986"/>
    <mergeCell ref="H987:H991"/>
    <mergeCell ref="H992:H997"/>
    <mergeCell ref="H998:H1002"/>
    <mergeCell ref="H1003:H1010"/>
    <mergeCell ref="H1011:H1022"/>
    <mergeCell ref="H1023:H1035"/>
    <mergeCell ref="H899:H909"/>
    <mergeCell ref="H910:H915"/>
    <mergeCell ref="H916:H922"/>
    <mergeCell ref="H923:H929"/>
    <mergeCell ref="H930:H937"/>
    <mergeCell ref="H938:H946"/>
    <mergeCell ref="H947:H953"/>
    <mergeCell ref="H954:H961"/>
    <mergeCell ref="H964:H969"/>
    <mergeCell ref="H801:H806"/>
    <mergeCell ref="H808:H819"/>
    <mergeCell ref="H820:H832"/>
    <mergeCell ref="H833:H848"/>
    <mergeCell ref="H849:H860"/>
    <mergeCell ref="H861:H864"/>
    <mergeCell ref="H865:H875"/>
    <mergeCell ref="H876:H883"/>
    <mergeCell ref="H885:H898"/>
    <mergeCell ref="H731:H737"/>
    <mergeCell ref="H738:H745"/>
    <mergeCell ref="H746:H754"/>
    <mergeCell ref="H755:H758"/>
    <mergeCell ref="H759:H768"/>
    <mergeCell ref="H769:H771"/>
    <mergeCell ref="H772:H784"/>
    <mergeCell ref="H785:H791"/>
    <mergeCell ref="H793:H800"/>
    <mergeCell ref="H628:H635"/>
    <mergeCell ref="H636:H662"/>
    <mergeCell ref="H663:H684"/>
    <mergeCell ref="H685:H693"/>
    <mergeCell ref="H695:H701"/>
    <mergeCell ref="H702:H712"/>
    <mergeCell ref="H713:H717"/>
    <mergeCell ref="H718:H719"/>
    <mergeCell ref="H720:H730"/>
    <mergeCell ref="H510:H525"/>
    <mergeCell ref="H526:H530"/>
    <mergeCell ref="H531:H549"/>
    <mergeCell ref="H550:H553"/>
    <mergeCell ref="H554:H569"/>
    <mergeCell ref="H570:H597"/>
    <mergeCell ref="H598:H606"/>
    <mergeCell ref="H607:H612"/>
    <mergeCell ref="H613:H627"/>
    <mergeCell ref="H444:H448"/>
    <mergeCell ref="H450:H452"/>
    <mergeCell ref="H454:H465"/>
    <mergeCell ref="H466:H469"/>
    <mergeCell ref="H470:H475"/>
    <mergeCell ref="H476:H487"/>
    <mergeCell ref="H488:H499"/>
    <mergeCell ref="H500:H504"/>
    <mergeCell ref="H505:H509"/>
    <mergeCell ref="H356:H358"/>
    <mergeCell ref="H359:H360"/>
    <mergeCell ref="H362:H369"/>
    <mergeCell ref="H370:H384"/>
    <mergeCell ref="H385:H396"/>
    <mergeCell ref="H401:H410"/>
    <mergeCell ref="H411:H425"/>
    <mergeCell ref="H429:H430"/>
    <mergeCell ref="H432:H443"/>
    <mergeCell ref="H293:H296"/>
    <mergeCell ref="H297:H302"/>
    <mergeCell ref="H303:H310"/>
    <mergeCell ref="H311:H319"/>
    <mergeCell ref="H320:H324"/>
    <mergeCell ref="H326:H333"/>
    <mergeCell ref="H334:H337"/>
    <mergeCell ref="H338:H343"/>
    <mergeCell ref="H345:H355"/>
    <mergeCell ref="H216:H217"/>
    <mergeCell ref="H218:H223"/>
    <mergeCell ref="H224:H229"/>
    <mergeCell ref="H230:H235"/>
    <mergeCell ref="H237:H248"/>
    <mergeCell ref="H249:H267"/>
    <mergeCell ref="H268:H278"/>
    <mergeCell ref="H279:H287"/>
    <mergeCell ref="H288:H292"/>
    <mergeCell ref="H127:H134"/>
    <mergeCell ref="H135:H141"/>
    <mergeCell ref="H142:H150"/>
    <mergeCell ref="H151:H158"/>
    <mergeCell ref="H187:H191"/>
    <mergeCell ref="H192:H201"/>
    <mergeCell ref="H202:H206"/>
    <mergeCell ref="H207:H211"/>
    <mergeCell ref="H213:H215"/>
    <mergeCell ref="G1023:G1035"/>
    <mergeCell ref="G1037:G1044"/>
    <mergeCell ref="G1046:G1056"/>
    <mergeCell ref="H4:H10"/>
    <mergeCell ref="H11:H17"/>
    <mergeCell ref="H18:H24"/>
    <mergeCell ref="H25:H31"/>
    <mergeCell ref="H32:H38"/>
    <mergeCell ref="H39:H45"/>
    <mergeCell ref="H46:H54"/>
    <mergeCell ref="H55:H60"/>
    <mergeCell ref="H61:H66"/>
    <mergeCell ref="H72:H73"/>
    <mergeCell ref="H76:H85"/>
    <mergeCell ref="H87:H88"/>
    <mergeCell ref="H90:H91"/>
    <mergeCell ref="H92:H96"/>
    <mergeCell ref="H97:H99"/>
    <mergeCell ref="H100:H101"/>
    <mergeCell ref="H102:H104"/>
    <mergeCell ref="H105:H110"/>
    <mergeCell ref="H111:H114"/>
    <mergeCell ref="H117:H118"/>
    <mergeCell ref="H121:H126"/>
    <mergeCell ref="G964:G969"/>
    <mergeCell ref="G970:G974"/>
    <mergeCell ref="G975:G980"/>
    <mergeCell ref="G981:G986"/>
    <mergeCell ref="G987:G991"/>
    <mergeCell ref="G992:G997"/>
    <mergeCell ref="G998:G1002"/>
    <mergeCell ref="G1003:G1010"/>
    <mergeCell ref="G1011:G1022"/>
    <mergeCell ref="G885:G898"/>
    <mergeCell ref="G899:G909"/>
    <mergeCell ref="G910:G915"/>
    <mergeCell ref="G916:G922"/>
    <mergeCell ref="G923:G929"/>
    <mergeCell ref="G930:G937"/>
    <mergeCell ref="G938:G946"/>
    <mergeCell ref="G947:G953"/>
    <mergeCell ref="G954:G961"/>
    <mergeCell ref="G793:G800"/>
    <mergeCell ref="G801:G806"/>
    <mergeCell ref="G808:G819"/>
    <mergeCell ref="G820:G832"/>
    <mergeCell ref="G833:G848"/>
    <mergeCell ref="G849:G860"/>
    <mergeCell ref="G861:G864"/>
    <mergeCell ref="G865:G875"/>
    <mergeCell ref="G876:G883"/>
    <mergeCell ref="G720:G730"/>
    <mergeCell ref="G731:G737"/>
    <mergeCell ref="G738:G745"/>
    <mergeCell ref="G746:G754"/>
    <mergeCell ref="G755:G758"/>
    <mergeCell ref="G759:G768"/>
    <mergeCell ref="G769:G771"/>
    <mergeCell ref="G772:G784"/>
    <mergeCell ref="G785:G791"/>
    <mergeCell ref="G613:G627"/>
    <mergeCell ref="G628:G635"/>
    <mergeCell ref="G636:G662"/>
    <mergeCell ref="G663:G684"/>
    <mergeCell ref="G685:G693"/>
    <mergeCell ref="G695:G701"/>
    <mergeCell ref="G702:G712"/>
    <mergeCell ref="G713:G717"/>
    <mergeCell ref="G718:G719"/>
    <mergeCell ref="G505:G509"/>
    <mergeCell ref="G510:G525"/>
    <mergeCell ref="G526:G530"/>
    <mergeCell ref="G531:G549"/>
    <mergeCell ref="G550:G553"/>
    <mergeCell ref="G554:G569"/>
    <mergeCell ref="G570:G597"/>
    <mergeCell ref="G598:G606"/>
    <mergeCell ref="G607:G612"/>
    <mergeCell ref="G432:G443"/>
    <mergeCell ref="G444:G448"/>
    <mergeCell ref="G450:G452"/>
    <mergeCell ref="G454:G465"/>
    <mergeCell ref="G466:G469"/>
    <mergeCell ref="G470:G475"/>
    <mergeCell ref="G476:G487"/>
    <mergeCell ref="G488:G499"/>
    <mergeCell ref="G500:G504"/>
    <mergeCell ref="G345:G355"/>
    <mergeCell ref="G356:G358"/>
    <mergeCell ref="G359:G360"/>
    <mergeCell ref="G362:G369"/>
    <mergeCell ref="G370:G384"/>
    <mergeCell ref="G385:G396"/>
    <mergeCell ref="G401:G410"/>
    <mergeCell ref="G411:G425"/>
    <mergeCell ref="G429:G430"/>
    <mergeCell ref="G288:G292"/>
    <mergeCell ref="G293:G296"/>
    <mergeCell ref="G297:G302"/>
    <mergeCell ref="G303:G310"/>
    <mergeCell ref="G311:G319"/>
    <mergeCell ref="G320:G324"/>
    <mergeCell ref="G326:G333"/>
    <mergeCell ref="G334:G337"/>
    <mergeCell ref="G338:G343"/>
    <mergeCell ref="G213:G215"/>
    <mergeCell ref="G216:G217"/>
    <mergeCell ref="G218:G223"/>
    <mergeCell ref="G224:G229"/>
    <mergeCell ref="G230:G235"/>
    <mergeCell ref="G237:G248"/>
    <mergeCell ref="G249:G267"/>
    <mergeCell ref="G268:G278"/>
    <mergeCell ref="G279:G287"/>
    <mergeCell ref="G121:G126"/>
    <mergeCell ref="G127:G134"/>
    <mergeCell ref="G135:G141"/>
    <mergeCell ref="G142:G150"/>
    <mergeCell ref="G151:G158"/>
    <mergeCell ref="G187:G191"/>
    <mergeCell ref="G192:G201"/>
    <mergeCell ref="G202:G206"/>
    <mergeCell ref="G207:G211"/>
    <mergeCell ref="F1011:F1022"/>
    <mergeCell ref="F1023:F1035"/>
    <mergeCell ref="F1037:F1044"/>
    <mergeCell ref="F1046:F1056"/>
    <mergeCell ref="G4:G10"/>
    <mergeCell ref="G11:G17"/>
    <mergeCell ref="G18:G24"/>
    <mergeCell ref="G25:G31"/>
    <mergeCell ref="G32:G38"/>
    <mergeCell ref="G39:G45"/>
    <mergeCell ref="G46:G54"/>
    <mergeCell ref="G55:G60"/>
    <mergeCell ref="G61:G66"/>
    <mergeCell ref="G72:G73"/>
    <mergeCell ref="G76:G85"/>
    <mergeCell ref="G87:G88"/>
    <mergeCell ref="G90:G91"/>
    <mergeCell ref="G92:G96"/>
    <mergeCell ref="G97:G99"/>
    <mergeCell ref="G100:G101"/>
    <mergeCell ref="G102:G104"/>
    <mergeCell ref="G105:G110"/>
    <mergeCell ref="G111:G114"/>
    <mergeCell ref="G117:G118"/>
    <mergeCell ref="F954:F961"/>
    <mergeCell ref="F964:F969"/>
    <mergeCell ref="F970:F974"/>
    <mergeCell ref="F975:F980"/>
    <mergeCell ref="F981:F986"/>
    <mergeCell ref="F987:F991"/>
    <mergeCell ref="F992:F997"/>
    <mergeCell ref="F998:F1002"/>
    <mergeCell ref="F1003:F1010"/>
    <mergeCell ref="F876:F883"/>
    <mergeCell ref="F885:F898"/>
    <mergeCell ref="F899:F909"/>
    <mergeCell ref="F910:F915"/>
    <mergeCell ref="F916:F922"/>
    <mergeCell ref="F923:F929"/>
    <mergeCell ref="F930:F937"/>
    <mergeCell ref="F938:F946"/>
    <mergeCell ref="F947:F953"/>
    <mergeCell ref="F785:F791"/>
    <mergeCell ref="F793:F800"/>
    <mergeCell ref="F801:F806"/>
    <mergeCell ref="F808:F819"/>
    <mergeCell ref="F820:F832"/>
    <mergeCell ref="F833:F848"/>
    <mergeCell ref="F849:F860"/>
    <mergeCell ref="F861:F864"/>
    <mergeCell ref="F865:F875"/>
    <mergeCell ref="F718:F719"/>
    <mergeCell ref="F720:F730"/>
    <mergeCell ref="F731:F737"/>
    <mergeCell ref="F738:F745"/>
    <mergeCell ref="F746:F754"/>
    <mergeCell ref="F755:F758"/>
    <mergeCell ref="F759:F768"/>
    <mergeCell ref="F769:F771"/>
    <mergeCell ref="F772:F784"/>
    <mergeCell ref="F607:F612"/>
    <mergeCell ref="F613:F627"/>
    <mergeCell ref="F628:F635"/>
    <mergeCell ref="F636:F662"/>
    <mergeCell ref="F663:F684"/>
    <mergeCell ref="F685:F693"/>
    <mergeCell ref="F695:F701"/>
    <mergeCell ref="F702:F712"/>
    <mergeCell ref="F713:F717"/>
    <mergeCell ref="F500:F504"/>
    <mergeCell ref="F505:F509"/>
    <mergeCell ref="F510:F525"/>
    <mergeCell ref="F526:F530"/>
    <mergeCell ref="F531:F549"/>
    <mergeCell ref="F550:F553"/>
    <mergeCell ref="F554:F569"/>
    <mergeCell ref="F570:F597"/>
    <mergeCell ref="F598:F606"/>
    <mergeCell ref="F429:F430"/>
    <mergeCell ref="F432:F443"/>
    <mergeCell ref="F444:F448"/>
    <mergeCell ref="F450:F452"/>
    <mergeCell ref="F454:F465"/>
    <mergeCell ref="F466:F469"/>
    <mergeCell ref="F470:F475"/>
    <mergeCell ref="F476:F487"/>
    <mergeCell ref="F488:F499"/>
    <mergeCell ref="F338:F343"/>
    <mergeCell ref="F345:F355"/>
    <mergeCell ref="F356:F358"/>
    <mergeCell ref="F359:F360"/>
    <mergeCell ref="F362:F369"/>
    <mergeCell ref="F370:F384"/>
    <mergeCell ref="F385:F396"/>
    <mergeCell ref="F401:F410"/>
    <mergeCell ref="F411:F425"/>
    <mergeCell ref="F279:F287"/>
    <mergeCell ref="F288:F292"/>
    <mergeCell ref="F293:F296"/>
    <mergeCell ref="F297:F302"/>
    <mergeCell ref="F303:F310"/>
    <mergeCell ref="F311:F319"/>
    <mergeCell ref="F320:F324"/>
    <mergeCell ref="F326:F333"/>
    <mergeCell ref="F334:F337"/>
    <mergeCell ref="F207:F211"/>
    <mergeCell ref="F213:F215"/>
    <mergeCell ref="F216:F217"/>
    <mergeCell ref="F218:F223"/>
    <mergeCell ref="F224:F229"/>
    <mergeCell ref="F230:F235"/>
    <mergeCell ref="F237:F248"/>
    <mergeCell ref="F249:F267"/>
    <mergeCell ref="F268:F278"/>
    <mergeCell ref="F117:F118"/>
    <mergeCell ref="F121:F126"/>
    <mergeCell ref="F127:F134"/>
    <mergeCell ref="F135:F141"/>
    <mergeCell ref="F142:F150"/>
    <mergeCell ref="F151:F158"/>
    <mergeCell ref="F187:F191"/>
    <mergeCell ref="F192:F201"/>
    <mergeCell ref="F202:F206"/>
    <mergeCell ref="E1003:E1010"/>
    <mergeCell ref="E1011:E1022"/>
    <mergeCell ref="E1023:E1035"/>
    <mergeCell ref="E1037:E1044"/>
    <mergeCell ref="E1046:E1056"/>
    <mergeCell ref="F4:F10"/>
    <mergeCell ref="F11:F17"/>
    <mergeCell ref="F18:F24"/>
    <mergeCell ref="F25:F31"/>
    <mergeCell ref="F32:F38"/>
    <mergeCell ref="F39:F45"/>
    <mergeCell ref="F46:F54"/>
    <mergeCell ref="F55:F60"/>
    <mergeCell ref="F61:F66"/>
    <mergeCell ref="F72:F73"/>
    <mergeCell ref="F76:F85"/>
    <mergeCell ref="F87:F88"/>
    <mergeCell ref="F90:F91"/>
    <mergeCell ref="F92:F96"/>
    <mergeCell ref="F97:F99"/>
    <mergeCell ref="F100:F101"/>
    <mergeCell ref="F102:F104"/>
    <mergeCell ref="F105:F110"/>
    <mergeCell ref="F111:F114"/>
    <mergeCell ref="E947:E953"/>
    <mergeCell ref="E954:E961"/>
    <mergeCell ref="E964:E969"/>
    <mergeCell ref="E970:E974"/>
    <mergeCell ref="E975:E980"/>
    <mergeCell ref="E981:E986"/>
    <mergeCell ref="E987:E991"/>
    <mergeCell ref="E992:E997"/>
    <mergeCell ref="E998:E1002"/>
    <mergeCell ref="E865:E875"/>
    <mergeCell ref="E876:E883"/>
    <mergeCell ref="E885:E898"/>
    <mergeCell ref="E899:E909"/>
    <mergeCell ref="E910:E915"/>
    <mergeCell ref="E916:E922"/>
    <mergeCell ref="E923:E929"/>
    <mergeCell ref="E930:E937"/>
    <mergeCell ref="E938:E946"/>
    <mergeCell ref="E772:E784"/>
    <mergeCell ref="E785:E791"/>
    <mergeCell ref="E793:E800"/>
    <mergeCell ref="E801:E806"/>
    <mergeCell ref="E808:E819"/>
    <mergeCell ref="E820:E832"/>
    <mergeCell ref="E833:E848"/>
    <mergeCell ref="E849:E860"/>
    <mergeCell ref="E861:E864"/>
    <mergeCell ref="E713:E717"/>
    <mergeCell ref="E718:E719"/>
    <mergeCell ref="E720:E730"/>
    <mergeCell ref="E731:E737"/>
    <mergeCell ref="E738:E745"/>
    <mergeCell ref="E746:E754"/>
    <mergeCell ref="E755:E758"/>
    <mergeCell ref="E759:E768"/>
    <mergeCell ref="E769:E771"/>
    <mergeCell ref="E598:E606"/>
    <mergeCell ref="E607:E612"/>
    <mergeCell ref="E613:E627"/>
    <mergeCell ref="E628:E635"/>
    <mergeCell ref="E636:E662"/>
    <mergeCell ref="E663:E684"/>
    <mergeCell ref="E685:E693"/>
    <mergeCell ref="E695:E701"/>
    <mergeCell ref="E702:E712"/>
    <mergeCell ref="E488:E499"/>
    <mergeCell ref="E500:E504"/>
    <mergeCell ref="E505:E509"/>
    <mergeCell ref="E510:E525"/>
    <mergeCell ref="E526:E530"/>
    <mergeCell ref="E531:E549"/>
    <mergeCell ref="E550:E553"/>
    <mergeCell ref="E554:E569"/>
    <mergeCell ref="E570:E597"/>
    <mergeCell ref="E411:E425"/>
    <mergeCell ref="E429:E430"/>
    <mergeCell ref="E432:E443"/>
    <mergeCell ref="E444:E448"/>
    <mergeCell ref="E450:E452"/>
    <mergeCell ref="E454:E465"/>
    <mergeCell ref="E466:E469"/>
    <mergeCell ref="E470:E475"/>
    <mergeCell ref="E476:E487"/>
    <mergeCell ref="E334:E337"/>
    <mergeCell ref="E338:E343"/>
    <mergeCell ref="E345:E355"/>
    <mergeCell ref="E356:E358"/>
    <mergeCell ref="E359:E360"/>
    <mergeCell ref="E362:E369"/>
    <mergeCell ref="E370:E384"/>
    <mergeCell ref="E385:E396"/>
    <mergeCell ref="E401:E410"/>
    <mergeCell ref="E268:E278"/>
    <mergeCell ref="E279:E287"/>
    <mergeCell ref="E288:E292"/>
    <mergeCell ref="E293:E296"/>
    <mergeCell ref="E297:E302"/>
    <mergeCell ref="E303:E310"/>
    <mergeCell ref="E311:E319"/>
    <mergeCell ref="E320:E324"/>
    <mergeCell ref="E326:E333"/>
    <mergeCell ref="E202:E206"/>
    <mergeCell ref="E207:E211"/>
    <mergeCell ref="E213:E215"/>
    <mergeCell ref="E216:E217"/>
    <mergeCell ref="E218:E223"/>
    <mergeCell ref="E224:E229"/>
    <mergeCell ref="E230:E235"/>
    <mergeCell ref="E237:E248"/>
    <mergeCell ref="E249:E267"/>
    <mergeCell ref="E111:E114"/>
    <mergeCell ref="E117:E118"/>
    <mergeCell ref="E121:E126"/>
    <mergeCell ref="E127:E134"/>
    <mergeCell ref="E135:E141"/>
    <mergeCell ref="E142:E150"/>
    <mergeCell ref="E151:E158"/>
    <mergeCell ref="E187:E191"/>
    <mergeCell ref="E192:E201"/>
    <mergeCell ref="E72:E73"/>
    <mergeCell ref="E76:E85"/>
    <mergeCell ref="E87:E88"/>
    <mergeCell ref="E90:E91"/>
    <mergeCell ref="E92:E96"/>
    <mergeCell ref="E97:E99"/>
    <mergeCell ref="E100:E101"/>
    <mergeCell ref="E102:E104"/>
    <mergeCell ref="E105:E110"/>
    <mergeCell ref="E4:E10"/>
    <mergeCell ref="E11:E17"/>
    <mergeCell ref="E18:E24"/>
    <mergeCell ref="E25:E31"/>
    <mergeCell ref="E32:E38"/>
    <mergeCell ref="E39:E45"/>
    <mergeCell ref="E46:E54"/>
    <mergeCell ref="E55:E60"/>
    <mergeCell ref="E61:E66"/>
    <mergeCell ref="D981:D986"/>
    <mergeCell ref="D987:D991"/>
    <mergeCell ref="D992:D997"/>
    <mergeCell ref="D998:D1002"/>
    <mergeCell ref="D1003:D1010"/>
    <mergeCell ref="D1011:D1022"/>
    <mergeCell ref="D1023:D1035"/>
    <mergeCell ref="D1037:D1044"/>
    <mergeCell ref="D1046:D1056"/>
    <mergeCell ref="D916:D922"/>
    <mergeCell ref="D923:D929"/>
    <mergeCell ref="D930:D937"/>
    <mergeCell ref="D938:D946"/>
    <mergeCell ref="D947:D953"/>
    <mergeCell ref="D954:D961"/>
    <mergeCell ref="D964:D969"/>
    <mergeCell ref="D970:D974"/>
    <mergeCell ref="D975:D980"/>
    <mergeCell ref="D820:D832"/>
    <mergeCell ref="D833:D848"/>
    <mergeCell ref="D849:D860"/>
    <mergeCell ref="D861:D864"/>
    <mergeCell ref="D865:D875"/>
    <mergeCell ref="D876:D883"/>
    <mergeCell ref="D885:D898"/>
    <mergeCell ref="D899:D909"/>
    <mergeCell ref="D910:D915"/>
    <mergeCell ref="D746:D754"/>
    <mergeCell ref="D755:D758"/>
    <mergeCell ref="D759:D768"/>
    <mergeCell ref="D769:D771"/>
    <mergeCell ref="D772:D784"/>
    <mergeCell ref="D785:D791"/>
    <mergeCell ref="D793:D800"/>
    <mergeCell ref="D801:D806"/>
    <mergeCell ref="D808:D819"/>
    <mergeCell ref="D663:D684"/>
    <mergeCell ref="D685:D693"/>
    <mergeCell ref="D695:D701"/>
    <mergeCell ref="D702:D712"/>
    <mergeCell ref="D713:D717"/>
    <mergeCell ref="D718:D719"/>
    <mergeCell ref="D720:D730"/>
    <mergeCell ref="D731:D737"/>
    <mergeCell ref="D738:D745"/>
    <mergeCell ref="D531:D549"/>
    <mergeCell ref="D550:D553"/>
    <mergeCell ref="D554:D569"/>
    <mergeCell ref="D570:D597"/>
    <mergeCell ref="D598:D606"/>
    <mergeCell ref="D607:D612"/>
    <mergeCell ref="D613:D627"/>
    <mergeCell ref="D628:D635"/>
    <mergeCell ref="D636:D662"/>
    <mergeCell ref="D454:D465"/>
    <mergeCell ref="D466:D469"/>
    <mergeCell ref="D470:D475"/>
    <mergeCell ref="D476:D487"/>
    <mergeCell ref="D488:D499"/>
    <mergeCell ref="D500:D504"/>
    <mergeCell ref="D505:D509"/>
    <mergeCell ref="D510:D525"/>
    <mergeCell ref="D526:D530"/>
    <mergeCell ref="D362:D369"/>
    <mergeCell ref="D370:D384"/>
    <mergeCell ref="D385:D396"/>
    <mergeCell ref="D401:D410"/>
    <mergeCell ref="D411:D425"/>
    <mergeCell ref="D429:D430"/>
    <mergeCell ref="D432:D443"/>
    <mergeCell ref="D444:D448"/>
    <mergeCell ref="D450:D452"/>
    <mergeCell ref="D303:D310"/>
    <mergeCell ref="D311:D319"/>
    <mergeCell ref="D320:D324"/>
    <mergeCell ref="D326:D333"/>
    <mergeCell ref="D334:D337"/>
    <mergeCell ref="D338:D343"/>
    <mergeCell ref="D345:D355"/>
    <mergeCell ref="D356:D358"/>
    <mergeCell ref="D359:D360"/>
    <mergeCell ref="D224:D229"/>
    <mergeCell ref="D230:D235"/>
    <mergeCell ref="D237:D248"/>
    <mergeCell ref="D249:D267"/>
    <mergeCell ref="D268:D278"/>
    <mergeCell ref="D279:D287"/>
    <mergeCell ref="D288:D292"/>
    <mergeCell ref="D293:D296"/>
    <mergeCell ref="D297:D302"/>
    <mergeCell ref="D142:D150"/>
    <mergeCell ref="D151:D158"/>
    <mergeCell ref="D187:D191"/>
    <mergeCell ref="D192:D201"/>
    <mergeCell ref="D202:D206"/>
    <mergeCell ref="D207:D211"/>
    <mergeCell ref="D213:D215"/>
    <mergeCell ref="D216:D217"/>
    <mergeCell ref="D218:D223"/>
    <mergeCell ref="C1046:C1056"/>
    <mergeCell ref="D4:D10"/>
    <mergeCell ref="D11:D17"/>
    <mergeCell ref="D18:D24"/>
    <mergeCell ref="D25:D31"/>
    <mergeCell ref="D32:D38"/>
    <mergeCell ref="D39:D45"/>
    <mergeCell ref="D46:D54"/>
    <mergeCell ref="D55:D60"/>
    <mergeCell ref="D61:D66"/>
    <mergeCell ref="D72:D73"/>
    <mergeCell ref="D76:D85"/>
    <mergeCell ref="D87:D88"/>
    <mergeCell ref="D90:D91"/>
    <mergeCell ref="D92:D96"/>
    <mergeCell ref="D97:D99"/>
    <mergeCell ref="D100:D101"/>
    <mergeCell ref="D102:D104"/>
    <mergeCell ref="D105:D110"/>
    <mergeCell ref="D111:D114"/>
    <mergeCell ref="D117:D118"/>
    <mergeCell ref="D121:D126"/>
    <mergeCell ref="D127:D134"/>
    <mergeCell ref="D135:D141"/>
    <mergeCell ref="C975:C980"/>
    <mergeCell ref="C981:C986"/>
    <mergeCell ref="C987:C991"/>
    <mergeCell ref="C992:C997"/>
    <mergeCell ref="C998:C1002"/>
    <mergeCell ref="C1003:C1010"/>
    <mergeCell ref="C1011:C1022"/>
    <mergeCell ref="C1023:C1035"/>
    <mergeCell ref="C1037:C1044"/>
    <mergeCell ref="C910:C915"/>
    <mergeCell ref="C916:C922"/>
    <mergeCell ref="C923:C929"/>
    <mergeCell ref="C930:C937"/>
    <mergeCell ref="C938:C946"/>
    <mergeCell ref="C947:C953"/>
    <mergeCell ref="C954:C961"/>
    <mergeCell ref="C964:C969"/>
    <mergeCell ref="C970:C974"/>
    <mergeCell ref="C808:C819"/>
    <mergeCell ref="C820:C832"/>
    <mergeCell ref="C833:C848"/>
    <mergeCell ref="C849:C860"/>
    <mergeCell ref="C861:C864"/>
    <mergeCell ref="C865:C875"/>
    <mergeCell ref="C876:C883"/>
    <mergeCell ref="C885:C898"/>
    <mergeCell ref="C899:C909"/>
    <mergeCell ref="C738:C745"/>
    <mergeCell ref="C746:C754"/>
    <mergeCell ref="C755:C758"/>
    <mergeCell ref="C759:C768"/>
    <mergeCell ref="C769:C771"/>
    <mergeCell ref="C772:C784"/>
    <mergeCell ref="C785:C791"/>
    <mergeCell ref="C793:C800"/>
    <mergeCell ref="C801:C806"/>
    <mergeCell ref="C636:C662"/>
    <mergeCell ref="C663:C684"/>
    <mergeCell ref="C685:C693"/>
    <mergeCell ref="C695:C701"/>
    <mergeCell ref="C702:C712"/>
    <mergeCell ref="C713:C717"/>
    <mergeCell ref="C718:C719"/>
    <mergeCell ref="C720:C730"/>
    <mergeCell ref="C731:C737"/>
    <mergeCell ref="C526:C530"/>
    <mergeCell ref="C531:C549"/>
    <mergeCell ref="C550:C553"/>
    <mergeCell ref="C554:C569"/>
    <mergeCell ref="C570:C597"/>
    <mergeCell ref="C598:C606"/>
    <mergeCell ref="C607:C612"/>
    <mergeCell ref="C613:C627"/>
    <mergeCell ref="C628:C635"/>
    <mergeCell ref="C450:C452"/>
    <mergeCell ref="C454:C465"/>
    <mergeCell ref="C466:C469"/>
    <mergeCell ref="C470:C475"/>
    <mergeCell ref="C476:C487"/>
    <mergeCell ref="C488:C499"/>
    <mergeCell ref="C500:C504"/>
    <mergeCell ref="C505:C509"/>
    <mergeCell ref="C510:C525"/>
    <mergeCell ref="C359:C360"/>
    <mergeCell ref="C362:C369"/>
    <mergeCell ref="C370:C384"/>
    <mergeCell ref="C385:C396"/>
    <mergeCell ref="C401:C410"/>
    <mergeCell ref="C411:C425"/>
    <mergeCell ref="C429:C430"/>
    <mergeCell ref="C432:C443"/>
    <mergeCell ref="C444:C448"/>
    <mergeCell ref="C297:C302"/>
    <mergeCell ref="C303:C310"/>
    <mergeCell ref="C311:C319"/>
    <mergeCell ref="C320:C324"/>
    <mergeCell ref="C326:C333"/>
    <mergeCell ref="C334:C337"/>
    <mergeCell ref="C338:C343"/>
    <mergeCell ref="C345:C355"/>
    <mergeCell ref="C356:C358"/>
    <mergeCell ref="C218:C223"/>
    <mergeCell ref="C224:C229"/>
    <mergeCell ref="C230:C235"/>
    <mergeCell ref="C237:C248"/>
    <mergeCell ref="C249:C267"/>
    <mergeCell ref="C268:C278"/>
    <mergeCell ref="C279:C287"/>
    <mergeCell ref="C288:C292"/>
    <mergeCell ref="C293:C296"/>
    <mergeCell ref="C135:C141"/>
    <mergeCell ref="C142:C150"/>
    <mergeCell ref="C151:C158"/>
    <mergeCell ref="C187:C191"/>
    <mergeCell ref="C192:C201"/>
    <mergeCell ref="C202:C206"/>
    <mergeCell ref="C207:C211"/>
    <mergeCell ref="C213:C215"/>
    <mergeCell ref="C216:C217"/>
    <mergeCell ref="A1057:D1057"/>
    <mergeCell ref="A4:A66"/>
    <mergeCell ref="A68:A158"/>
    <mergeCell ref="A160:A185"/>
    <mergeCell ref="A187:A343"/>
    <mergeCell ref="A345:A452"/>
    <mergeCell ref="A454:A693"/>
    <mergeCell ref="A695:A883"/>
    <mergeCell ref="A885:A1056"/>
    <mergeCell ref="B4:B66"/>
    <mergeCell ref="B68:B158"/>
    <mergeCell ref="B160:B185"/>
    <mergeCell ref="B187:B343"/>
    <mergeCell ref="B345:B452"/>
    <mergeCell ref="B454:B693"/>
    <mergeCell ref="B695:B883"/>
    <mergeCell ref="B885:B1056"/>
    <mergeCell ref="C4:C10"/>
    <mergeCell ref="C11:C17"/>
    <mergeCell ref="C18:C24"/>
    <mergeCell ref="C25:C31"/>
    <mergeCell ref="C32:C38"/>
    <mergeCell ref="C39:C45"/>
    <mergeCell ref="C46:C54"/>
    <mergeCell ref="B1:L1"/>
    <mergeCell ref="A2:L2"/>
    <mergeCell ref="A67:D67"/>
    <mergeCell ref="A159:D159"/>
    <mergeCell ref="A186:D186"/>
    <mergeCell ref="A344:D344"/>
    <mergeCell ref="A453:D453"/>
    <mergeCell ref="A694:D694"/>
    <mergeCell ref="A884:D884"/>
    <mergeCell ref="C55:C60"/>
    <mergeCell ref="C61:C66"/>
    <mergeCell ref="C72:C73"/>
    <mergeCell ref="C76:C85"/>
    <mergeCell ref="C87:C88"/>
    <mergeCell ref="C90:C91"/>
    <mergeCell ref="C92:C96"/>
    <mergeCell ref="C97:C99"/>
    <mergeCell ref="C100:C101"/>
    <mergeCell ref="C102:C104"/>
    <mergeCell ref="C105:C110"/>
    <mergeCell ref="C111:C114"/>
    <mergeCell ref="C117:C118"/>
    <mergeCell ref="C121:C126"/>
    <mergeCell ref="C127:C134"/>
  </mergeCells>
  <conditionalFormatting sqref="J190:K190">
    <cfRule type="duplicateValues" dxfId="7" priority="3"/>
  </conditionalFormatting>
  <conditionalFormatting sqref="J191:K191">
    <cfRule type="duplicateValues" dxfId="6" priority="4"/>
  </conditionalFormatting>
  <conditionalFormatting sqref="J212">
    <cfRule type="duplicateValues" dxfId="5" priority="1"/>
  </conditionalFormatting>
  <conditionalFormatting sqref="J264">
    <cfRule type="duplicateValues" dxfId="4" priority="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5"/>
  <sheetViews>
    <sheetView topLeftCell="A220" zoomScale="68" zoomScaleNormal="68" workbookViewId="0">
      <selection activeCell="F77" sqref="F77"/>
    </sheetView>
  </sheetViews>
  <sheetFormatPr defaultColWidth="9.140625" defaultRowHeight="12.75" x14ac:dyDescent="0.2"/>
  <cols>
    <col min="1" max="1" width="8.85546875" style="471" customWidth="1"/>
    <col min="2" max="2" width="45.140625" style="472" customWidth="1"/>
    <col min="3" max="3" width="12.28515625" style="471" customWidth="1"/>
    <col min="4" max="4" width="20.85546875" style="471" customWidth="1"/>
    <col min="5" max="5" width="21.140625" style="471" customWidth="1"/>
    <col min="6" max="6" width="14.28515625" style="471" customWidth="1"/>
    <col min="7" max="7" width="14.42578125" style="471" customWidth="1"/>
    <col min="8" max="8" width="14.28515625" style="471" customWidth="1"/>
    <col min="9" max="9" width="33.28515625" style="471" customWidth="1"/>
    <col min="10" max="10" width="24.28515625" style="471" customWidth="1"/>
    <col min="11" max="11" width="23.5703125" style="472" customWidth="1"/>
    <col min="12" max="12" width="35.5703125" style="471" customWidth="1"/>
    <col min="13" max="16384" width="9.140625" style="473"/>
  </cols>
  <sheetData>
    <row r="1" spans="1:12" ht="60" customHeight="1" x14ac:dyDescent="0.2">
      <c r="A1" s="206"/>
      <c r="B1" s="942" t="s">
        <v>0</v>
      </c>
      <c r="C1" s="942"/>
      <c r="D1" s="942"/>
      <c r="E1" s="942"/>
      <c r="F1" s="942"/>
      <c r="G1" s="942"/>
      <c r="H1" s="942"/>
      <c r="I1" s="942"/>
      <c r="J1" s="942"/>
      <c r="K1" s="942"/>
      <c r="L1" s="942"/>
    </row>
    <row r="2" spans="1:12" s="200" customFormat="1" ht="34.700000000000003" customHeight="1" x14ac:dyDescent="0.2">
      <c r="A2" s="797" t="s">
        <v>4428</v>
      </c>
      <c r="B2" s="797"/>
      <c r="C2" s="797"/>
      <c r="D2" s="797"/>
      <c r="E2" s="797"/>
      <c r="F2" s="797"/>
      <c r="G2" s="797"/>
      <c r="H2" s="797"/>
      <c r="I2" s="797"/>
      <c r="J2" s="797"/>
      <c r="K2" s="797"/>
      <c r="L2" s="797"/>
    </row>
    <row r="3" spans="1:12" s="200" customFormat="1" ht="11.85" customHeight="1" x14ac:dyDescent="0.2">
      <c r="A3" s="797"/>
      <c r="B3" s="797"/>
      <c r="C3" s="797"/>
      <c r="D3" s="797"/>
      <c r="E3" s="797"/>
      <c r="F3" s="797"/>
      <c r="G3" s="797"/>
      <c r="H3" s="797"/>
      <c r="I3" s="797"/>
      <c r="J3" s="797"/>
      <c r="K3" s="797"/>
      <c r="L3" s="797"/>
    </row>
    <row r="4" spans="1:12" s="470" customFormat="1" ht="58.35" customHeight="1" x14ac:dyDescent="0.2">
      <c r="A4" s="474" t="s">
        <v>2</v>
      </c>
      <c r="B4" s="6" t="s">
        <v>3</v>
      </c>
      <c r="C4" s="474" t="s">
        <v>4</v>
      </c>
      <c r="D4" s="474" t="s">
        <v>5</v>
      </c>
      <c r="E4" s="6" t="s">
        <v>6</v>
      </c>
      <c r="F4" s="6" t="s">
        <v>7</v>
      </c>
      <c r="G4" s="6" t="s">
        <v>8</v>
      </c>
      <c r="H4" s="6" t="s">
        <v>9</v>
      </c>
      <c r="I4" s="474" t="s">
        <v>865</v>
      </c>
      <c r="J4" s="6" t="s">
        <v>11</v>
      </c>
      <c r="K4" s="6" t="s">
        <v>12</v>
      </c>
      <c r="L4" s="6" t="s">
        <v>13</v>
      </c>
    </row>
    <row r="5" spans="1:12" s="470" customFormat="1" ht="27" customHeight="1" x14ac:dyDescent="0.2">
      <c r="A5" s="789">
        <v>1</v>
      </c>
      <c r="B5" s="795" t="s">
        <v>4429</v>
      </c>
      <c r="C5" s="477" t="s">
        <v>19</v>
      </c>
      <c r="D5" s="477" t="s">
        <v>17</v>
      </c>
      <c r="E5" s="477">
        <v>1706</v>
      </c>
      <c r="F5" s="477" t="s">
        <v>105</v>
      </c>
      <c r="G5" s="477" t="s">
        <v>26</v>
      </c>
      <c r="H5" s="477" t="s">
        <v>20</v>
      </c>
      <c r="I5" s="477" t="s">
        <v>1605</v>
      </c>
      <c r="J5" s="477" t="s">
        <v>4430</v>
      </c>
      <c r="K5" s="478" t="s">
        <v>4431</v>
      </c>
      <c r="L5" s="8" t="s">
        <v>4432</v>
      </c>
    </row>
    <row r="6" spans="1:12" s="470" customFormat="1" ht="17.649999999999999" customHeight="1" x14ac:dyDescent="0.2">
      <c r="A6" s="789"/>
      <c r="B6" s="795"/>
      <c r="C6" s="791" t="s">
        <v>139</v>
      </c>
      <c r="D6" s="791" t="s">
        <v>17</v>
      </c>
      <c r="E6" s="791">
        <v>1685</v>
      </c>
      <c r="F6" s="791" t="s">
        <v>52</v>
      </c>
      <c r="G6" s="791" t="s">
        <v>20</v>
      </c>
      <c r="H6" s="791" t="s">
        <v>20</v>
      </c>
      <c r="I6" s="791" t="s">
        <v>1605</v>
      </c>
      <c r="J6" s="477" t="s">
        <v>4433</v>
      </c>
      <c r="K6" s="8" t="s">
        <v>4434</v>
      </c>
      <c r="L6" s="791" t="s">
        <v>4435</v>
      </c>
    </row>
    <row r="7" spans="1:12" s="470" customFormat="1" ht="17.649999999999999" customHeight="1" x14ac:dyDescent="0.2">
      <c r="A7" s="789"/>
      <c r="B7" s="795"/>
      <c r="C7" s="791"/>
      <c r="D7" s="791"/>
      <c r="E7" s="791"/>
      <c r="F7" s="791"/>
      <c r="G7" s="791"/>
      <c r="H7" s="791"/>
      <c r="I7" s="791"/>
      <c r="J7" s="477" t="s">
        <v>4436</v>
      </c>
      <c r="K7" s="8" t="s">
        <v>4434</v>
      </c>
      <c r="L7" s="791"/>
    </row>
    <row r="8" spans="1:12" s="470" customFormat="1" ht="17.649999999999999" customHeight="1" x14ac:dyDescent="0.2">
      <c r="A8" s="789"/>
      <c r="B8" s="795"/>
      <c r="C8" s="791"/>
      <c r="D8" s="791"/>
      <c r="E8" s="791"/>
      <c r="F8" s="791"/>
      <c r="G8" s="791"/>
      <c r="H8" s="791"/>
      <c r="I8" s="791"/>
      <c r="J8" s="477" t="s">
        <v>4437</v>
      </c>
      <c r="K8" s="8" t="s">
        <v>4434</v>
      </c>
      <c r="L8" s="791"/>
    </row>
    <row r="9" spans="1:12" s="470" customFormat="1" ht="17.649999999999999" customHeight="1" x14ac:dyDescent="0.2">
      <c r="A9" s="789"/>
      <c r="B9" s="795"/>
      <c r="C9" s="791"/>
      <c r="D9" s="791"/>
      <c r="E9" s="791"/>
      <c r="F9" s="791"/>
      <c r="G9" s="791"/>
      <c r="H9" s="791"/>
      <c r="I9" s="791"/>
      <c r="J9" s="477" t="s">
        <v>4438</v>
      </c>
      <c r="K9" s="8" t="s">
        <v>4434</v>
      </c>
      <c r="L9" s="791"/>
    </row>
    <row r="10" spans="1:12" s="470" customFormat="1" ht="17.649999999999999" customHeight="1" x14ac:dyDescent="0.2">
      <c r="A10" s="789"/>
      <c r="B10" s="795"/>
      <c r="C10" s="791"/>
      <c r="D10" s="791"/>
      <c r="E10" s="791"/>
      <c r="F10" s="791"/>
      <c r="G10" s="791"/>
      <c r="H10" s="791"/>
      <c r="I10" s="791"/>
      <c r="J10" s="477" t="s">
        <v>4439</v>
      </c>
      <c r="K10" s="8" t="s">
        <v>4434</v>
      </c>
      <c r="L10" s="791"/>
    </row>
    <row r="11" spans="1:12" s="470" customFormat="1" ht="17.649999999999999" customHeight="1" x14ac:dyDescent="0.2">
      <c r="A11" s="789"/>
      <c r="B11" s="795"/>
      <c r="C11" s="791"/>
      <c r="D11" s="791"/>
      <c r="E11" s="791"/>
      <c r="F11" s="791"/>
      <c r="G11" s="791"/>
      <c r="H11" s="791"/>
      <c r="I11" s="791"/>
      <c r="J11" s="477" t="s">
        <v>4440</v>
      </c>
      <c r="K11" s="8" t="s">
        <v>4434</v>
      </c>
      <c r="L11" s="791"/>
    </row>
    <row r="12" spans="1:12" s="470" customFormat="1" ht="17.649999999999999" customHeight="1" x14ac:dyDescent="0.2">
      <c r="A12" s="789"/>
      <c r="B12" s="795"/>
      <c r="C12" s="791" t="s">
        <v>143</v>
      </c>
      <c r="D12" s="791" t="s">
        <v>17</v>
      </c>
      <c r="E12" s="791">
        <v>1626</v>
      </c>
      <c r="F12" s="791" t="s">
        <v>61</v>
      </c>
      <c r="G12" s="791" t="s">
        <v>20</v>
      </c>
      <c r="H12" s="791" t="s">
        <v>20</v>
      </c>
      <c r="I12" s="791" t="s">
        <v>1605</v>
      </c>
      <c r="J12" s="477" t="s">
        <v>4441</v>
      </c>
      <c r="K12" s="8" t="s">
        <v>4434</v>
      </c>
      <c r="L12" s="791" t="s">
        <v>4442</v>
      </c>
    </row>
    <row r="13" spans="1:12" s="470" customFormat="1" ht="17.649999999999999" customHeight="1" x14ac:dyDescent="0.2">
      <c r="A13" s="789"/>
      <c r="B13" s="795"/>
      <c r="C13" s="791"/>
      <c r="D13" s="791"/>
      <c r="E13" s="791"/>
      <c r="F13" s="791"/>
      <c r="G13" s="791"/>
      <c r="H13" s="791"/>
      <c r="I13" s="791"/>
      <c r="J13" s="477" t="s">
        <v>4443</v>
      </c>
      <c r="K13" s="8" t="s">
        <v>4444</v>
      </c>
      <c r="L13" s="791"/>
    </row>
    <row r="14" spans="1:12" s="470" customFormat="1" ht="17.649999999999999" customHeight="1" x14ac:dyDescent="0.2">
      <c r="A14" s="789"/>
      <c r="B14" s="795"/>
      <c r="C14" s="791" t="s">
        <v>44</v>
      </c>
      <c r="D14" s="791" t="s">
        <v>17</v>
      </c>
      <c r="E14" s="791">
        <v>1618</v>
      </c>
      <c r="F14" s="791" t="s">
        <v>115</v>
      </c>
      <c r="G14" s="791" t="s">
        <v>19</v>
      </c>
      <c r="H14" s="791" t="s">
        <v>20</v>
      </c>
      <c r="I14" s="791" t="s">
        <v>1605</v>
      </c>
      <c r="J14" s="477" t="s">
        <v>4445</v>
      </c>
      <c r="K14" s="8" t="s">
        <v>4446</v>
      </c>
      <c r="L14" s="791" t="s">
        <v>4447</v>
      </c>
    </row>
    <row r="15" spans="1:12" s="470" customFormat="1" ht="17.649999999999999" customHeight="1" x14ac:dyDescent="0.2">
      <c r="A15" s="789"/>
      <c r="B15" s="795"/>
      <c r="C15" s="791"/>
      <c r="D15" s="791"/>
      <c r="E15" s="791"/>
      <c r="F15" s="791"/>
      <c r="G15" s="791"/>
      <c r="H15" s="791"/>
      <c r="I15" s="791"/>
      <c r="J15" s="477" t="s">
        <v>4312</v>
      </c>
      <c r="K15" s="8" t="s">
        <v>4448</v>
      </c>
      <c r="L15" s="791"/>
    </row>
    <row r="16" spans="1:12" s="470" customFormat="1" ht="17.649999999999999" customHeight="1" x14ac:dyDescent="0.2">
      <c r="A16" s="789"/>
      <c r="B16" s="795"/>
      <c r="C16" s="791"/>
      <c r="D16" s="791"/>
      <c r="E16" s="791"/>
      <c r="F16" s="791"/>
      <c r="G16" s="791"/>
      <c r="H16" s="791"/>
      <c r="I16" s="791"/>
      <c r="J16" s="477" t="s">
        <v>4449</v>
      </c>
      <c r="K16" s="8" t="s">
        <v>4434</v>
      </c>
      <c r="L16" s="791"/>
    </row>
    <row r="17" spans="1:12" s="470" customFormat="1" ht="17.649999999999999" customHeight="1" x14ac:dyDescent="0.2">
      <c r="A17" s="789"/>
      <c r="B17" s="795"/>
      <c r="C17" s="791"/>
      <c r="D17" s="791"/>
      <c r="E17" s="791"/>
      <c r="F17" s="791"/>
      <c r="G17" s="791"/>
      <c r="H17" s="791"/>
      <c r="I17" s="791"/>
      <c r="J17" s="477" t="s">
        <v>4450</v>
      </c>
      <c r="K17" s="8" t="s">
        <v>4434</v>
      </c>
      <c r="L17" s="791"/>
    </row>
    <row r="18" spans="1:12" s="470" customFormat="1" ht="17.649999999999999" customHeight="1" x14ac:dyDescent="0.2">
      <c r="A18" s="789"/>
      <c r="B18" s="795"/>
      <c r="C18" s="791" t="s">
        <v>174</v>
      </c>
      <c r="D18" s="791" t="s">
        <v>25</v>
      </c>
      <c r="E18" s="791">
        <v>493</v>
      </c>
      <c r="F18" s="791" t="s">
        <v>72</v>
      </c>
      <c r="G18" s="791" t="s">
        <v>20</v>
      </c>
      <c r="H18" s="791" t="s">
        <v>20</v>
      </c>
      <c r="I18" s="791" t="s">
        <v>1605</v>
      </c>
      <c r="J18" s="477" t="s">
        <v>4430</v>
      </c>
      <c r="K18" s="8" t="s">
        <v>4451</v>
      </c>
      <c r="L18" s="791" t="s">
        <v>4452</v>
      </c>
    </row>
    <row r="19" spans="1:12" s="470" customFormat="1" ht="17.649999999999999" customHeight="1" x14ac:dyDescent="0.2">
      <c r="A19" s="789"/>
      <c r="B19" s="795"/>
      <c r="C19" s="791"/>
      <c r="D19" s="791"/>
      <c r="E19" s="791"/>
      <c r="F19" s="791"/>
      <c r="G19" s="791"/>
      <c r="H19" s="791"/>
      <c r="I19" s="791"/>
      <c r="J19" s="477" t="s">
        <v>4453</v>
      </c>
      <c r="K19" s="8" t="s">
        <v>4434</v>
      </c>
      <c r="L19" s="791"/>
    </row>
    <row r="20" spans="1:12" s="470" customFormat="1" ht="17.649999999999999" customHeight="1" x14ac:dyDescent="0.2">
      <c r="A20" s="789"/>
      <c r="B20" s="795"/>
      <c r="C20" s="791"/>
      <c r="D20" s="791"/>
      <c r="E20" s="791"/>
      <c r="F20" s="791"/>
      <c r="G20" s="791"/>
      <c r="H20" s="791"/>
      <c r="I20" s="791"/>
      <c r="J20" s="477" t="s">
        <v>4441</v>
      </c>
      <c r="K20" s="8" t="s">
        <v>4434</v>
      </c>
      <c r="L20" s="791"/>
    </row>
    <row r="21" spans="1:12" s="470" customFormat="1" ht="17.100000000000001" customHeight="1" x14ac:dyDescent="0.2">
      <c r="A21" s="789"/>
      <c r="B21" s="795"/>
      <c r="C21" s="477" t="s">
        <v>115</v>
      </c>
      <c r="D21" s="477" t="s">
        <v>17</v>
      </c>
      <c r="E21" s="477">
        <v>1584</v>
      </c>
      <c r="F21" s="477" t="s">
        <v>24</v>
      </c>
      <c r="G21" s="477" t="s">
        <v>20</v>
      </c>
      <c r="H21" s="477" t="s">
        <v>20</v>
      </c>
      <c r="I21" s="477" t="s">
        <v>1605</v>
      </c>
      <c r="J21" s="477" t="s">
        <v>4454</v>
      </c>
      <c r="K21" s="8" t="s">
        <v>4455</v>
      </c>
      <c r="L21" s="477" t="s">
        <v>4456</v>
      </c>
    </row>
    <row r="22" spans="1:12" s="470" customFormat="1" ht="17.100000000000001" customHeight="1" x14ac:dyDescent="0.2">
      <c r="A22" s="789"/>
      <c r="B22" s="795"/>
      <c r="C22" s="477" t="s">
        <v>154</v>
      </c>
      <c r="D22" s="477" t="s">
        <v>25</v>
      </c>
      <c r="E22" s="477">
        <v>551</v>
      </c>
      <c r="F22" s="477" t="s">
        <v>20</v>
      </c>
      <c r="G22" s="477" t="s">
        <v>20</v>
      </c>
      <c r="H22" s="477" t="s">
        <v>20</v>
      </c>
      <c r="I22" s="477" t="s">
        <v>1605</v>
      </c>
      <c r="J22" s="477" t="s">
        <v>4454</v>
      </c>
      <c r="K22" s="8" t="s">
        <v>4457</v>
      </c>
      <c r="L22" s="477" t="s">
        <v>4458</v>
      </c>
    </row>
    <row r="23" spans="1:12" s="470" customFormat="1" ht="16.5" customHeight="1" x14ac:dyDescent="0.2">
      <c r="A23" s="789"/>
      <c r="B23" s="795"/>
      <c r="C23" s="791" t="s">
        <v>140</v>
      </c>
      <c r="D23" s="791" t="s">
        <v>17</v>
      </c>
      <c r="E23" s="791">
        <v>1783</v>
      </c>
      <c r="F23" s="791" t="s">
        <v>134</v>
      </c>
      <c r="G23" s="791" t="s">
        <v>20</v>
      </c>
      <c r="H23" s="791" t="s">
        <v>20</v>
      </c>
      <c r="I23" s="791" t="s">
        <v>1605</v>
      </c>
      <c r="J23" s="477" t="s">
        <v>4445</v>
      </c>
      <c r="K23" s="8" t="s">
        <v>4459</v>
      </c>
      <c r="L23" s="791" t="s">
        <v>4460</v>
      </c>
    </row>
    <row r="24" spans="1:12" s="470" customFormat="1" ht="16.5" customHeight="1" x14ac:dyDescent="0.2">
      <c r="A24" s="789"/>
      <c r="B24" s="795"/>
      <c r="C24" s="791"/>
      <c r="D24" s="791"/>
      <c r="E24" s="791"/>
      <c r="F24" s="791"/>
      <c r="G24" s="791"/>
      <c r="H24" s="791"/>
      <c r="I24" s="791"/>
      <c r="J24" s="477" t="s">
        <v>4461</v>
      </c>
      <c r="K24" s="8" t="s">
        <v>4434</v>
      </c>
      <c r="L24" s="791"/>
    </row>
    <row r="25" spans="1:12" s="470" customFormat="1" ht="16.5" customHeight="1" x14ac:dyDescent="0.2">
      <c r="A25" s="789"/>
      <c r="B25" s="795"/>
      <c r="C25" s="791"/>
      <c r="D25" s="791"/>
      <c r="E25" s="791"/>
      <c r="F25" s="791"/>
      <c r="G25" s="791"/>
      <c r="H25" s="791"/>
      <c r="I25" s="791"/>
      <c r="J25" s="477" t="s">
        <v>4462</v>
      </c>
      <c r="K25" s="8" t="s">
        <v>4434</v>
      </c>
      <c r="L25" s="791"/>
    </row>
    <row r="26" spans="1:12" s="470" customFormat="1" ht="16.5" customHeight="1" x14ac:dyDescent="0.2">
      <c r="A26" s="789"/>
      <c r="B26" s="795"/>
      <c r="C26" s="791"/>
      <c r="D26" s="791"/>
      <c r="E26" s="791"/>
      <c r="F26" s="791"/>
      <c r="G26" s="791"/>
      <c r="H26" s="791"/>
      <c r="I26" s="791"/>
      <c r="J26" s="477" t="s">
        <v>4463</v>
      </c>
      <c r="K26" s="8" t="s">
        <v>4434</v>
      </c>
      <c r="L26" s="791"/>
    </row>
    <row r="27" spans="1:12" s="470" customFormat="1" ht="16.5" customHeight="1" x14ac:dyDescent="0.2">
      <c r="A27" s="789"/>
      <c r="B27" s="795"/>
      <c r="C27" s="791"/>
      <c r="D27" s="791"/>
      <c r="E27" s="791"/>
      <c r="F27" s="791"/>
      <c r="G27" s="791"/>
      <c r="H27" s="791"/>
      <c r="I27" s="791"/>
      <c r="J27" s="477" t="s">
        <v>4464</v>
      </c>
      <c r="K27" s="8" t="s">
        <v>4434</v>
      </c>
      <c r="L27" s="791"/>
    </row>
    <row r="28" spans="1:12" s="470" customFormat="1" x14ac:dyDescent="0.2">
      <c r="A28" s="789"/>
      <c r="B28" s="795"/>
      <c r="C28" s="791" t="s">
        <v>61</v>
      </c>
      <c r="D28" s="791" t="s">
        <v>17</v>
      </c>
      <c r="E28" s="791">
        <v>1470</v>
      </c>
      <c r="F28" s="791" t="s">
        <v>61</v>
      </c>
      <c r="G28" s="791" t="s">
        <v>20</v>
      </c>
      <c r="H28" s="791" t="s">
        <v>20</v>
      </c>
      <c r="I28" s="791" t="s">
        <v>1605</v>
      </c>
      <c r="J28" s="477" t="s">
        <v>4465</v>
      </c>
      <c r="K28" s="8" t="s">
        <v>4466</v>
      </c>
      <c r="L28" s="819" t="s">
        <v>4467</v>
      </c>
    </row>
    <row r="29" spans="1:12" s="470" customFormat="1" x14ac:dyDescent="0.2">
      <c r="A29" s="789"/>
      <c r="B29" s="795"/>
      <c r="C29" s="791"/>
      <c r="D29" s="791"/>
      <c r="E29" s="791"/>
      <c r="F29" s="791"/>
      <c r="G29" s="791"/>
      <c r="H29" s="791"/>
      <c r="I29" s="791"/>
      <c r="J29" s="477" t="s">
        <v>4430</v>
      </c>
      <c r="K29" s="8" t="s">
        <v>4468</v>
      </c>
      <c r="L29" s="819"/>
    </row>
    <row r="30" spans="1:12" s="470" customFormat="1" ht="17.649999999999999" customHeight="1" x14ac:dyDescent="0.2">
      <c r="A30" s="789"/>
      <c r="B30" s="795"/>
      <c r="C30" s="477" t="s">
        <v>52</v>
      </c>
      <c r="D30" s="477" t="s">
        <v>17</v>
      </c>
      <c r="E30" s="477">
        <v>1510</v>
      </c>
      <c r="F30" s="477" t="s">
        <v>105</v>
      </c>
      <c r="G30" s="477" t="s">
        <v>20</v>
      </c>
      <c r="H30" s="477" t="s">
        <v>20</v>
      </c>
      <c r="I30" s="477" t="s">
        <v>1605</v>
      </c>
      <c r="J30" s="477" t="s">
        <v>4469</v>
      </c>
      <c r="K30" s="8" t="s">
        <v>4470</v>
      </c>
      <c r="L30" s="477" t="s">
        <v>4471</v>
      </c>
    </row>
    <row r="31" spans="1:12" s="470" customFormat="1" ht="17.649999999999999" customHeight="1" x14ac:dyDescent="0.2">
      <c r="A31" s="789"/>
      <c r="B31" s="795"/>
      <c r="C31" s="791" t="s">
        <v>98</v>
      </c>
      <c r="D31" s="791" t="s">
        <v>17</v>
      </c>
      <c r="E31" s="791">
        <v>1504</v>
      </c>
      <c r="F31" s="791" t="s">
        <v>24</v>
      </c>
      <c r="G31" s="791" t="s">
        <v>20</v>
      </c>
      <c r="H31" s="791" t="s">
        <v>20</v>
      </c>
      <c r="I31" s="791" t="s">
        <v>1605</v>
      </c>
      <c r="J31" s="477" t="s">
        <v>4472</v>
      </c>
      <c r="K31" s="8" t="s">
        <v>4434</v>
      </c>
      <c r="L31" s="791" t="s">
        <v>4473</v>
      </c>
    </row>
    <row r="32" spans="1:12" s="470" customFormat="1" ht="17.649999999999999" customHeight="1" x14ac:dyDescent="0.2">
      <c r="A32" s="789"/>
      <c r="B32" s="795"/>
      <c r="C32" s="791"/>
      <c r="D32" s="791"/>
      <c r="E32" s="791"/>
      <c r="F32" s="791"/>
      <c r="G32" s="791"/>
      <c r="H32" s="791"/>
      <c r="I32" s="791"/>
      <c r="J32" s="477" t="s">
        <v>4474</v>
      </c>
      <c r="K32" s="8" t="s">
        <v>4434</v>
      </c>
      <c r="L32" s="791"/>
    </row>
    <row r="33" spans="1:12" s="470" customFormat="1" ht="17.649999999999999" customHeight="1" x14ac:dyDescent="0.2">
      <c r="A33" s="789"/>
      <c r="B33" s="795"/>
      <c r="C33" s="791"/>
      <c r="D33" s="791"/>
      <c r="E33" s="791"/>
      <c r="F33" s="791"/>
      <c r="G33" s="791"/>
      <c r="H33" s="791"/>
      <c r="I33" s="791"/>
      <c r="J33" s="477" t="s">
        <v>4475</v>
      </c>
      <c r="K33" s="8" t="s">
        <v>4434</v>
      </c>
      <c r="L33" s="791"/>
    </row>
    <row r="34" spans="1:12" s="470" customFormat="1" ht="17.649999999999999" customHeight="1" x14ac:dyDescent="0.2">
      <c r="A34" s="789"/>
      <c r="B34" s="795"/>
      <c r="C34" s="791"/>
      <c r="D34" s="791"/>
      <c r="E34" s="791"/>
      <c r="F34" s="791"/>
      <c r="G34" s="791"/>
      <c r="H34" s="791"/>
      <c r="I34" s="791"/>
      <c r="J34" s="477" t="s">
        <v>4476</v>
      </c>
      <c r="K34" s="8" t="s">
        <v>4434</v>
      </c>
      <c r="L34" s="791"/>
    </row>
    <row r="35" spans="1:12" s="470" customFormat="1" ht="17.649999999999999" customHeight="1" x14ac:dyDescent="0.2">
      <c r="A35" s="789"/>
      <c r="B35" s="795"/>
      <c r="C35" s="791"/>
      <c r="D35" s="791"/>
      <c r="E35" s="791"/>
      <c r="F35" s="791"/>
      <c r="G35" s="791"/>
      <c r="H35" s="791"/>
      <c r="I35" s="791"/>
      <c r="J35" s="477" t="s">
        <v>4477</v>
      </c>
      <c r="K35" s="8" t="s">
        <v>4434</v>
      </c>
      <c r="L35" s="791"/>
    </row>
    <row r="36" spans="1:12" s="470" customFormat="1" ht="17.100000000000001" customHeight="1" x14ac:dyDescent="0.2">
      <c r="A36" s="789"/>
      <c r="B36" s="795"/>
      <c r="C36" s="477" t="s">
        <v>16</v>
      </c>
      <c r="D36" s="477" t="s">
        <v>17</v>
      </c>
      <c r="E36" s="477">
        <v>1683</v>
      </c>
      <c r="F36" s="477" t="s">
        <v>44</v>
      </c>
      <c r="G36" s="477" t="s">
        <v>20</v>
      </c>
      <c r="H36" s="477" t="s">
        <v>20</v>
      </c>
      <c r="I36" s="477" t="s">
        <v>1605</v>
      </c>
      <c r="J36" s="477" t="s">
        <v>4478</v>
      </c>
      <c r="K36" s="8" t="s">
        <v>4479</v>
      </c>
      <c r="L36" s="477" t="s">
        <v>4480</v>
      </c>
    </row>
    <row r="37" spans="1:12" s="470" customFormat="1" ht="17.100000000000001" customHeight="1" x14ac:dyDescent="0.2">
      <c r="A37" s="789"/>
      <c r="B37" s="795"/>
      <c r="C37" s="791" t="s">
        <v>24</v>
      </c>
      <c r="D37" s="791" t="s">
        <v>17</v>
      </c>
      <c r="E37" s="791">
        <v>1577</v>
      </c>
      <c r="F37" s="791" t="s">
        <v>174</v>
      </c>
      <c r="G37" s="791" t="s">
        <v>19</v>
      </c>
      <c r="H37" s="791" t="s">
        <v>20</v>
      </c>
      <c r="I37" s="791" t="s">
        <v>1605</v>
      </c>
      <c r="J37" s="477" t="s">
        <v>4481</v>
      </c>
      <c r="K37" s="8" t="s">
        <v>4434</v>
      </c>
      <c r="L37" s="791" t="s">
        <v>4482</v>
      </c>
    </row>
    <row r="38" spans="1:12" s="470" customFormat="1" ht="17.100000000000001" customHeight="1" x14ac:dyDescent="0.2">
      <c r="A38" s="789"/>
      <c r="B38" s="795"/>
      <c r="C38" s="791"/>
      <c r="D38" s="791"/>
      <c r="E38" s="791"/>
      <c r="F38" s="791"/>
      <c r="G38" s="791"/>
      <c r="H38" s="791"/>
      <c r="I38" s="791"/>
      <c r="J38" s="477" t="s">
        <v>4483</v>
      </c>
      <c r="K38" s="8" t="s">
        <v>4434</v>
      </c>
      <c r="L38" s="791"/>
    </row>
    <row r="39" spans="1:12" s="470" customFormat="1" ht="17.100000000000001" customHeight="1" x14ac:dyDescent="0.2">
      <c r="A39" s="789"/>
      <c r="B39" s="795"/>
      <c r="C39" s="791"/>
      <c r="D39" s="791"/>
      <c r="E39" s="791"/>
      <c r="F39" s="791"/>
      <c r="G39" s="791"/>
      <c r="H39" s="791"/>
      <c r="I39" s="791"/>
      <c r="J39" s="477" t="s">
        <v>4484</v>
      </c>
      <c r="K39" s="8" t="s">
        <v>4434</v>
      </c>
      <c r="L39" s="791"/>
    </row>
    <row r="40" spans="1:12" s="470" customFormat="1" ht="17.100000000000001" customHeight="1" x14ac:dyDescent="0.2">
      <c r="A40" s="789"/>
      <c r="B40" s="795"/>
      <c r="C40" s="791"/>
      <c r="D40" s="791"/>
      <c r="E40" s="791"/>
      <c r="F40" s="791"/>
      <c r="G40" s="791"/>
      <c r="H40" s="791"/>
      <c r="I40" s="791"/>
      <c r="J40" s="477" t="s">
        <v>4485</v>
      </c>
      <c r="K40" s="8" t="s">
        <v>4434</v>
      </c>
      <c r="L40" s="791"/>
    </row>
    <row r="41" spans="1:12" s="470" customFormat="1" ht="17.100000000000001" customHeight="1" x14ac:dyDescent="0.2">
      <c r="A41" s="789"/>
      <c r="B41" s="795"/>
      <c r="C41" s="791"/>
      <c r="D41" s="791"/>
      <c r="E41" s="791"/>
      <c r="F41" s="791"/>
      <c r="G41" s="791"/>
      <c r="H41" s="791"/>
      <c r="I41" s="791"/>
      <c r="J41" s="477" t="s">
        <v>4486</v>
      </c>
      <c r="K41" s="8" t="s">
        <v>4434</v>
      </c>
      <c r="L41" s="791"/>
    </row>
    <row r="42" spans="1:12" s="470" customFormat="1" ht="17.100000000000001" customHeight="1" x14ac:dyDescent="0.2">
      <c r="A42" s="789"/>
      <c r="B42" s="795"/>
      <c r="C42" s="791"/>
      <c r="D42" s="791"/>
      <c r="E42" s="791"/>
      <c r="F42" s="791"/>
      <c r="G42" s="791"/>
      <c r="H42" s="791"/>
      <c r="I42" s="791"/>
      <c r="J42" s="477" t="s">
        <v>4487</v>
      </c>
      <c r="K42" s="8" t="s">
        <v>4434</v>
      </c>
      <c r="L42" s="791"/>
    </row>
    <row r="43" spans="1:12" s="470" customFormat="1" ht="17.100000000000001" customHeight="1" x14ac:dyDescent="0.2">
      <c r="A43" s="789"/>
      <c r="B43" s="795"/>
      <c r="C43" s="791"/>
      <c r="D43" s="791"/>
      <c r="E43" s="791"/>
      <c r="F43" s="791"/>
      <c r="G43" s="791"/>
      <c r="H43" s="791"/>
      <c r="I43" s="791"/>
      <c r="J43" s="477" t="s">
        <v>4488</v>
      </c>
      <c r="K43" s="8" t="s">
        <v>4434</v>
      </c>
      <c r="L43" s="791"/>
    </row>
    <row r="44" spans="1:12" s="470" customFormat="1" ht="17.100000000000001" customHeight="1" x14ac:dyDescent="0.2">
      <c r="A44" s="789"/>
      <c r="B44" s="795"/>
      <c r="C44" s="791"/>
      <c r="D44" s="791"/>
      <c r="E44" s="791"/>
      <c r="F44" s="791"/>
      <c r="G44" s="791"/>
      <c r="H44" s="791"/>
      <c r="I44" s="791"/>
      <c r="J44" s="477" t="s">
        <v>4489</v>
      </c>
      <c r="K44" s="8" t="s">
        <v>4434</v>
      </c>
      <c r="L44" s="791"/>
    </row>
    <row r="45" spans="1:12" s="470" customFormat="1" ht="16.5" customHeight="1" x14ac:dyDescent="0.2">
      <c r="A45" s="789"/>
      <c r="B45" s="795"/>
      <c r="C45" s="791"/>
      <c r="D45" s="791"/>
      <c r="E45" s="791"/>
      <c r="F45" s="791"/>
      <c r="G45" s="791"/>
      <c r="H45" s="791"/>
      <c r="I45" s="791"/>
      <c r="J45" s="477" t="s">
        <v>4490</v>
      </c>
      <c r="K45" s="8" t="s">
        <v>4491</v>
      </c>
      <c r="L45" s="791"/>
    </row>
    <row r="46" spans="1:12" s="470" customFormat="1" ht="17.100000000000001" customHeight="1" x14ac:dyDescent="0.2">
      <c r="A46" s="789"/>
      <c r="B46" s="795"/>
      <c r="C46" s="791" t="s">
        <v>37</v>
      </c>
      <c r="D46" s="791" t="s">
        <v>17</v>
      </c>
      <c r="E46" s="791">
        <v>1534</v>
      </c>
      <c r="F46" s="791" t="s">
        <v>140</v>
      </c>
      <c r="G46" s="791" t="s">
        <v>20</v>
      </c>
      <c r="H46" s="791" t="s">
        <v>20</v>
      </c>
      <c r="I46" s="791" t="s">
        <v>1605</v>
      </c>
      <c r="J46" s="477" t="s">
        <v>4492</v>
      </c>
      <c r="K46" s="8" t="s">
        <v>4493</v>
      </c>
      <c r="L46" s="791" t="s">
        <v>4494</v>
      </c>
    </row>
    <row r="47" spans="1:12" s="470" customFormat="1" ht="17.100000000000001" customHeight="1" x14ac:dyDescent="0.2">
      <c r="A47" s="789"/>
      <c r="B47" s="795"/>
      <c r="C47" s="791"/>
      <c r="D47" s="791"/>
      <c r="E47" s="791"/>
      <c r="F47" s="791"/>
      <c r="G47" s="791"/>
      <c r="H47" s="791"/>
      <c r="I47" s="791"/>
      <c r="J47" s="477" t="s">
        <v>4495</v>
      </c>
      <c r="K47" s="8" t="s">
        <v>4496</v>
      </c>
      <c r="L47" s="791"/>
    </row>
    <row r="48" spans="1:12" s="470" customFormat="1" ht="17.100000000000001" customHeight="1" x14ac:dyDescent="0.2">
      <c r="A48" s="789"/>
      <c r="B48" s="795"/>
      <c r="C48" s="791"/>
      <c r="D48" s="791"/>
      <c r="E48" s="791"/>
      <c r="F48" s="791"/>
      <c r="G48" s="791"/>
      <c r="H48" s="791"/>
      <c r="I48" s="791"/>
      <c r="J48" s="477" t="s">
        <v>4497</v>
      </c>
      <c r="K48" s="8" t="s">
        <v>4434</v>
      </c>
      <c r="L48" s="791"/>
    </row>
    <row r="49" spans="1:12" s="470" customFormat="1" ht="17.100000000000001" customHeight="1" x14ac:dyDescent="0.2">
      <c r="A49" s="789"/>
      <c r="B49" s="795"/>
      <c r="C49" s="791"/>
      <c r="D49" s="791"/>
      <c r="E49" s="791"/>
      <c r="F49" s="791"/>
      <c r="G49" s="791"/>
      <c r="H49" s="791"/>
      <c r="I49" s="791"/>
      <c r="J49" s="477" t="s">
        <v>4498</v>
      </c>
      <c r="K49" s="8" t="s">
        <v>4499</v>
      </c>
      <c r="L49" s="791"/>
    </row>
    <row r="50" spans="1:12" s="470" customFormat="1" ht="17.649999999999999" customHeight="1" x14ac:dyDescent="0.2">
      <c r="A50" s="789"/>
      <c r="B50" s="795"/>
      <c r="C50" s="791" t="s">
        <v>67</v>
      </c>
      <c r="D50" s="791" t="s">
        <v>17</v>
      </c>
      <c r="E50" s="791">
        <v>1734</v>
      </c>
      <c r="F50" s="791" t="s">
        <v>174</v>
      </c>
      <c r="G50" s="791" t="s">
        <v>20</v>
      </c>
      <c r="H50" s="791" t="s">
        <v>20</v>
      </c>
      <c r="I50" s="791" t="s">
        <v>1605</v>
      </c>
      <c r="J50" s="477" t="s">
        <v>4500</v>
      </c>
      <c r="K50" s="8" t="s">
        <v>4501</v>
      </c>
      <c r="L50" s="791" t="s">
        <v>4502</v>
      </c>
    </row>
    <row r="51" spans="1:12" s="470" customFormat="1" ht="17.649999999999999" customHeight="1" x14ac:dyDescent="0.2">
      <c r="A51" s="789"/>
      <c r="B51" s="795"/>
      <c r="C51" s="791"/>
      <c r="D51" s="791"/>
      <c r="E51" s="791"/>
      <c r="F51" s="791"/>
      <c r="G51" s="791"/>
      <c r="H51" s="791"/>
      <c r="I51" s="791"/>
      <c r="J51" s="477" t="s">
        <v>4503</v>
      </c>
      <c r="K51" s="8" t="s">
        <v>4504</v>
      </c>
      <c r="L51" s="791"/>
    </row>
    <row r="52" spans="1:12" s="470" customFormat="1" ht="17.649999999999999" customHeight="1" x14ac:dyDescent="0.2">
      <c r="A52" s="789"/>
      <c r="B52" s="795"/>
      <c r="C52" s="791"/>
      <c r="D52" s="791"/>
      <c r="E52" s="791"/>
      <c r="F52" s="791"/>
      <c r="G52" s="791"/>
      <c r="H52" s="791"/>
      <c r="I52" s="791"/>
      <c r="J52" s="477" t="s">
        <v>3462</v>
      </c>
      <c r="K52" s="8" t="s">
        <v>4505</v>
      </c>
      <c r="L52" s="791"/>
    </row>
    <row r="53" spans="1:12" s="470" customFormat="1" ht="17.649999999999999" customHeight="1" x14ac:dyDescent="0.2">
      <c r="A53" s="789"/>
      <c r="B53" s="795"/>
      <c r="C53" s="791"/>
      <c r="D53" s="791"/>
      <c r="E53" s="791"/>
      <c r="F53" s="791"/>
      <c r="G53" s="791"/>
      <c r="H53" s="791"/>
      <c r="I53" s="791"/>
      <c r="J53" s="477" t="s">
        <v>4506</v>
      </c>
      <c r="K53" s="8" t="s">
        <v>4434</v>
      </c>
      <c r="L53" s="791"/>
    </row>
    <row r="54" spans="1:12" s="470" customFormat="1" ht="17.649999999999999" customHeight="1" x14ac:dyDescent="0.2">
      <c r="A54" s="789"/>
      <c r="B54" s="795"/>
      <c r="C54" s="791" t="s">
        <v>69</v>
      </c>
      <c r="D54" s="791" t="s">
        <v>539</v>
      </c>
      <c r="E54" s="791">
        <v>1551</v>
      </c>
      <c r="F54" s="791" t="s">
        <v>134</v>
      </c>
      <c r="G54" s="791" t="s">
        <v>20</v>
      </c>
      <c r="H54" s="791" t="s">
        <v>20</v>
      </c>
      <c r="I54" s="791" t="s">
        <v>1605</v>
      </c>
      <c r="J54" s="477" t="s">
        <v>4507</v>
      </c>
      <c r="K54" s="8" t="s">
        <v>4508</v>
      </c>
      <c r="L54" s="791" t="s">
        <v>4509</v>
      </c>
    </row>
    <row r="55" spans="1:12" s="470" customFormat="1" ht="17.649999999999999" customHeight="1" x14ac:dyDescent="0.2">
      <c r="A55" s="789"/>
      <c r="B55" s="795"/>
      <c r="C55" s="791"/>
      <c r="D55" s="791"/>
      <c r="E55" s="791"/>
      <c r="F55" s="791"/>
      <c r="G55" s="791"/>
      <c r="H55" s="791"/>
      <c r="I55" s="791"/>
      <c r="J55" s="477" t="s">
        <v>4510</v>
      </c>
      <c r="K55" s="8" t="s">
        <v>4511</v>
      </c>
      <c r="L55" s="791"/>
    </row>
    <row r="56" spans="1:12" s="470" customFormat="1" ht="17.649999999999999" customHeight="1" x14ac:dyDescent="0.2">
      <c r="A56" s="789"/>
      <c r="B56" s="795"/>
      <c r="C56" s="791"/>
      <c r="D56" s="791"/>
      <c r="E56" s="791"/>
      <c r="F56" s="791"/>
      <c r="G56" s="791"/>
      <c r="H56" s="791"/>
      <c r="I56" s="791"/>
      <c r="J56" s="477" t="s">
        <v>4512</v>
      </c>
      <c r="K56" s="8" t="s">
        <v>4513</v>
      </c>
      <c r="L56" s="791"/>
    </row>
    <row r="57" spans="1:12" s="470" customFormat="1" ht="17.649999999999999" customHeight="1" x14ac:dyDescent="0.2">
      <c r="A57" s="789"/>
      <c r="B57" s="795"/>
      <c r="C57" s="791"/>
      <c r="D57" s="791"/>
      <c r="E57" s="791"/>
      <c r="F57" s="791"/>
      <c r="G57" s="791"/>
      <c r="H57" s="791"/>
      <c r="I57" s="791"/>
      <c r="J57" s="477" t="s">
        <v>4514</v>
      </c>
      <c r="K57" s="8" t="s">
        <v>4515</v>
      </c>
      <c r="L57" s="791"/>
    </row>
    <row r="58" spans="1:12" s="470" customFormat="1" ht="17.649999999999999" customHeight="1" x14ac:dyDescent="0.2">
      <c r="A58" s="789"/>
      <c r="B58" s="795"/>
      <c r="C58" s="791"/>
      <c r="D58" s="791"/>
      <c r="E58" s="791"/>
      <c r="F58" s="791"/>
      <c r="G58" s="791"/>
      <c r="H58" s="791"/>
      <c r="I58" s="791"/>
      <c r="J58" s="477" t="s">
        <v>4516</v>
      </c>
      <c r="K58" s="8" t="s">
        <v>4517</v>
      </c>
      <c r="L58" s="791"/>
    </row>
    <row r="59" spans="1:12" s="470" customFormat="1" ht="17.649999999999999" customHeight="1" x14ac:dyDescent="0.2">
      <c r="A59" s="789"/>
      <c r="B59" s="795"/>
      <c r="C59" s="791"/>
      <c r="D59" s="791"/>
      <c r="E59" s="791"/>
      <c r="F59" s="791"/>
      <c r="G59" s="791"/>
      <c r="H59" s="791"/>
      <c r="I59" s="791"/>
      <c r="J59" s="477" t="s">
        <v>4518</v>
      </c>
      <c r="K59" s="8" t="s">
        <v>4519</v>
      </c>
      <c r="L59" s="791"/>
    </row>
    <row r="60" spans="1:12" s="470" customFormat="1" ht="17.649999999999999" customHeight="1" x14ac:dyDescent="0.2">
      <c r="A60" s="789"/>
      <c r="B60" s="795"/>
      <c r="C60" s="791"/>
      <c r="D60" s="791"/>
      <c r="E60" s="791"/>
      <c r="F60" s="791"/>
      <c r="G60" s="791"/>
      <c r="H60" s="791"/>
      <c r="I60" s="791"/>
      <c r="J60" s="477" t="s">
        <v>4520</v>
      </c>
      <c r="K60" s="8" t="s">
        <v>4521</v>
      </c>
      <c r="L60" s="791"/>
    </row>
    <row r="61" spans="1:12" s="470" customFormat="1" ht="17.649999999999999" customHeight="1" x14ac:dyDescent="0.2">
      <c r="A61" s="789"/>
      <c r="B61" s="795"/>
      <c r="C61" s="791"/>
      <c r="D61" s="791"/>
      <c r="E61" s="791"/>
      <c r="F61" s="791"/>
      <c r="G61" s="791"/>
      <c r="H61" s="791"/>
      <c r="I61" s="791"/>
      <c r="J61" s="477" t="s">
        <v>4522</v>
      </c>
      <c r="K61" s="8" t="s">
        <v>4523</v>
      </c>
      <c r="L61" s="791"/>
    </row>
    <row r="62" spans="1:12" s="470" customFormat="1" ht="17.649999999999999" customHeight="1" x14ac:dyDescent="0.2">
      <c r="A62" s="789"/>
      <c r="B62" s="795"/>
      <c r="C62" s="477" t="s">
        <v>69</v>
      </c>
      <c r="D62" s="477" t="s">
        <v>17</v>
      </c>
      <c r="E62" s="477">
        <v>1661</v>
      </c>
      <c r="F62" s="477" t="s">
        <v>52</v>
      </c>
      <c r="G62" s="477" t="s">
        <v>20</v>
      </c>
      <c r="H62" s="477" t="s">
        <v>20</v>
      </c>
      <c r="I62" s="477" t="s">
        <v>1605</v>
      </c>
      <c r="J62" s="477" t="s">
        <v>4524</v>
      </c>
      <c r="K62" s="8" t="s">
        <v>4525</v>
      </c>
      <c r="L62" s="477" t="s">
        <v>4526</v>
      </c>
    </row>
    <row r="63" spans="1:12" s="470" customFormat="1" ht="17.649999999999999" customHeight="1" x14ac:dyDescent="0.2">
      <c r="A63" s="789"/>
      <c r="B63" s="795"/>
      <c r="C63" s="791" t="s">
        <v>26</v>
      </c>
      <c r="D63" s="791" t="s">
        <v>17</v>
      </c>
      <c r="E63" s="791">
        <v>1658</v>
      </c>
      <c r="F63" s="791" t="s">
        <v>37</v>
      </c>
      <c r="G63" s="819" t="s">
        <v>19</v>
      </c>
      <c r="H63" s="791" t="s">
        <v>20</v>
      </c>
      <c r="I63" s="791" t="s">
        <v>1605</v>
      </c>
      <c r="J63" s="477" t="s">
        <v>4524</v>
      </c>
      <c r="K63" s="8" t="s">
        <v>4527</v>
      </c>
      <c r="L63" s="791" t="s">
        <v>4528</v>
      </c>
    </row>
    <row r="64" spans="1:12" s="470" customFormat="1" ht="17.649999999999999" customHeight="1" x14ac:dyDescent="0.2">
      <c r="A64" s="789"/>
      <c r="B64" s="795"/>
      <c r="C64" s="791"/>
      <c r="D64" s="791"/>
      <c r="E64" s="791"/>
      <c r="F64" s="791"/>
      <c r="G64" s="819"/>
      <c r="H64" s="791"/>
      <c r="I64" s="791"/>
      <c r="J64" s="477" t="s">
        <v>4529</v>
      </c>
      <c r="K64" s="8" t="s">
        <v>4530</v>
      </c>
      <c r="L64" s="791"/>
    </row>
    <row r="65" spans="1:12" s="470" customFormat="1" ht="24.75" customHeight="1" x14ac:dyDescent="0.2">
      <c r="A65" s="789"/>
      <c r="B65" s="795"/>
      <c r="C65" s="791"/>
      <c r="D65" s="791"/>
      <c r="E65" s="791"/>
      <c r="F65" s="791"/>
      <c r="G65" s="819"/>
      <c r="H65" s="791"/>
      <c r="I65" s="791"/>
      <c r="J65" s="477" t="s">
        <v>4430</v>
      </c>
      <c r="K65" s="8" t="s">
        <v>4531</v>
      </c>
      <c r="L65" s="791"/>
    </row>
    <row r="66" spans="1:12" s="470" customFormat="1" ht="17.649999999999999" customHeight="1" x14ac:dyDescent="0.2">
      <c r="A66" s="789"/>
      <c r="B66" s="795"/>
      <c r="C66" s="477" t="s">
        <v>72</v>
      </c>
      <c r="D66" s="477" t="s">
        <v>17</v>
      </c>
      <c r="E66" s="477">
        <v>1549</v>
      </c>
      <c r="F66" s="477" t="s">
        <v>18</v>
      </c>
      <c r="G66" s="8" t="s">
        <v>20</v>
      </c>
      <c r="H66" s="477" t="s">
        <v>20</v>
      </c>
      <c r="I66" s="477" t="s">
        <v>1605</v>
      </c>
      <c r="J66" s="477" t="s">
        <v>4430</v>
      </c>
      <c r="K66" s="8" t="s">
        <v>4532</v>
      </c>
      <c r="L66" s="477" t="s">
        <v>4533</v>
      </c>
    </row>
    <row r="67" spans="1:12" s="470" customFormat="1" ht="17.649999999999999" customHeight="1" x14ac:dyDescent="0.2">
      <c r="A67" s="789"/>
      <c r="B67" s="795"/>
      <c r="C67" s="477" t="s">
        <v>101</v>
      </c>
      <c r="D67" s="477" t="s">
        <v>25</v>
      </c>
      <c r="E67" s="477">
        <v>470</v>
      </c>
      <c r="F67" s="477" t="s">
        <v>72</v>
      </c>
      <c r="G67" s="8" t="s">
        <v>20</v>
      </c>
      <c r="H67" s="477" t="s">
        <v>20</v>
      </c>
      <c r="I67" s="477" t="s">
        <v>1605</v>
      </c>
      <c r="J67" s="477" t="s">
        <v>4430</v>
      </c>
      <c r="K67" s="8" t="s">
        <v>4534</v>
      </c>
      <c r="L67" s="477" t="s">
        <v>4458</v>
      </c>
    </row>
    <row r="68" spans="1:12" s="4" customFormat="1" ht="21.75" customHeight="1" x14ac:dyDescent="0.25">
      <c r="A68" s="943" t="s">
        <v>4535</v>
      </c>
      <c r="B68" s="943"/>
      <c r="C68" s="943"/>
      <c r="D68" s="943"/>
      <c r="E68" s="334">
        <v>28947</v>
      </c>
      <c r="F68" s="323"/>
      <c r="G68" s="323"/>
      <c r="H68" s="323"/>
      <c r="I68" s="323"/>
      <c r="J68" s="323"/>
      <c r="K68" s="323"/>
      <c r="L68" s="323"/>
    </row>
    <row r="69" spans="1:12" s="470" customFormat="1" ht="17.649999999999999" customHeight="1" x14ac:dyDescent="0.2">
      <c r="A69" s="789">
        <v>2</v>
      </c>
      <c r="B69" s="795" t="s">
        <v>4536</v>
      </c>
      <c r="C69" s="819">
        <v>1</v>
      </c>
      <c r="D69" s="819" t="s">
        <v>1790</v>
      </c>
      <c r="E69" s="948">
        <v>1694</v>
      </c>
      <c r="F69" s="791">
        <v>20</v>
      </c>
      <c r="G69" s="791">
        <v>0</v>
      </c>
      <c r="H69" s="791">
        <v>0</v>
      </c>
      <c r="I69" s="791" t="s">
        <v>1605</v>
      </c>
      <c r="J69" s="8" t="s">
        <v>4537</v>
      </c>
      <c r="K69" s="8" t="s">
        <v>4538</v>
      </c>
      <c r="L69" s="791" t="s">
        <v>4539</v>
      </c>
    </row>
    <row r="70" spans="1:12" x14ac:dyDescent="0.2">
      <c r="A70" s="789"/>
      <c r="B70" s="795"/>
      <c r="C70" s="819"/>
      <c r="D70" s="819"/>
      <c r="E70" s="948"/>
      <c r="F70" s="791"/>
      <c r="G70" s="791"/>
      <c r="H70" s="791"/>
      <c r="I70" s="791"/>
      <c r="J70" s="8" t="s">
        <v>4540</v>
      </c>
      <c r="K70" s="8" t="s">
        <v>4541</v>
      </c>
      <c r="L70" s="791"/>
    </row>
    <row r="71" spans="1:12" x14ac:dyDescent="0.2">
      <c r="A71" s="789"/>
      <c r="B71" s="795"/>
      <c r="C71" s="819"/>
      <c r="D71" s="819"/>
      <c r="E71" s="948"/>
      <c r="F71" s="791"/>
      <c r="G71" s="791"/>
      <c r="H71" s="791"/>
      <c r="I71" s="791"/>
      <c r="J71" s="477" t="s">
        <v>4542</v>
      </c>
      <c r="K71" s="8" t="s">
        <v>4543</v>
      </c>
      <c r="L71" s="791"/>
    </row>
    <row r="72" spans="1:12" ht="25.5" x14ac:dyDescent="0.2">
      <c r="A72" s="789"/>
      <c r="B72" s="795"/>
      <c r="C72" s="8">
        <v>2</v>
      </c>
      <c r="D72" s="8" t="s">
        <v>1790</v>
      </c>
      <c r="E72" s="8">
        <v>1699</v>
      </c>
      <c r="F72" s="477">
        <v>30</v>
      </c>
      <c r="G72" s="477">
        <v>0</v>
      </c>
      <c r="H72" s="477">
        <v>0</v>
      </c>
      <c r="I72" s="477" t="s">
        <v>1605</v>
      </c>
      <c r="J72" s="8" t="s">
        <v>4544</v>
      </c>
      <c r="K72" s="8" t="s">
        <v>4545</v>
      </c>
      <c r="L72" s="477" t="s">
        <v>4546</v>
      </c>
    </row>
    <row r="73" spans="1:12" ht="25.5" x14ac:dyDescent="0.2">
      <c r="A73" s="789"/>
      <c r="B73" s="795"/>
      <c r="C73" s="8">
        <v>3</v>
      </c>
      <c r="D73" s="8" t="s">
        <v>1790</v>
      </c>
      <c r="E73" s="8">
        <v>1638</v>
      </c>
      <c r="F73" s="477">
        <v>26</v>
      </c>
      <c r="G73" s="477">
        <v>0</v>
      </c>
      <c r="H73" s="477">
        <v>0</v>
      </c>
      <c r="I73" s="477" t="s">
        <v>1605</v>
      </c>
      <c r="J73" s="8" t="s">
        <v>4547</v>
      </c>
      <c r="K73" s="8" t="s">
        <v>4548</v>
      </c>
      <c r="L73" s="477" t="s">
        <v>4549</v>
      </c>
    </row>
    <row r="74" spans="1:12" ht="25.5" x14ac:dyDescent="0.2">
      <c r="A74" s="789"/>
      <c r="B74" s="795"/>
      <c r="C74" s="8">
        <v>4</v>
      </c>
      <c r="D74" s="8" t="s">
        <v>1790</v>
      </c>
      <c r="E74" s="8">
        <v>1700</v>
      </c>
      <c r="F74" s="477">
        <v>15</v>
      </c>
      <c r="G74" s="477">
        <v>0</v>
      </c>
      <c r="H74" s="477">
        <v>0</v>
      </c>
      <c r="I74" s="477" t="s">
        <v>1605</v>
      </c>
      <c r="J74" s="8" t="s">
        <v>4547</v>
      </c>
      <c r="K74" s="8" t="s">
        <v>4550</v>
      </c>
      <c r="L74" s="477" t="s">
        <v>4551</v>
      </c>
    </row>
    <row r="75" spans="1:12" x14ac:dyDescent="0.2">
      <c r="A75" s="789"/>
      <c r="B75" s="795"/>
      <c r="C75" s="8">
        <v>5</v>
      </c>
      <c r="D75" s="8" t="s">
        <v>1790</v>
      </c>
      <c r="E75" s="8">
        <v>1635</v>
      </c>
      <c r="F75" s="477">
        <v>12</v>
      </c>
      <c r="G75" s="477">
        <v>0</v>
      </c>
      <c r="H75" s="477">
        <v>0</v>
      </c>
      <c r="I75" s="477" t="s">
        <v>1605</v>
      </c>
      <c r="J75" s="8" t="s">
        <v>4296</v>
      </c>
      <c r="K75" s="8" t="s">
        <v>4552</v>
      </c>
      <c r="L75" s="477" t="s">
        <v>4553</v>
      </c>
    </row>
    <row r="76" spans="1:12" ht="25.5" x14ac:dyDescent="0.2">
      <c r="A76" s="789"/>
      <c r="B76" s="795"/>
      <c r="C76" s="8">
        <v>6</v>
      </c>
      <c r="D76" s="8" t="s">
        <v>1790</v>
      </c>
      <c r="E76" s="8">
        <v>1688</v>
      </c>
      <c r="F76" s="477">
        <v>30</v>
      </c>
      <c r="G76" s="477">
        <v>0</v>
      </c>
      <c r="H76" s="477">
        <v>0</v>
      </c>
      <c r="I76" s="477" t="s">
        <v>1605</v>
      </c>
      <c r="J76" s="8" t="s">
        <v>4547</v>
      </c>
      <c r="K76" s="8" t="s">
        <v>4554</v>
      </c>
      <c r="L76" s="477" t="s">
        <v>4555</v>
      </c>
    </row>
    <row r="77" spans="1:12" ht="25.5" x14ac:dyDescent="0.2">
      <c r="A77" s="789"/>
      <c r="B77" s="795"/>
      <c r="C77" s="8">
        <v>7</v>
      </c>
      <c r="D77" s="8" t="s">
        <v>1790</v>
      </c>
      <c r="E77" s="8">
        <v>1697</v>
      </c>
      <c r="F77" s="477">
        <v>43</v>
      </c>
      <c r="G77" s="477">
        <v>0</v>
      </c>
      <c r="H77" s="477">
        <v>0</v>
      </c>
      <c r="I77" s="477" t="s">
        <v>1605</v>
      </c>
      <c r="J77" s="8" t="s">
        <v>4547</v>
      </c>
      <c r="K77" s="8" t="s">
        <v>4556</v>
      </c>
      <c r="L77" s="477" t="s">
        <v>4557</v>
      </c>
    </row>
    <row r="78" spans="1:12" x14ac:dyDescent="0.2">
      <c r="A78" s="789"/>
      <c r="B78" s="795"/>
      <c r="C78" s="819">
        <v>8</v>
      </c>
      <c r="D78" s="819" t="s">
        <v>1790</v>
      </c>
      <c r="E78" s="819">
        <v>1706</v>
      </c>
      <c r="F78" s="791">
        <v>10</v>
      </c>
      <c r="G78" s="791">
        <v>0</v>
      </c>
      <c r="H78" s="791">
        <v>0</v>
      </c>
      <c r="I78" s="791" t="s">
        <v>1605</v>
      </c>
      <c r="J78" s="8" t="s">
        <v>4558</v>
      </c>
      <c r="K78" s="8" t="s">
        <v>4559</v>
      </c>
      <c r="L78" s="791" t="s">
        <v>4549</v>
      </c>
    </row>
    <row r="79" spans="1:12" x14ac:dyDescent="0.2">
      <c r="A79" s="789"/>
      <c r="B79" s="795"/>
      <c r="C79" s="819"/>
      <c r="D79" s="819"/>
      <c r="E79" s="819"/>
      <c r="F79" s="791"/>
      <c r="G79" s="791"/>
      <c r="H79" s="791"/>
      <c r="I79" s="791"/>
      <c r="J79" s="8" t="s">
        <v>4560</v>
      </c>
      <c r="K79" s="8" t="s">
        <v>4561</v>
      </c>
      <c r="L79" s="791"/>
    </row>
    <row r="80" spans="1:12" x14ac:dyDescent="0.2">
      <c r="A80" s="789"/>
      <c r="B80" s="795"/>
      <c r="C80" s="819"/>
      <c r="D80" s="819"/>
      <c r="E80" s="819"/>
      <c r="F80" s="791"/>
      <c r="G80" s="791"/>
      <c r="H80" s="791"/>
      <c r="I80" s="791"/>
      <c r="J80" s="8" t="s">
        <v>4562</v>
      </c>
      <c r="K80" s="8" t="s">
        <v>4563</v>
      </c>
      <c r="L80" s="791"/>
    </row>
    <row r="81" spans="1:12" x14ac:dyDescent="0.2">
      <c r="A81" s="789"/>
      <c r="B81" s="795"/>
      <c r="C81" s="819"/>
      <c r="D81" s="819"/>
      <c r="E81" s="819"/>
      <c r="F81" s="791"/>
      <c r="G81" s="791"/>
      <c r="H81" s="791"/>
      <c r="I81" s="791"/>
      <c r="J81" s="8" t="s">
        <v>4564</v>
      </c>
      <c r="K81" s="8" t="s">
        <v>4565</v>
      </c>
      <c r="L81" s="791"/>
    </row>
    <row r="82" spans="1:12" x14ac:dyDescent="0.2">
      <c r="A82" s="789"/>
      <c r="B82" s="795"/>
      <c r="C82" s="819"/>
      <c r="D82" s="819"/>
      <c r="E82" s="819"/>
      <c r="F82" s="791"/>
      <c r="G82" s="791"/>
      <c r="H82" s="791"/>
      <c r="I82" s="791"/>
      <c r="J82" s="8" t="s">
        <v>4566</v>
      </c>
      <c r="K82" s="8" t="s">
        <v>4567</v>
      </c>
      <c r="L82" s="791"/>
    </row>
    <row r="83" spans="1:12" ht="38.25" x14ac:dyDescent="0.2">
      <c r="A83" s="789"/>
      <c r="B83" s="795"/>
      <c r="C83" s="8">
        <v>9</v>
      </c>
      <c r="D83" s="8" t="s">
        <v>1790</v>
      </c>
      <c r="E83" s="8">
        <v>1639</v>
      </c>
      <c r="F83" s="477">
        <v>27</v>
      </c>
      <c r="G83" s="477">
        <v>0</v>
      </c>
      <c r="H83" s="477">
        <v>0</v>
      </c>
      <c r="I83" s="477" t="s">
        <v>1605</v>
      </c>
      <c r="J83" s="8" t="s">
        <v>4568</v>
      </c>
      <c r="K83" s="8" t="s">
        <v>4569</v>
      </c>
      <c r="L83" s="477" t="s">
        <v>4570</v>
      </c>
    </row>
    <row r="84" spans="1:12" x14ac:dyDescent="0.2">
      <c r="A84" s="789"/>
      <c r="B84" s="795"/>
      <c r="C84" s="819">
        <v>10</v>
      </c>
      <c r="D84" s="819" t="s">
        <v>1790</v>
      </c>
      <c r="E84" s="819">
        <v>1695</v>
      </c>
      <c r="F84" s="791">
        <v>16</v>
      </c>
      <c r="G84" s="791">
        <v>0</v>
      </c>
      <c r="H84" s="791">
        <v>0</v>
      </c>
      <c r="I84" s="791" t="s">
        <v>1605</v>
      </c>
      <c r="J84" s="8" t="s">
        <v>4571</v>
      </c>
      <c r="K84" s="8" t="s">
        <v>4572</v>
      </c>
      <c r="L84" s="791" t="s">
        <v>4573</v>
      </c>
    </row>
    <row r="85" spans="1:12" x14ac:dyDescent="0.2">
      <c r="A85" s="789"/>
      <c r="B85" s="795"/>
      <c r="C85" s="819"/>
      <c r="D85" s="819"/>
      <c r="E85" s="819"/>
      <c r="F85" s="791"/>
      <c r="G85" s="791"/>
      <c r="H85" s="791"/>
      <c r="I85" s="791"/>
      <c r="J85" s="8" t="s">
        <v>4574</v>
      </c>
      <c r="K85" s="8" t="s">
        <v>4575</v>
      </c>
      <c r="L85" s="791"/>
    </row>
    <row r="86" spans="1:12" x14ac:dyDescent="0.2">
      <c r="A86" s="789"/>
      <c r="B86" s="795"/>
      <c r="C86" s="819"/>
      <c r="D86" s="819"/>
      <c r="E86" s="819"/>
      <c r="F86" s="791"/>
      <c r="G86" s="791"/>
      <c r="H86" s="791"/>
      <c r="I86" s="791"/>
      <c r="J86" s="8" t="s">
        <v>4576</v>
      </c>
      <c r="K86" s="8" t="s">
        <v>4577</v>
      </c>
      <c r="L86" s="791"/>
    </row>
    <row r="87" spans="1:12" x14ac:dyDescent="0.2">
      <c r="A87" s="789"/>
      <c r="B87" s="795"/>
      <c r="C87" s="819"/>
      <c r="D87" s="819"/>
      <c r="E87" s="819"/>
      <c r="F87" s="791"/>
      <c r="G87" s="791"/>
      <c r="H87" s="791"/>
      <c r="I87" s="791"/>
      <c r="J87" s="8" t="s">
        <v>4578</v>
      </c>
      <c r="K87" s="8" t="s">
        <v>4579</v>
      </c>
      <c r="L87" s="791"/>
    </row>
    <row r="88" spans="1:12" ht="38.25" x14ac:dyDescent="0.2">
      <c r="A88" s="789"/>
      <c r="B88" s="795"/>
      <c r="C88" s="8">
        <v>11</v>
      </c>
      <c r="D88" s="8" t="s">
        <v>1790</v>
      </c>
      <c r="E88" s="8">
        <v>1635</v>
      </c>
      <c r="F88" s="477">
        <v>35</v>
      </c>
      <c r="G88" s="477">
        <v>1</v>
      </c>
      <c r="H88" s="477">
        <v>0</v>
      </c>
      <c r="I88" s="477" t="s">
        <v>1605</v>
      </c>
      <c r="J88" s="8" t="s">
        <v>4568</v>
      </c>
      <c r="K88" s="8" t="s">
        <v>4580</v>
      </c>
      <c r="L88" s="477" t="s">
        <v>4581</v>
      </c>
    </row>
    <row r="89" spans="1:12" x14ac:dyDescent="0.2">
      <c r="A89" s="789"/>
      <c r="B89" s="795"/>
      <c r="C89" s="819">
        <v>12</v>
      </c>
      <c r="D89" s="819" t="s">
        <v>1790</v>
      </c>
      <c r="E89" s="819">
        <v>1708</v>
      </c>
      <c r="F89" s="791">
        <v>33</v>
      </c>
      <c r="G89" s="791">
        <v>0</v>
      </c>
      <c r="H89" s="791">
        <v>0</v>
      </c>
      <c r="I89" s="791" t="s">
        <v>1605</v>
      </c>
      <c r="J89" s="8" t="s">
        <v>4582</v>
      </c>
      <c r="K89" s="8" t="s">
        <v>4583</v>
      </c>
      <c r="L89" s="791" t="s">
        <v>4584</v>
      </c>
    </row>
    <row r="90" spans="1:12" x14ac:dyDescent="0.2">
      <c r="A90" s="789"/>
      <c r="B90" s="795"/>
      <c r="C90" s="819"/>
      <c r="D90" s="819"/>
      <c r="E90" s="819"/>
      <c r="F90" s="791"/>
      <c r="G90" s="791"/>
      <c r="H90" s="791"/>
      <c r="I90" s="791"/>
      <c r="J90" s="8" t="s">
        <v>4296</v>
      </c>
      <c r="K90" s="8" t="s">
        <v>4585</v>
      </c>
      <c r="L90" s="791"/>
    </row>
    <row r="91" spans="1:12" x14ac:dyDescent="0.2">
      <c r="A91" s="789"/>
      <c r="B91" s="795"/>
      <c r="C91" s="8">
        <v>13</v>
      </c>
      <c r="D91" s="8" t="s">
        <v>1790</v>
      </c>
      <c r="E91" s="8">
        <v>1697</v>
      </c>
      <c r="F91" s="477">
        <v>43</v>
      </c>
      <c r="G91" s="477">
        <v>1</v>
      </c>
      <c r="H91" s="477">
        <v>0</v>
      </c>
      <c r="I91" s="477" t="s">
        <v>1605</v>
      </c>
      <c r="J91" s="8" t="s">
        <v>4582</v>
      </c>
      <c r="K91" s="8" t="s">
        <v>4586</v>
      </c>
      <c r="L91" s="477" t="s">
        <v>4587</v>
      </c>
    </row>
    <row r="92" spans="1:12" x14ac:dyDescent="0.2">
      <c r="A92" s="789"/>
      <c r="B92" s="795"/>
      <c r="C92" s="8">
        <v>14</v>
      </c>
      <c r="D92" s="8" t="s">
        <v>1790</v>
      </c>
      <c r="E92" s="8">
        <v>1681</v>
      </c>
      <c r="F92" s="477">
        <v>31</v>
      </c>
      <c r="G92" s="477">
        <v>0</v>
      </c>
      <c r="H92" s="477">
        <v>0</v>
      </c>
      <c r="I92" s="477" t="s">
        <v>1605</v>
      </c>
      <c r="J92" s="8" t="s">
        <v>4582</v>
      </c>
      <c r="K92" s="8" t="s">
        <v>4588</v>
      </c>
      <c r="L92" s="477" t="s">
        <v>4589</v>
      </c>
    </row>
    <row r="93" spans="1:12" x14ac:dyDescent="0.2">
      <c r="A93" s="789"/>
      <c r="B93" s="795"/>
      <c r="C93" s="8">
        <v>15</v>
      </c>
      <c r="D93" s="8" t="s">
        <v>1790</v>
      </c>
      <c r="E93" s="8">
        <v>1670</v>
      </c>
      <c r="F93" s="477">
        <v>36</v>
      </c>
      <c r="G93" s="477">
        <v>0</v>
      </c>
      <c r="H93" s="477">
        <v>0</v>
      </c>
      <c r="I93" s="477" t="s">
        <v>1605</v>
      </c>
      <c r="J93" s="8" t="s">
        <v>4582</v>
      </c>
      <c r="K93" s="8" t="s">
        <v>4590</v>
      </c>
      <c r="L93" s="477" t="s">
        <v>4591</v>
      </c>
    </row>
    <row r="94" spans="1:12" x14ac:dyDescent="0.2">
      <c r="A94" s="789"/>
      <c r="B94" s="795"/>
      <c r="C94" s="819">
        <v>16</v>
      </c>
      <c r="D94" s="819" t="s">
        <v>1790</v>
      </c>
      <c r="E94" s="819">
        <v>1625</v>
      </c>
      <c r="F94" s="791">
        <v>41</v>
      </c>
      <c r="G94" s="791">
        <v>0</v>
      </c>
      <c r="H94" s="791">
        <v>0</v>
      </c>
      <c r="I94" s="791" t="s">
        <v>1605</v>
      </c>
      <c r="J94" s="8" t="s">
        <v>4582</v>
      </c>
      <c r="K94" s="8" t="s">
        <v>4592</v>
      </c>
      <c r="L94" s="791" t="s">
        <v>4593</v>
      </c>
    </row>
    <row r="95" spans="1:12" x14ac:dyDescent="0.2">
      <c r="A95" s="789"/>
      <c r="B95" s="795"/>
      <c r="C95" s="819"/>
      <c r="D95" s="819"/>
      <c r="E95" s="819"/>
      <c r="F95" s="791"/>
      <c r="G95" s="791"/>
      <c r="H95" s="791"/>
      <c r="I95" s="791"/>
      <c r="J95" s="8" t="s">
        <v>4296</v>
      </c>
      <c r="K95" s="8" t="s">
        <v>4594</v>
      </c>
      <c r="L95" s="791"/>
    </row>
    <row r="96" spans="1:12" ht="25.5" x14ac:dyDescent="0.2">
      <c r="A96" s="789"/>
      <c r="B96" s="795"/>
      <c r="C96" s="819">
        <v>17</v>
      </c>
      <c r="D96" s="819" t="s">
        <v>1790</v>
      </c>
      <c r="E96" s="819">
        <v>1685</v>
      </c>
      <c r="F96" s="791">
        <v>29</v>
      </c>
      <c r="G96" s="791">
        <v>0</v>
      </c>
      <c r="H96" s="791"/>
      <c r="I96" s="791" t="s">
        <v>1605</v>
      </c>
      <c r="J96" s="8" t="s">
        <v>4595</v>
      </c>
      <c r="K96" s="8" t="s">
        <v>4596</v>
      </c>
      <c r="L96" s="791" t="s">
        <v>4597</v>
      </c>
    </row>
    <row r="97" spans="1:12" x14ac:dyDescent="0.2">
      <c r="A97" s="789"/>
      <c r="B97" s="795"/>
      <c r="C97" s="819"/>
      <c r="D97" s="819"/>
      <c r="E97" s="819"/>
      <c r="F97" s="791"/>
      <c r="G97" s="791"/>
      <c r="H97" s="791"/>
      <c r="I97" s="791"/>
      <c r="J97" s="8" t="s">
        <v>4598</v>
      </c>
      <c r="K97" s="8" t="s">
        <v>4599</v>
      </c>
      <c r="L97" s="791"/>
    </row>
    <row r="98" spans="1:12" ht="25.5" x14ac:dyDescent="0.2">
      <c r="A98" s="789"/>
      <c r="B98" s="795"/>
      <c r="C98" s="819"/>
      <c r="D98" s="819"/>
      <c r="E98" s="819"/>
      <c r="F98" s="791"/>
      <c r="G98" s="791"/>
      <c r="H98" s="791"/>
      <c r="I98" s="791"/>
      <c r="J98" s="8" t="s">
        <v>4600</v>
      </c>
      <c r="K98" s="8" t="s">
        <v>4601</v>
      </c>
      <c r="L98" s="791"/>
    </row>
    <row r="99" spans="1:12" x14ac:dyDescent="0.2">
      <c r="A99" s="789"/>
      <c r="B99" s="795"/>
      <c r="C99" s="8">
        <v>18</v>
      </c>
      <c r="D99" s="8" t="s">
        <v>1790</v>
      </c>
      <c r="E99" s="8">
        <v>1707</v>
      </c>
      <c r="F99" s="477">
        <v>43</v>
      </c>
      <c r="G99" s="477">
        <v>0</v>
      </c>
      <c r="H99" s="477">
        <v>0</v>
      </c>
      <c r="I99" s="477" t="s">
        <v>1605</v>
      </c>
      <c r="J99" s="8" t="s">
        <v>4582</v>
      </c>
      <c r="K99" s="8" t="s">
        <v>4602</v>
      </c>
      <c r="L99" s="477" t="s">
        <v>4603</v>
      </c>
    </row>
    <row r="100" spans="1:12" x14ac:dyDescent="0.2">
      <c r="A100" s="789"/>
      <c r="B100" s="795"/>
      <c r="C100" s="819">
        <v>19</v>
      </c>
      <c r="D100" s="819" t="s">
        <v>1790</v>
      </c>
      <c r="E100" s="819">
        <v>1699</v>
      </c>
      <c r="F100" s="791">
        <v>11</v>
      </c>
      <c r="G100" s="791">
        <v>0</v>
      </c>
      <c r="H100" s="791">
        <v>0</v>
      </c>
      <c r="I100" s="791" t="s">
        <v>1605</v>
      </c>
      <c r="J100" s="8" t="s">
        <v>4558</v>
      </c>
      <c r="K100" s="8" t="s">
        <v>4604</v>
      </c>
      <c r="L100" s="791" t="s">
        <v>4593</v>
      </c>
    </row>
    <row r="101" spans="1:12" x14ac:dyDescent="0.2">
      <c r="A101" s="789"/>
      <c r="B101" s="795"/>
      <c r="C101" s="819"/>
      <c r="D101" s="819"/>
      <c r="E101" s="819"/>
      <c r="F101" s="791"/>
      <c r="G101" s="791"/>
      <c r="H101" s="791"/>
      <c r="I101" s="791"/>
      <c r="J101" s="8" t="s">
        <v>4605</v>
      </c>
      <c r="K101" s="8" t="s">
        <v>4606</v>
      </c>
      <c r="L101" s="791"/>
    </row>
    <row r="102" spans="1:12" x14ac:dyDescent="0.2">
      <c r="A102" s="789"/>
      <c r="B102" s="795"/>
      <c r="C102" s="819"/>
      <c r="D102" s="819"/>
      <c r="E102" s="819"/>
      <c r="F102" s="791"/>
      <c r="G102" s="791"/>
      <c r="H102" s="791"/>
      <c r="I102" s="791"/>
      <c r="J102" s="8" t="s">
        <v>4607</v>
      </c>
      <c r="K102" s="8" t="s">
        <v>4608</v>
      </c>
      <c r="L102" s="791"/>
    </row>
    <row r="103" spans="1:12" x14ac:dyDescent="0.2">
      <c r="A103" s="789"/>
      <c r="B103" s="795"/>
      <c r="C103" s="819"/>
      <c r="D103" s="819"/>
      <c r="E103" s="819"/>
      <c r="F103" s="791"/>
      <c r="G103" s="791"/>
      <c r="H103" s="791"/>
      <c r="I103" s="791"/>
      <c r="J103" s="8" t="s">
        <v>4609</v>
      </c>
      <c r="K103" s="8" t="s">
        <v>4608</v>
      </c>
      <c r="L103" s="791"/>
    </row>
    <row r="104" spans="1:12" ht="25.5" x14ac:dyDescent="0.2">
      <c r="A104" s="789"/>
      <c r="B104" s="795"/>
      <c r="C104" s="8">
        <v>20</v>
      </c>
      <c r="D104" s="8" t="s">
        <v>1790</v>
      </c>
      <c r="E104" s="8">
        <v>1640</v>
      </c>
      <c r="F104" s="477">
        <v>17</v>
      </c>
      <c r="G104" s="477">
        <v>0</v>
      </c>
      <c r="H104" s="477">
        <v>0</v>
      </c>
      <c r="I104" s="477" t="s">
        <v>1605</v>
      </c>
      <c r="J104" s="8" t="s">
        <v>4610</v>
      </c>
      <c r="K104" s="8" t="s">
        <v>4611</v>
      </c>
      <c r="L104" s="477" t="s">
        <v>4612</v>
      </c>
    </row>
    <row r="105" spans="1:12" x14ac:dyDescent="0.2">
      <c r="A105" s="789"/>
      <c r="B105" s="795"/>
      <c r="C105" s="8">
        <v>21</v>
      </c>
      <c r="D105" s="8" t="s">
        <v>1790</v>
      </c>
      <c r="E105" s="8">
        <v>1681</v>
      </c>
      <c r="F105" s="477">
        <v>56</v>
      </c>
      <c r="G105" s="477">
        <v>0</v>
      </c>
      <c r="H105" s="477">
        <v>0</v>
      </c>
      <c r="I105" s="477" t="s">
        <v>1605</v>
      </c>
      <c r="J105" s="8" t="s">
        <v>4613</v>
      </c>
      <c r="K105" s="8" t="s">
        <v>4614</v>
      </c>
      <c r="L105" s="477" t="s">
        <v>4615</v>
      </c>
    </row>
    <row r="106" spans="1:12" ht="37.5" customHeight="1" x14ac:dyDescent="0.2">
      <c r="A106" s="789"/>
      <c r="B106" s="795"/>
      <c r="C106" s="8">
        <v>22</v>
      </c>
      <c r="D106" s="8" t="s">
        <v>1790</v>
      </c>
      <c r="E106" s="8">
        <v>1617</v>
      </c>
      <c r="F106" s="477">
        <v>31</v>
      </c>
      <c r="G106" s="477">
        <v>0</v>
      </c>
      <c r="H106" s="477">
        <v>0</v>
      </c>
      <c r="I106" s="477" t="s">
        <v>1605</v>
      </c>
      <c r="J106" s="8" t="s">
        <v>4613</v>
      </c>
      <c r="K106" s="8" t="s">
        <v>4616</v>
      </c>
      <c r="L106" s="477" t="s">
        <v>4617</v>
      </c>
    </row>
    <row r="107" spans="1:12" ht="25.5" x14ac:dyDescent="0.2">
      <c r="A107" s="789"/>
      <c r="B107" s="795"/>
      <c r="C107" s="8">
        <v>23</v>
      </c>
      <c r="D107" s="8" t="s">
        <v>1790</v>
      </c>
      <c r="E107" s="8">
        <v>1628</v>
      </c>
      <c r="F107" s="477">
        <v>38</v>
      </c>
      <c r="G107" s="477">
        <v>1</v>
      </c>
      <c r="H107" s="477">
        <v>0</v>
      </c>
      <c r="I107" s="477" t="s">
        <v>1605</v>
      </c>
      <c r="J107" s="8" t="s">
        <v>4547</v>
      </c>
      <c r="K107" s="8" t="s">
        <v>4618</v>
      </c>
      <c r="L107" s="477" t="s">
        <v>4619</v>
      </c>
    </row>
    <row r="108" spans="1:12" ht="33.75" customHeight="1" x14ac:dyDescent="0.2">
      <c r="A108" s="789"/>
      <c r="B108" s="795"/>
      <c r="C108" s="8">
        <v>24</v>
      </c>
      <c r="D108" s="8" t="s">
        <v>1790</v>
      </c>
      <c r="E108" s="8">
        <v>1690</v>
      </c>
      <c r="F108" s="477">
        <v>28</v>
      </c>
      <c r="G108" s="477">
        <v>0</v>
      </c>
      <c r="H108" s="477">
        <v>0</v>
      </c>
      <c r="I108" s="477" t="s">
        <v>1605</v>
      </c>
      <c r="J108" s="8" t="s">
        <v>4582</v>
      </c>
      <c r="K108" s="8" t="s">
        <v>4620</v>
      </c>
      <c r="L108" s="477" t="s">
        <v>4621</v>
      </c>
    </row>
    <row r="109" spans="1:12" ht="25.5" x14ac:dyDescent="0.2">
      <c r="A109" s="789"/>
      <c r="B109" s="795"/>
      <c r="C109" s="8">
        <v>25</v>
      </c>
      <c r="D109" s="8" t="s">
        <v>1790</v>
      </c>
      <c r="E109" s="8">
        <v>1703</v>
      </c>
      <c r="F109" s="477">
        <v>28</v>
      </c>
      <c r="G109" s="477">
        <v>0</v>
      </c>
      <c r="H109" s="477">
        <v>0</v>
      </c>
      <c r="I109" s="477" t="s">
        <v>1605</v>
      </c>
      <c r="J109" s="8" t="s">
        <v>4568</v>
      </c>
      <c r="K109" s="8" t="s">
        <v>4622</v>
      </c>
      <c r="L109" s="477" t="s">
        <v>4623</v>
      </c>
    </row>
    <row r="110" spans="1:12" ht="22.5" customHeight="1" x14ac:dyDescent="0.2">
      <c r="A110" s="789"/>
      <c r="B110" s="795"/>
      <c r="C110" s="819">
        <v>26</v>
      </c>
      <c r="D110" s="819" t="s">
        <v>1790</v>
      </c>
      <c r="E110" s="819">
        <v>1632</v>
      </c>
      <c r="F110" s="791">
        <v>32</v>
      </c>
      <c r="G110" s="791">
        <v>0</v>
      </c>
      <c r="H110" s="791">
        <v>0</v>
      </c>
      <c r="I110" s="791" t="s">
        <v>1605</v>
      </c>
      <c r="J110" s="8" t="s">
        <v>4624</v>
      </c>
      <c r="K110" s="8" t="s">
        <v>4625</v>
      </c>
      <c r="L110" s="791" t="s">
        <v>4626</v>
      </c>
    </row>
    <row r="111" spans="1:12" x14ac:dyDescent="0.2">
      <c r="A111" s="789"/>
      <c r="B111" s="795"/>
      <c r="C111" s="819"/>
      <c r="D111" s="819"/>
      <c r="E111" s="819"/>
      <c r="F111" s="791"/>
      <c r="G111" s="791"/>
      <c r="H111" s="791"/>
      <c r="I111" s="791"/>
      <c r="J111" s="8" t="s">
        <v>4627</v>
      </c>
      <c r="K111" s="8" t="s">
        <v>4628</v>
      </c>
      <c r="L111" s="791"/>
    </row>
    <row r="112" spans="1:12" x14ac:dyDescent="0.2">
      <c r="A112" s="789"/>
      <c r="B112" s="795"/>
      <c r="C112" s="819"/>
      <c r="D112" s="819"/>
      <c r="E112" s="819"/>
      <c r="F112" s="791"/>
      <c r="G112" s="791"/>
      <c r="H112" s="791"/>
      <c r="I112" s="791"/>
      <c r="J112" s="8" t="s">
        <v>4629</v>
      </c>
      <c r="K112" s="8" t="s">
        <v>4630</v>
      </c>
      <c r="L112" s="791"/>
    </row>
    <row r="113" spans="1:12" ht="53.25" customHeight="1" x14ac:dyDescent="0.2">
      <c r="A113" s="789"/>
      <c r="B113" s="795"/>
      <c r="C113" s="819">
        <v>27</v>
      </c>
      <c r="D113" s="819" t="s">
        <v>1790</v>
      </c>
      <c r="E113" s="819">
        <v>1691</v>
      </c>
      <c r="F113" s="791">
        <v>38</v>
      </c>
      <c r="G113" s="791">
        <v>0</v>
      </c>
      <c r="H113" s="791">
        <v>0</v>
      </c>
      <c r="I113" s="791" t="s">
        <v>1605</v>
      </c>
      <c r="J113" s="8" t="s">
        <v>4631</v>
      </c>
      <c r="K113" s="8" t="s">
        <v>4632</v>
      </c>
      <c r="L113" s="791" t="s">
        <v>4633</v>
      </c>
    </row>
    <row r="114" spans="1:12" x14ac:dyDescent="0.2">
      <c r="A114" s="789"/>
      <c r="B114" s="795"/>
      <c r="C114" s="819"/>
      <c r="D114" s="819"/>
      <c r="E114" s="819"/>
      <c r="F114" s="791"/>
      <c r="G114" s="791"/>
      <c r="H114" s="791"/>
      <c r="I114" s="791"/>
      <c r="J114" s="8" t="s">
        <v>4634</v>
      </c>
      <c r="K114" s="8" t="s">
        <v>4635</v>
      </c>
      <c r="L114" s="791"/>
    </row>
    <row r="115" spans="1:12" ht="63" customHeight="1" x14ac:dyDescent="0.2">
      <c r="A115" s="789"/>
      <c r="B115" s="795"/>
      <c r="C115" s="8">
        <v>28</v>
      </c>
      <c r="D115" s="8" t="s">
        <v>1790</v>
      </c>
      <c r="E115" s="8">
        <v>1665</v>
      </c>
      <c r="F115" s="477">
        <v>37</v>
      </c>
      <c r="G115" s="477">
        <v>0</v>
      </c>
      <c r="H115" s="477">
        <v>0</v>
      </c>
      <c r="I115" s="477" t="s">
        <v>1605</v>
      </c>
      <c r="J115" s="8" t="s">
        <v>4631</v>
      </c>
      <c r="K115" s="8" t="s">
        <v>4636</v>
      </c>
      <c r="L115" s="477" t="s">
        <v>4637</v>
      </c>
    </row>
    <row r="116" spans="1:12" x14ac:dyDescent="0.2">
      <c r="A116" s="789"/>
      <c r="B116" s="795"/>
      <c r="C116" s="819">
        <v>29</v>
      </c>
      <c r="D116" s="819" t="s">
        <v>1790</v>
      </c>
      <c r="E116" s="819">
        <v>1655</v>
      </c>
      <c r="F116" s="791">
        <v>20</v>
      </c>
      <c r="G116" s="791">
        <v>0</v>
      </c>
      <c r="H116" s="791">
        <v>0</v>
      </c>
      <c r="I116" s="791" t="s">
        <v>1605</v>
      </c>
      <c r="J116" s="8" t="s">
        <v>4638</v>
      </c>
      <c r="K116" s="8" t="s">
        <v>4639</v>
      </c>
      <c r="L116" s="791" t="s">
        <v>4640</v>
      </c>
    </row>
    <row r="117" spans="1:12" x14ac:dyDescent="0.2">
      <c r="A117" s="789"/>
      <c r="B117" s="795"/>
      <c r="C117" s="819"/>
      <c r="D117" s="819"/>
      <c r="E117" s="819"/>
      <c r="F117" s="791"/>
      <c r="G117" s="791"/>
      <c r="H117" s="791"/>
      <c r="I117" s="791"/>
      <c r="J117" s="8" t="s">
        <v>4568</v>
      </c>
      <c r="K117" s="8" t="s">
        <v>4641</v>
      </c>
      <c r="L117" s="791"/>
    </row>
    <row r="118" spans="1:12" x14ac:dyDescent="0.2">
      <c r="A118" s="789"/>
      <c r="B118" s="795"/>
      <c r="C118" s="819">
        <v>30</v>
      </c>
      <c r="D118" s="819" t="s">
        <v>4642</v>
      </c>
      <c r="E118" s="819">
        <v>1055</v>
      </c>
      <c r="F118" s="791">
        <v>0</v>
      </c>
      <c r="G118" s="791">
        <v>0</v>
      </c>
      <c r="H118" s="791">
        <v>0</v>
      </c>
      <c r="I118" s="791" t="s">
        <v>1605</v>
      </c>
      <c r="J118" s="8" t="s">
        <v>3424</v>
      </c>
      <c r="K118" s="8" t="s">
        <v>4643</v>
      </c>
      <c r="L118" s="791" t="s">
        <v>4644</v>
      </c>
    </row>
    <row r="119" spans="1:12" x14ac:dyDescent="0.2">
      <c r="A119" s="789"/>
      <c r="B119" s="795"/>
      <c r="C119" s="819"/>
      <c r="D119" s="819"/>
      <c r="E119" s="819"/>
      <c r="F119" s="791"/>
      <c r="G119" s="791"/>
      <c r="H119" s="791"/>
      <c r="I119" s="791"/>
      <c r="J119" s="8" t="s">
        <v>4564</v>
      </c>
      <c r="K119" s="8" t="s">
        <v>4645</v>
      </c>
      <c r="L119" s="791"/>
    </row>
    <row r="120" spans="1:12" x14ac:dyDescent="0.2">
      <c r="A120" s="789"/>
      <c r="B120" s="795"/>
      <c r="C120" s="819"/>
      <c r="D120" s="819"/>
      <c r="E120" s="819"/>
      <c r="F120" s="791"/>
      <c r="G120" s="791"/>
      <c r="H120" s="791"/>
      <c r="I120" s="791"/>
      <c r="J120" s="8" t="s">
        <v>4609</v>
      </c>
      <c r="K120" s="8" t="s">
        <v>4646</v>
      </c>
      <c r="L120" s="791"/>
    </row>
    <row r="121" spans="1:12" x14ac:dyDescent="0.2">
      <c r="A121" s="789"/>
      <c r="B121" s="795"/>
      <c r="C121" s="819"/>
      <c r="D121" s="819"/>
      <c r="E121" s="819"/>
      <c r="F121" s="791"/>
      <c r="G121" s="791"/>
      <c r="H121" s="791"/>
      <c r="I121" s="791"/>
      <c r="J121" s="8" t="s">
        <v>4607</v>
      </c>
      <c r="K121" s="8" t="s">
        <v>4647</v>
      </c>
      <c r="L121" s="791"/>
    </row>
    <row r="122" spans="1:12" x14ac:dyDescent="0.2">
      <c r="A122" s="789"/>
      <c r="B122" s="795"/>
      <c r="C122" s="819"/>
      <c r="D122" s="819"/>
      <c r="E122" s="819"/>
      <c r="F122" s="791"/>
      <c r="G122" s="791"/>
      <c r="H122" s="791"/>
      <c r="I122" s="791"/>
      <c r="J122" s="8" t="s">
        <v>4648</v>
      </c>
      <c r="K122" s="8" t="s">
        <v>4561</v>
      </c>
      <c r="L122" s="791"/>
    </row>
    <row r="123" spans="1:12" x14ac:dyDescent="0.2">
      <c r="A123" s="789"/>
      <c r="B123" s="795"/>
      <c r="C123" s="819"/>
      <c r="D123" s="819"/>
      <c r="E123" s="819"/>
      <c r="F123" s="791"/>
      <c r="G123" s="791"/>
      <c r="H123" s="791"/>
      <c r="I123" s="791"/>
      <c r="J123" s="8" t="s">
        <v>4649</v>
      </c>
      <c r="K123" s="8" t="s">
        <v>4650</v>
      </c>
      <c r="L123" s="791"/>
    </row>
    <row r="124" spans="1:12" x14ac:dyDescent="0.2">
      <c r="A124" s="789"/>
      <c r="B124" s="795"/>
      <c r="C124" s="819"/>
      <c r="D124" s="819"/>
      <c r="E124" s="819"/>
      <c r="F124" s="791"/>
      <c r="G124" s="791"/>
      <c r="H124" s="791"/>
      <c r="I124" s="791"/>
      <c r="J124" s="8" t="s">
        <v>4651</v>
      </c>
      <c r="K124" s="8" t="s">
        <v>4652</v>
      </c>
      <c r="L124" s="791"/>
    </row>
    <row r="125" spans="1:12" x14ac:dyDescent="0.2">
      <c r="A125" s="789"/>
      <c r="B125" s="795"/>
      <c r="C125" s="819"/>
      <c r="D125" s="819"/>
      <c r="E125" s="819"/>
      <c r="F125" s="791"/>
      <c r="G125" s="791"/>
      <c r="H125" s="791"/>
      <c r="I125" s="791"/>
      <c r="J125" s="8" t="s">
        <v>4566</v>
      </c>
      <c r="K125" s="8" t="s">
        <v>4653</v>
      </c>
      <c r="L125" s="791"/>
    </row>
    <row r="126" spans="1:12" x14ac:dyDescent="0.2">
      <c r="A126" s="789"/>
      <c r="B126" s="795"/>
      <c r="C126" s="819"/>
      <c r="D126" s="819"/>
      <c r="E126" s="819"/>
      <c r="F126" s="791"/>
      <c r="G126" s="791"/>
      <c r="H126" s="791"/>
      <c r="I126" s="791"/>
      <c r="J126" s="8" t="s">
        <v>4654</v>
      </c>
      <c r="K126" s="8" t="s">
        <v>4655</v>
      </c>
      <c r="L126" s="791"/>
    </row>
    <row r="127" spans="1:12" ht="34.5" customHeight="1" x14ac:dyDescent="0.2">
      <c r="A127" s="789"/>
      <c r="B127" s="795"/>
      <c r="C127" s="819">
        <v>31</v>
      </c>
      <c r="D127" s="819" t="s">
        <v>4642</v>
      </c>
      <c r="E127" s="819">
        <v>1175</v>
      </c>
      <c r="F127" s="791">
        <v>11</v>
      </c>
      <c r="G127" s="791">
        <v>0</v>
      </c>
      <c r="H127" s="791">
        <v>0</v>
      </c>
      <c r="I127" s="791" t="s">
        <v>1605</v>
      </c>
      <c r="J127" s="8" t="s">
        <v>4542</v>
      </c>
      <c r="K127" s="8" t="s">
        <v>4656</v>
      </c>
      <c r="L127" s="791" t="s">
        <v>4657</v>
      </c>
    </row>
    <row r="128" spans="1:12" x14ac:dyDescent="0.2">
      <c r="A128" s="789"/>
      <c r="B128" s="795"/>
      <c r="C128" s="819"/>
      <c r="D128" s="819"/>
      <c r="E128" s="819"/>
      <c r="F128" s="791"/>
      <c r="G128" s="791"/>
      <c r="H128" s="791"/>
      <c r="I128" s="791"/>
      <c r="J128" s="8" t="s">
        <v>4558</v>
      </c>
      <c r="K128" s="8" t="s">
        <v>4658</v>
      </c>
      <c r="L128" s="791"/>
    </row>
    <row r="129" spans="1:12" x14ac:dyDescent="0.2">
      <c r="A129" s="789"/>
      <c r="B129" s="795"/>
      <c r="C129" s="819"/>
      <c r="D129" s="819"/>
      <c r="E129" s="819"/>
      <c r="F129" s="791"/>
      <c r="G129" s="791"/>
      <c r="H129" s="791"/>
      <c r="I129" s="791"/>
      <c r="J129" s="8" t="s">
        <v>4537</v>
      </c>
      <c r="K129" s="8" t="s">
        <v>4659</v>
      </c>
      <c r="L129" s="791"/>
    </row>
    <row r="130" spans="1:12" x14ac:dyDescent="0.2">
      <c r="A130" s="789"/>
      <c r="B130" s="795"/>
      <c r="C130" s="819"/>
      <c r="D130" s="819"/>
      <c r="E130" s="819"/>
      <c r="F130" s="791"/>
      <c r="G130" s="791"/>
      <c r="H130" s="791"/>
      <c r="I130" s="791"/>
      <c r="J130" s="8" t="s">
        <v>4660</v>
      </c>
      <c r="K130" s="8" t="s">
        <v>4661</v>
      </c>
      <c r="L130" s="791"/>
    </row>
    <row r="131" spans="1:12" x14ac:dyDescent="0.2">
      <c r="A131" s="789"/>
      <c r="B131" s="795"/>
      <c r="C131" s="819"/>
      <c r="D131" s="819"/>
      <c r="E131" s="819"/>
      <c r="F131" s="791"/>
      <c r="G131" s="791"/>
      <c r="H131" s="791"/>
      <c r="I131" s="791"/>
      <c r="J131" s="8" t="s">
        <v>4662</v>
      </c>
      <c r="K131" s="8" t="s">
        <v>4663</v>
      </c>
      <c r="L131" s="791"/>
    </row>
    <row r="132" spans="1:12" x14ac:dyDescent="0.2">
      <c r="A132" s="789"/>
      <c r="B132" s="795"/>
      <c r="C132" s="819"/>
      <c r="D132" s="819"/>
      <c r="E132" s="819"/>
      <c r="F132" s="791"/>
      <c r="G132" s="791"/>
      <c r="H132" s="791"/>
      <c r="I132" s="791"/>
      <c r="J132" s="8" t="s">
        <v>4664</v>
      </c>
      <c r="K132" s="8" t="s">
        <v>4665</v>
      </c>
      <c r="L132" s="791"/>
    </row>
    <row r="133" spans="1:12" ht="30" customHeight="1" x14ac:dyDescent="0.2">
      <c r="A133" s="789"/>
      <c r="B133" s="795"/>
      <c r="C133" s="819"/>
      <c r="D133" s="819"/>
      <c r="E133" s="819"/>
      <c r="F133" s="791"/>
      <c r="G133" s="791"/>
      <c r="H133" s="791"/>
      <c r="I133" s="791"/>
      <c r="J133" s="8" t="s">
        <v>4666</v>
      </c>
      <c r="K133" s="8" t="s">
        <v>4667</v>
      </c>
      <c r="L133" s="791"/>
    </row>
    <row r="134" spans="1:12" x14ac:dyDescent="0.2">
      <c r="A134" s="789"/>
      <c r="B134" s="795"/>
      <c r="C134" s="819"/>
      <c r="D134" s="819"/>
      <c r="E134" s="819"/>
      <c r="F134" s="791"/>
      <c r="G134" s="791"/>
      <c r="H134" s="791"/>
      <c r="I134" s="791"/>
      <c r="J134" s="8" t="s">
        <v>3424</v>
      </c>
      <c r="K134" s="8" t="s">
        <v>4668</v>
      </c>
      <c r="L134" s="791"/>
    </row>
    <row r="135" spans="1:12" x14ac:dyDescent="0.2">
      <c r="A135" s="789"/>
      <c r="B135" s="795"/>
      <c r="C135" s="819"/>
      <c r="D135" s="819"/>
      <c r="E135" s="819"/>
      <c r="F135" s="791"/>
      <c r="G135" s="791"/>
      <c r="H135" s="791"/>
      <c r="I135" s="791"/>
      <c r="J135" s="8" t="s">
        <v>3516</v>
      </c>
      <c r="K135" s="8" t="s">
        <v>4669</v>
      </c>
      <c r="L135" s="791"/>
    </row>
    <row r="136" spans="1:12" x14ac:dyDescent="0.2">
      <c r="A136" s="789"/>
      <c r="B136" s="795"/>
      <c r="C136" s="8">
        <v>32</v>
      </c>
      <c r="D136" s="8" t="s">
        <v>4642</v>
      </c>
      <c r="E136" s="8">
        <v>1153</v>
      </c>
      <c r="F136" s="477">
        <v>57</v>
      </c>
      <c r="G136" s="477">
        <v>0</v>
      </c>
      <c r="H136" s="477">
        <v>0</v>
      </c>
      <c r="I136" s="477" t="s">
        <v>1605</v>
      </c>
      <c r="J136" s="8" t="s">
        <v>4670</v>
      </c>
      <c r="K136" s="8" t="s">
        <v>4671</v>
      </c>
      <c r="L136" s="477" t="s">
        <v>4672</v>
      </c>
    </row>
    <row r="137" spans="1:12" x14ac:dyDescent="0.2">
      <c r="A137" s="789"/>
      <c r="B137" s="795"/>
      <c r="C137" s="819">
        <v>33</v>
      </c>
      <c r="D137" s="819" t="s">
        <v>4642</v>
      </c>
      <c r="E137" s="819">
        <v>1184</v>
      </c>
      <c r="F137" s="791">
        <v>23</v>
      </c>
      <c r="G137" s="791">
        <v>0</v>
      </c>
      <c r="H137" s="791">
        <v>0</v>
      </c>
      <c r="I137" s="791" t="s">
        <v>1605</v>
      </c>
      <c r="J137" s="8" t="s">
        <v>4574</v>
      </c>
      <c r="K137" s="8" t="s">
        <v>4575</v>
      </c>
      <c r="L137" s="791" t="s">
        <v>4673</v>
      </c>
    </row>
    <row r="138" spans="1:12" x14ac:dyDescent="0.2">
      <c r="A138" s="789"/>
      <c r="B138" s="795"/>
      <c r="C138" s="819"/>
      <c r="D138" s="819"/>
      <c r="E138" s="819"/>
      <c r="F138" s="791"/>
      <c r="G138" s="791"/>
      <c r="H138" s="791"/>
      <c r="I138" s="791"/>
      <c r="J138" s="8" t="s">
        <v>4674</v>
      </c>
      <c r="K138" s="8" t="s">
        <v>4579</v>
      </c>
      <c r="L138" s="791"/>
    </row>
    <row r="139" spans="1:12" x14ac:dyDescent="0.2">
      <c r="A139" s="789"/>
      <c r="B139" s="795"/>
      <c r="C139" s="819"/>
      <c r="D139" s="819"/>
      <c r="E139" s="819"/>
      <c r="F139" s="791"/>
      <c r="G139" s="791"/>
      <c r="H139" s="791"/>
      <c r="I139" s="791"/>
      <c r="J139" s="8" t="s">
        <v>4675</v>
      </c>
      <c r="K139" s="8" t="s">
        <v>4572</v>
      </c>
      <c r="L139" s="791"/>
    </row>
    <row r="140" spans="1:12" x14ac:dyDescent="0.2">
      <c r="A140" s="789"/>
      <c r="B140" s="795"/>
      <c r="C140" s="819"/>
      <c r="D140" s="819"/>
      <c r="E140" s="819"/>
      <c r="F140" s="791"/>
      <c r="G140" s="791"/>
      <c r="H140" s="791"/>
      <c r="I140" s="791"/>
      <c r="J140" s="8" t="s">
        <v>4576</v>
      </c>
      <c r="K140" s="8" t="s">
        <v>4577</v>
      </c>
      <c r="L140" s="791"/>
    </row>
    <row r="141" spans="1:12" x14ac:dyDescent="0.2">
      <c r="A141" s="789"/>
      <c r="B141" s="795"/>
      <c r="C141" s="819"/>
      <c r="D141" s="819"/>
      <c r="E141" s="819"/>
      <c r="F141" s="791"/>
      <c r="G141" s="791"/>
      <c r="H141" s="791"/>
      <c r="I141" s="791"/>
      <c r="J141" s="8" t="s">
        <v>4605</v>
      </c>
      <c r="K141" s="8" t="s">
        <v>4606</v>
      </c>
      <c r="L141" s="791"/>
    </row>
    <row r="142" spans="1:12" x14ac:dyDescent="0.2">
      <c r="A142" s="789"/>
      <c r="B142" s="795"/>
      <c r="C142" s="819">
        <v>34</v>
      </c>
      <c r="D142" s="819" t="s">
        <v>4642</v>
      </c>
      <c r="E142" s="819">
        <v>1078</v>
      </c>
      <c r="F142" s="791">
        <v>3</v>
      </c>
      <c r="G142" s="791">
        <v>0</v>
      </c>
      <c r="H142" s="791">
        <v>0</v>
      </c>
      <c r="I142" s="791" t="s">
        <v>1605</v>
      </c>
      <c r="J142" s="8" t="s">
        <v>3516</v>
      </c>
      <c r="K142" s="8" t="s">
        <v>4676</v>
      </c>
      <c r="L142" s="791" t="s">
        <v>4677</v>
      </c>
    </row>
    <row r="143" spans="1:12" x14ac:dyDescent="0.2">
      <c r="A143" s="789"/>
      <c r="B143" s="795"/>
      <c r="C143" s="819"/>
      <c r="D143" s="819"/>
      <c r="E143" s="819"/>
      <c r="F143" s="791"/>
      <c r="G143" s="791"/>
      <c r="H143" s="791"/>
      <c r="I143" s="791"/>
      <c r="J143" s="8" t="s">
        <v>4542</v>
      </c>
      <c r="K143" s="8" t="s">
        <v>4678</v>
      </c>
      <c r="L143" s="791"/>
    </row>
    <row r="144" spans="1:12" x14ac:dyDescent="0.2">
      <c r="A144" s="789"/>
      <c r="B144" s="795"/>
      <c r="C144" s="819"/>
      <c r="D144" s="819"/>
      <c r="E144" s="819"/>
      <c r="F144" s="791"/>
      <c r="G144" s="791"/>
      <c r="H144" s="791"/>
      <c r="I144" s="791"/>
      <c r="J144" s="8" t="s">
        <v>4679</v>
      </c>
      <c r="K144" s="8" t="s">
        <v>4680</v>
      </c>
      <c r="L144" s="791"/>
    </row>
    <row r="145" spans="1:12" x14ac:dyDescent="0.2">
      <c r="A145" s="789"/>
      <c r="B145" s="795"/>
      <c r="C145" s="819"/>
      <c r="D145" s="819"/>
      <c r="E145" s="819"/>
      <c r="F145" s="791"/>
      <c r="G145" s="791"/>
      <c r="H145" s="791"/>
      <c r="I145" s="791"/>
      <c r="J145" s="8" t="s">
        <v>3424</v>
      </c>
      <c r="K145" s="8" t="s">
        <v>4681</v>
      </c>
      <c r="L145" s="791"/>
    </row>
    <row r="146" spans="1:12" x14ac:dyDescent="0.2">
      <c r="A146" s="789"/>
      <c r="B146" s="795"/>
      <c r="C146" s="819">
        <v>35</v>
      </c>
      <c r="D146" s="819" t="s">
        <v>4642</v>
      </c>
      <c r="E146" s="819">
        <v>1333</v>
      </c>
      <c r="F146" s="791">
        <v>114</v>
      </c>
      <c r="G146" s="791">
        <v>0</v>
      </c>
      <c r="H146" s="791">
        <v>0</v>
      </c>
      <c r="I146" s="791" t="s">
        <v>1605</v>
      </c>
      <c r="J146" s="8" t="s">
        <v>4624</v>
      </c>
      <c r="K146" s="8" t="s">
        <v>4682</v>
      </c>
      <c r="L146" s="791" t="s">
        <v>4683</v>
      </c>
    </row>
    <row r="147" spans="1:12" x14ac:dyDescent="0.2">
      <c r="A147" s="789"/>
      <c r="B147" s="795"/>
      <c r="C147" s="819"/>
      <c r="D147" s="819"/>
      <c r="E147" s="819"/>
      <c r="F147" s="791"/>
      <c r="G147" s="791"/>
      <c r="H147" s="791"/>
      <c r="I147" s="791"/>
      <c r="J147" s="8" t="s">
        <v>4547</v>
      </c>
      <c r="K147" s="8" t="s">
        <v>4684</v>
      </c>
      <c r="L147" s="791"/>
    </row>
    <row r="148" spans="1:12" x14ac:dyDescent="0.2">
      <c r="A148" s="789"/>
      <c r="B148" s="795"/>
      <c r="C148" s="8">
        <v>36</v>
      </c>
      <c r="D148" s="8" t="s">
        <v>4642</v>
      </c>
      <c r="E148" s="8">
        <v>1062</v>
      </c>
      <c r="F148" s="477">
        <v>80</v>
      </c>
      <c r="G148" s="477">
        <v>0</v>
      </c>
      <c r="H148" s="477">
        <v>0</v>
      </c>
      <c r="I148" s="477" t="s">
        <v>1605</v>
      </c>
      <c r="J148" s="8" t="s">
        <v>4582</v>
      </c>
      <c r="K148" s="8" t="s">
        <v>4685</v>
      </c>
      <c r="L148" s="477" t="s">
        <v>4686</v>
      </c>
    </row>
    <row r="149" spans="1:12" x14ac:dyDescent="0.2">
      <c r="A149" s="789"/>
      <c r="B149" s="795"/>
      <c r="C149" s="8">
        <v>37</v>
      </c>
      <c r="D149" s="8" t="s">
        <v>4642</v>
      </c>
      <c r="E149" s="8">
        <v>1162</v>
      </c>
      <c r="F149" s="477">
        <v>60</v>
      </c>
      <c r="G149" s="477">
        <v>0</v>
      </c>
      <c r="H149" s="477">
        <v>0</v>
      </c>
      <c r="I149" s="477" t="s">
        <v>1605</v>
      </c>
      <c r="J149" s="8" t="s">
        <v>4582</v>
      </c>
      <c r="K149" s="8" t="s">
        <v>4687</v>
      </c>
      <c r="L149" s="477" t="s">
        <v>4688</v>
      </c>
    </row>
    <row r="150" spans="1:12" x14ac:dyDescent="0.2">
      <c r="A150" s="789"/>
      <c r="B150" s="795"/>
      <c r="C150" s="8">
        <v>38</v>
      </c>
      <c r="D150" s="8" t="s">
        <v>4642</v>
      </c>
      <c r="E150" s="8">
        <v>1068</v>
      </c>
      <c r="F150" s="477">
        <v>80</v>
      </c>
      <c r="G150" s="477">
        <v>0</v>
      </c>
      <c r="H150" s="477">
        <v>0</v>
      </c>
      <c r="I150" s="477" t="s">
        <v>1605</v>
      </c>
      <c r="J150" s="8" t="s">
        <v>4568</v>
      </c>
      <c r="K150" s="8" t="s">
        <v>4689</v>
      </c>
      <c r="L150" s="477" t="s">
        <v>4690</v>
      </c>
    </row>
    <row r="151" spans="1:12" x14ac:dyDescent="0.2">
      <c r="A151" s="789"/>
      <c r="B151" s="795"/>
      <c r="C151" s="819">
        <v>39</v>
      </c>
      <c r="D151" s="819" t="s">
        <v>4642</v>
      </c>
      <c r="E151" s="819">
        <v>994</v>
      </c>
      <c r="F151" s="791">
        <v>4</v>
      </c>
      <c r="G151" s="791">
        <v>0</v>
      </c>
      <c r="H151" s="791">
        <v>0</v>
      </c>
      <c r="I151" s="791" t="s">
        <v>1605</v>
      </c>
      <c r="J151" s="8" t="s">
        <v>4296</v>
      </c>
      <c r="K151" s="8" t="s">
        <v>4691</v>
      </c>
      <c r="L151" s="791" t="s">
        <v>4692</v>
      </c>
    </row>
    <row r="152" spans="1:12" x14ac:dyDescent="0.2">
      <c r="A152" s="789"/>
      <c r="B152" s="795"/>
      <c r="C152" s="819"/>
      <c r="D152" s="819"/>
      <c r="E152" s="819"/>
      <c r="F152" s="791"/>
      <c r="G152" s="791"/>
      <c r="H152" s="791"/>
      <c r="I152" s="791"/>
      <c r="J152" s="8" t="s">
        <v>3516</v>
      </c>
      <c r="K152" s="8" t="s">
        <v>4693</v>
      </c>
      <c r="L152" s="791"/>
    </row>
    <row r="153" spans="1:12" x14ac:dyDescent="0.2">
      <c r="A153" s="789"/>
      <c r="B153" s="795"/>
      <c r="C153" s="8">
        <v>40</v>
      </c>
      <c r="D153" s="8" t="s">
        <v>4642</v>
      </c>
      <c r="E153" s="8">
        <v>1039</v>
      </c>
      <c r="F153" s="477">
        <v>78</v>
      </c>
      <c r="G153" s="477">
        <v>0</v>
      </c>
      <c r="H153" s="477">
        <v>0</v>
      </c>
      <c r="I153" s="477" t="s">
        <v>1605</v>
      </c>
      <c r="J153" s="8" t="s">
        <v>4582</v>
      </c>
      <c r="K153" s="8" t="s">
        <v>4694</v>
      </c>
      <c r="L153" s="477" t="s">
        <v>4695</v>
      </c>
    </row>
    <row r="154" spans="1:12" x14ac:dyDescent="0.2">
      <c r="A154" s="789"/>
      <c r="B154" s="795"/>
      <c r="C154" s="8">
        <v>41</v>
      </c>
      <c r="D154" s="8" t="s">
        <v>4642</v>
      </c>
      <c r="E154" s="8">
        <v>1282</v>
      </c>
      <c r="F154" s="477">
        <v>54</v>
      </c>
      <c r="G154" s="477">
        <v>1</v>
      </c>
      <c r="H154" s="477">
        <v>0</v>
      </c>
      <c r="I154" s="477" t="s">
        <v>1605</v>
      </c>
      <c r="J154" s="8" t="s">
        <v>4631</v>
      </c>
      <c r="K154" s="8" t="s">
        <v>4696</v>
      </c>
      <c r="L154" s="477" t="s">
        <v>4697</v>
      </c>
    </row>
    <row r="155" spans="1:12" x14ac:dyDescent="0.2">
      <c r="A155" s="789"/>
      <c r="B155" s="795"/>
      <c r="C155" s="8">
        <v>42</v>
      </c>
      <c r="D155" s="8" t="s">
        <v>4642</v>
      </c>
      <c r="E155" s="8">
        <v>1126</v>
      </c>
      <c r="F155" s="477">
        <v>50</v>
      </c>
      <c r="G155" s="477">
        <v>0</v>
      </c>
      <c r="H155" s="477">
        <v>0</v>
      </c>
      <c r="I155" s="477" t="s">
        <v>1605</v>
      </c>
      <c r="J155" s="8" t="s">
        <v>4568</v>
      </c>
      <c r="K155" s="8" t="s">
        <v>4698</v>
      </c>
      <c r="L155" s="477" t="s">
        <v>4699</v>
      </c>
    </row>
    <row r="156" spans="1:12" x14ac:dyDescent="0.2">
      <c r="A156" s="789"/>
      <c r="B156" s="795"/>
      <c r="C156" s="819">
        <v>43</v>
      </c>
      <c r="D156" s="819" t="s">
        <v>4642</v>
      </c>
      <c r="E156" s="819">
        <v>1089</v>
      </c>
      <c r="F156" s="791">
        <v>63</v>
      </c>
      <c r="G156" s="791">
        <v>0</v>
      </c>
      <c r="H156" s="791">
        <v>0</v>
      </c>
      <c r="I156" s="791" t="s">
        <v>1605</v>
      </c>
      <c r="J156" s="8" t="s">
        <v>4700</v>
      </c>
      <c r="K156" s="8" t="s">
        <v>4701</v>
      </c>
      <c r="L156" s="791" t="s">
        <v>4702</v>
      </c>
    </row>
    <row r="157" spans="1:12" x14ac:dyDescent="0.2">
      <c r="A157" s="789"/>
      <c r="B157" s="795"/>
      <c r="C157" s="819"/>
      <c r="D157" s="819"/>
      <c r="E157" s="819"/>
      <c r="F157" s="791"/>
      <c r="G157" s="791"/>
      <c r="H157" s="791"/>
      <c r="I157" s="791"/>
      <c r="J157" s="8" t="s">
        <v>4627</v>
      </c>
      <c r="K157" s="8" t="s">
        <v>4703</v>
      </c>
      <c r="L157" s="791"/>
    </row>
    <row r="158" spans="1:12" x14ac:dyDescent="0.2">
      <c r="A158" s="789"/>
      <c r="B158" s="795"/>
      <c r="C158" s="8">
        <v>44</v>
      </c>
      <c r="D158" s="8" t="s">
        <v>4642</v>
      </c>
      <c r="E158" s="8">
        <v>1226</v>
      </c>
      <c r="F158" s="477">
        <v>64</v>
      </c>
      <c r="G158" s="477">
        <v>0</v>
      </c>
      <c r="H158" s="477">
        <v>0</v>
      </c>
      <c r="I158" s="477" t="s">
        <v>1605</v>
      </c>
      <c r="J158" s="8" t="s">
        <v>4547</v>
      </c>
      <c r="K158" s="8" t="s">
        <v>4704</v>
      </c>
      <c r="L158" s="477" t="s">
        <v>4705</v>
      </c>
    </row>
    <row r="159" spans="1:12" x14ac:dyDescent="0.2">
      <c r="A159" s="789"/>
      <c r="B159" s="795"/>
      <c r="C159" s="8">
        <v>45</v>
      </c>
      <c r="D159" s="8" t="s">
        <v>4642</v>
      </c>
      <c r="E159" s="8">
        <v>1069</v>
      </c>
      <c r="F159" s="477">
        <v>9</v>
      </c>
      <c r="G159" s="477">
        <v>0</v>
      </c>
      <c r="H159" s="477">
        <v>0</v>
      </c>
      <c r="I159" s="477" t="s">
        <v>1605</v>
      </c>
      <c r="J159" s="477" t="s">
        <v>4544</v>
      </c>
      <c r="K159" s="8" t="s">
        <v>4706</v>
      </c>
      <c r="L159" s="477" t="s">
        <v>4707</v>
      </c>
    </row>
    <row r="160" spans="1:12" s="4" customFormat="1" ht="21.75" customHeight="1" x14ac:dyDescent="0.25">
      <c r="A160" s="943" t="s">
        <v>4708</v>
      </c>
      <c r="B160" s="943"/>
      <c r="C160" s="943"/>
      <c r="D160" s="943"/>
      <c r="E160" s="334">
        <f>E159+E158+E156+E155+E154+E153+E151+E150+E149+E148+E146+E142+E137+E136+E127+E118+E116+E115+E113+E110+E109+E108+E107+E106+E105++E104+E100+E99+E96+E94+E93+E92+E91+E89+E88+E84+E83+E78+E77+E76+E75+E74+E73+E72+E69</f>
        <v>66595</v>
      </c>
      <c r="F160" s="323"/>
      <c r="G160" s="323"/>
      <c r="H160" s="323"/>
      <c r="I160" s="323"/>
      <c r="J160" s="323"/>
      <c r="K160" s="323"/>
      <c r="L160" s="323"/>
    </row>
    <row r="161" spans="1:12" x14ac:dyDescent="0.2">
      <c r="A161" s="791">
        <v>3</v>
      </c>
      <c r="B161" s="797" t="s">
        <v>4709</v>
      </c>
      <c r="C161" s="791" t="s">
        <v>19</v>
      </c>
      <c r="D161" s="791" t="s">
        <v>17</v>
      </c>
      <c r="E161" s="791">
        <v>1697</v>
      </c>
      <c r="F161" s="791" t="s">
        <v>115</v>
      </c>
      <c r="G161" s="791" t="s">
        <v>20</v>
      </c>
      <c r="H161" s="791" t="s">
        <v>20</v>
      </c>
      <c r="I161" s="791" t="s">
        <v>1605</v>
      </c>
      <c r="J161" s="477" t="s">
        <v>4710</v>
      </c>
      <c r="K161" s="478" t="s">
        <v>4711</v>
      </c>
      <c r="L161" s="819" t="s">
        <v>4712</v>
      </c>
    </row>
    <row r="162" spans="1:12" x14ac:dyDescent="0.2">
      <c r="A162" s="791"/>
      <c r="B162" s="797"/>
      <c r="C162" s="791"/>
      <c r="D162" s="791"/>
      <c r="E162" s="791"/>
      <c r="F162" s="791"/>
      <c r="G162" s="791"/>
      <c r="H162" s="791"/>
      <c r="I162" s="791"/>
      <c r="J162" s="477" t="s">
        <v>1440</v>
      </c>
      <c r="K162" s="478" t="s">
        <v>4713</v>
      </c>
      <c r="L162" s="819"/>
    </row>
    <row r="163" spans="1:12" x14ac:dyDescent="0.2">
      <c r="A163" s="791"/>
      <c r="B163" s="797"/>
      <c r="C163" s="791"/>
      <c r="D163" s="791"/>
      <c r="E163" s="791"/>
      <c r="F163" s="791"/>
      <c r="G163" s="791"/>
      <c r="H163" s="791"/>
      <c r="I163" s="791"/>
      <c r="J163" s="477" t="s">
        <v>4714</v>
      </c>
      <c r="K163" s="478" t="s">
        <v>4715</v>
      </c>
      <c r="L163" s="819"/>
    </row>
    <row r="164" spans="1:12" x14ac:dyDescent="0.2">
      <c r="A164" s="791"/>
      <c r="B164" s="797"/>
      <c r="C164" s="791"/>
      <c r="D164" s="791"/>
      <c r="E164" s="791"/>
      <c r="F164" s="791"/>
      <c r="G164" s="791"/>
      <c r="H164" s="791"/>
      <c r="I164" s="791"/>
      <c r="J164" s="477" t="s">
        <v>4716</v>
      </c>
      <c r="K164" s="478" t="s">
        <v>4717</v>
      </c>
      <c r="L164" s="819"/>
    </row>
    <row r="165" spans="1:12" x14ac:dyDescent="0.2">
      <c r="A165" s="791"/>
      <c r="B165" s="797"/>
      <c r="C165" s="791"/>
      <c r="D165" s="791"/>
      <c r="E165" s="791"/>
      <c r="F165" s="791"/>
      <c r="G165" s="791"/>
      <c r="H165" s="791"/>
      <c r="I165" s="791"/>
      <c r="J165" s="477" t="s">
        <v>1356</v>
      </c>
      <c r="K165" s="478" t="s">
        <v>4718</v>
      </c>
      <c r="L165" s="819"/>
    </row>
    <row r="166" spans="1:12" ht="34.5" customHeight="1" x14ac:dyDescent="0.2">
      <c r="A166" s="791"/>
      <c r="B166" s="797"/>
      <c r="C166" s="477" t="s">
        <v>72</v>
      </c>
      <c r="D166" s="477" t="s">
        <v>17</v>
      </c>
      <c r="E166" s="477">
        <v>1683</v>
      </c>
      <c r="F166" s="477" t="s">
        <v>24</v>
      </c>
      <c r="G166" s="477" t="s">
        <v>20</v>
      </c>
      <c r="H166" s="477" t="s">
        <v>20</v>
      </c>
      <c r="I166" s="477" t="s">
        <v>1605</v>
      </c>
      <c r="J166" s="477" t="s">
        <v>4710</v>
      </c>
      <c r="K166" s="8" t="s">
        <v>4719</v>
      </c>
      <c r="L166" s="477" t="s">
        <v>4720</v>
      </c>
    </row>
    <row r="167" spans="1:12" x14ac:dyDescent="0.2">
      <c r="A167" s="791"/>
      <c r="B167" s="797"/>
      <c r="C167" s="791" t="s">
        <v>26</v>
      </c>
      <c r="D167" s="791" t="s">
        <v>17</v>
      </c>
      <c r="E167" s="791">
        <v>1690</v>
      </c>
      <c r="F167" s="791" t="s">
        <v>174</v>
      </c>
      <c r="G167" s="791" t="s">
        <v>19</v>
      </c>
      <c r="H167" s="791" t="s">
        <v>20</v>
      </c>
      <c r="I167" s="791" t="s">
        <v>1605</v>
      </c>
      <c r="J167" s="477" t="s">
        <v>4721</v>
      </c>
      <c r="K167" s="8" t="s">
        <v>4722</v>
      </c>
      <c r="L167" s="791" t="s">
        <v>4723</v>
      </c>
    </row>
    <row r="168" spans="1:12" x14ac:dyDescent="0.2">
      <c r="A168" s="791"/>
      <c r="B168" s="797"/>
      <c r="C168" s="791"/>
      <c r="D168" s="791"/>
      <c r="E168" s="791"/>
      <c r="F168" s="791"/>
      <c r="G168" s="791"/>
      <c r="H168" s="791"/>
      <c r="I168" s="791"/>
      <c r="J168" s="477" t="s">
        <v>3424</v>
      </c>
      <c r="K168" s="8" t="s">
        <v>4724</v>
      </c>
      <c r="L168" s="791"/>
    </row>
    <row r="169" spans="1:12" x14ac:dyDescent="0.2">
      <c r="A169" s="791"/>
      <c r="B169" s="797"/>
      <c r="C169" s="791"/>
      <c r="D169" s="791"/>
      <c r="E169" s="791"/>
      <c r="F169" s="791"/>
      <c r="G169" s="791"/>
      <c r="H169" s="791"/>
      <c r="I169" s="791"/>
      <c r="J169" s="477" t="s">
        <v>3497</v>
      </c>
      <c r="K169" s="8" t="s">
        <v>4725</v>
      </c>
      <c r="L169" s="791"/>
    </row>
    <row r="170" spans="1:12" x14ac:dyDescent="0.2">
      <c r="A170" s="791"/>
      <c r="B170" s="797"/>
      <c r="C170" s="791"/>
      <c r="D170" s="791"/>
      <c r="E170" s="791"/>
      <c r="F170" s="791"/>
      <c r="G170" s="791"/>
      <c r="H170" s="791"/>
      <c r="I170" s="791"/>
      <c r="J170" s="477" t="s">
        <v>4726</v>
      </c>
      <c r="K170" s="8" t="s">
        <v>4727</v>
      </c>
      <c r="L170" s="791"/>
    </row>
    <row r="171" spans="1:12" x14ac:dyDescent="0.2">
      <c r="A171" s="791"/>
      <c r="B171" s="797"/>
      <c r="C171" s="791" t="s">
        <v>69</v>
      </c>
      <c r="D171" s="791" t="s">
        <v>17</v>
      </c>
      <c r="E171" s="791">
        <v>1691</v>
      </c>
      <c r="F171" s="791" t="s">
        <v>140</v>
      </c>
      <c r="G171" s="791" t="s">
        <v>19</v>
      </c>
      <c r="H171" s="791" t="s">
        <v>20</v>
      </c>
      <c r="I171" s="791" t="s">
        <v>1605</v>
      </c>
      <c r="J171" s="477" t="s">
        <v>4710</v>
      </c>
      <c r="K171" s="8" t="s">
        <v>4728</v>
      </c>
      <c r="L171" s="791" t="s">
        <v>4729</v>
      </c>
    </row>
    <row r="172" spans="1:12" x14ac:dyDescent="0.2">
      <c r="A172" s="791"/>
      <c r="B172" s="797"/>
      <c r="C172" s="791"/>
      <c r="D172" s="791"/>
      <c r="E172" s="791"/>
      <c r="F172" s="791"/>
      <c r="G172" s="791"/>
      <c r="H172" s="791"/>
      <c r="I172" s="791"/>
      <c r="J172" s="477" t="s">
        <v>4726</v>
      </c>
      <c r="K172" s="8" t="s">
        <v>4730</v>
      </c>
      <c r="L172" s="791"/>
    </row>
    <row r="173" spans="1:12" x14ac:dyDescent="0.2">
      <c r="A173" s="791"/>
      <c r="B173" s="797"/>
      <c r="C173" s="791" t="s">
        <v>67</v>
      </c>
      <c r="D173" s="791" t="s">
        <v>17</v>
      </c>
      <c r="E173" s="791">
        <v>1601</v>
      </c>
      <c r="F173" s="791" t="s">
        <v>47</v>
      </c>
      <c r="G173" s="791" t="s">
        <v>20</v>
      </c>
      <c r="H173" s="791" t="s">
        <v>20</v>
      </c>
      <c r="I173" s="791" t="s">
        <v>1605</v>
      </c>
      <c r="J173" s="477" t="s">
        <v>4710</v>
      </c>
      <c r="K173" s="8" t="s">
        <v>4731</v>
      </c>
      <c r="L173" s="819" t="s">
        <v>4732</v>
      </c>
    </row>
    <row r="174" spans="1:12" x14ac:dyDescent="0.2">
      <c r="A174" s="791"/>
      <c r="B174" s="797"/>
      <c r="C174" s="791"/>
      <c r="D174" s="791"/>
      <c r="E174" s="791"/>
      <c r="F174" s="791"/>
      <c r="G174" s="791"/>
      <c r="H174" s="791"/>
      <c r="I174" s="791"/>
      <c r="J174" s="477" t="s">
        <v>1433</v>
      </c>
      <c r="K174" s="8" t="s">
        <v>4733</v>
      </c>
      <c r="L174" s="819"/>
    </row>
    <row r="175" spans="1:12" x14ac:dyDescent="0.2">
      <c r="A175" s="791"/>
      <c r="B175" s="797"/>
      <c r="C175" s="791" t="s">
        <v>55</v>
      </c>
      <c r="D175" s="791" t="s">
        <v>17</v>
      </c>
      <c r="E175" s="791">
        <v>1600</v>
      </c>
      <c r="F175" s="791" t="s">
        <v>69</v>
      </c>
      <c r="G175" s="791" t="s">
        <v>72</v>
      </c>
      <c r="H175" s="791" t="s">
        <v>20</v>
      </c>
      <c r="I175" s="791" t="s">
        <v>1605</v>
      </c>
      <c r="J175" s="477" t="s">
        <v>4710</v>
      </c>
      <c r="K175" s="8" t="s">
        <v>4734</v>
      </c>
      <c r="L175" s="791" t="s">
        <v>4735</v>
      </c>
    </row>
    <row r="176" spans="1:12" x14ac:dyDescent="0.2">
      <c r="A176" s="791"/>
      <c r="B176" s="797"/>
      <c r="C176" s="791"/>
      <c r="D176" s="791"/>
      <c r="E176" s="791"/>
      <c r="F176" s="791"/>
      <c r="G176" s="791"/>
      <c r="H176" s="791"/>
      <c r="I176" s="791"/>
      <c r="J176" s="477" t="s">
        <v>4726</v>
      </c>
      <c r="K176" s="8" t="s">
        <v>4736</v>
      </c>
      <c r="L176" s="791"/>
    </row>
    <row r="177" spans="1:12" x14ac:dyDescent="0.2">
      <c r="A177" s="791"/>
      <c r="B177" s="797"/>
      <c r="C177" s="477" t="s">
        <v>47</v>
      </c>
      <c r="D177" s="477" t="s">
        <v>17</v>
      </c>
      <c r="E177" s="477">
        <v>1696</v>
      </c>
      <c r="F177" s="477" t="s">
        <v>98</v>
      </c>
      <c r="G177" s="477" t="s">
        <v>20</v>
      </c>
      <c r="H177" s="477" t="s">
        <v>20</v>
      </c>
      <c r="I177" s="477" t="s">
        <v>1605</v>
      </c>
      <c r="J177" s="477" t="s">
        <v>4721</v>
      </c>
      <c r="K177" s="8" t="s">
        <v>4737</v>
      </c>
      <c r="L177" s="477" t="s">
        <v>4738</v>
      </c>
    </row>
    <row r="178" spans="1:12" x14ac:dyDescent="0.2">
      <c r="A178" s="791"/>
      <c r="B178" s="797"/>
      <c r="C178" s="791" t="s">
        <v>37</v>
      </c>
      <c r="D178" s="791" t="s">
        <v>25</v>
      </c>
      <c r="E178" s="791">
        <v>685</v>
      </c>
      <c r="F178" s="791" t="s">
        <v>72</v>
      </c>
      <c r="G178" s="791" t="s">
        <v>20</v>
      </c>
      <c r="H178" s="791" t="s">
        <v>20</v>
      </c>
      <c r="I178" s="791" t="s">
        <v>1605</v>
      </c>
      <c r="J178" s="477" t="s">
        <v>4710</v>
      </c>
      <c r="K178" s="8" t="s">
        <v>4728</v>
      </c>
      <c r="L178" s="791" t="s">
        <v>4739</v>
      </c>
    </row>
    <row r="179" spans="1:12" x14ac:dyDescent="0.2">
      <c r="A179" s="791"/>
      <c r="B179" s="797"/>
      <c r="C179" s="791"/>
      <c r="D179" s="791"/>
      <c r="E179" s="791"/>
      <c r="F179" s="791"/>
      <c r="G179" s="791"/>
      <c r="H179" s="791"/>
      <c r="I179" s="791"/>
      <c r="J179" s="477" t="s">
        <v>4721</v>
      </c>
      <c r="K179" s="8" t="s">
        <v>4737</v>
      </c>
      <c r="L179" s="791"/>
    </row>
    <row r="180" spans="1:12" x14ac:dyDescent="0.2">
      <c r="A180" s="791"/>
      <c r="B180" s="797"/>
      <c r="C180" s="791"/>
      <c r="D180" s="791"/>
      <c r="E180" s="791"/>
      <c r="F180" s="791"/>
      <c r="G180" s="791"/>
      <c r="H180" s="791"/>
      <c r="I180" s="791"/>
      <c r="J180" s="477" t="s">
        <v>3424</v>
      </c>
      <c r="K180" s="8" t="s">
        <v>4740</v>
      </c>
      <c r="L180" s="791"/>
    </row>
    <row r="181" spans="1:12" x14ac:dyDescent="0.2">
      <c r="A181" s="791"/>
      <c r="B181" s="797"/>
      <c r="C181" s="791"/>
      <c r="D181" s="791"/>
      <c r="E181" s="791"/>
      <c r="F181" s="791"/>
      <c r="G181" s="791"/>
      <c r="H181" s="791"/>
      <c r="I181" s="791"/>
      <c r="J181" s="477" t="s">
        <v>3497</v>
      </c>
      <c r="K181" s="8" t="s">
        <v>4741</v>
      </c>
      <c r="L181" s="791"/>
    </row>
    <row r="182" spans="1:12" x14ac:dyDescent="0.2">
      <c r="A182" s="791"/>
      <c r="B182" s="797"/>
      <c r="C182" s="791"/>
      <c r="D182" s="791"/>
      <c r="E182" s="791"/>
      <c r="F182" s="791"/>
      <c r="G182" s="791"/>
      <c r="H182" s="791"/>
      <c r="I182" s="791"/>
      <c r="J182" s="477" t="s">
        <v>4726</v>
      </c>
      <c r="K182" s="8" t="s">
        <v>4742</v>
      </c>
      <c r="L182" s="791"/>
    </row>
    <row r="183" spans="1:12" x14ac:dyDescent="0.2">
      <c r="A183" s="791"/>
      <c r="B183" s="797"/>
      <c r="C183" s="477" t="s">
        <v>16</v>
      </c>
      <c r="D183" s="477" t="s">
        <v>17</v>
      </c>
      <c r="E183" s="477">
        <v>1534</v>
      </c>
      <c r="F183" s="477" t="s">
        <v>140</v>
      </c>
      <c r="G183" s="477" t="s">
        <v>20</v>
      </c>
      <c r="H183" s="477" t="s">
        <v>20</v>
      </c>
      <c r="I183" s="477" t="s">
        <v>1605</v>
      </c>
      <c r="J183" s="477" t="s">
        <v>2230</v>
      </c>
      <c r="K183" s="8"/>
      <c r="L183" s="477" t="s">
        <v>4720</v>
      </c>
    </row>
    <row r="184" spans="1:12" x14ac:dyDescent="0.2">
      <c r="A184" s="791"/>
      <c r="B184" s="797"/>
      <c r="C184" s="477" t="s">
        <v>105</v>
      </c>
      <c r="D184" s="477" t="s">
        <v>17</v>
      </c>
      <c r="E184" s="477">
        <v>1597</v>
      </c>
      <c r="F184" s="477" t="s">
        <v>18</v>
      </c>
      <c r="G184" s="477" t="s">
        <v>20</v>
      </c>
      <c r="H184" s="477" t="s">
        <v>20</v>
      </c>
      <c r="I184" s="477" t="s">
        <v>1605</v>
      </c>
      <c r="J184" s="477" t="s">
        <v>2230</v>
      </c>
      <c r="K184" s="8"/>
      <c r="L184" s="477" t="s">
        <v>4738</v>
      </c>
    </row>
    <row r="185" spans="1:12" s="4" customFormat="1" ht="21.75" customHeight="1" x14ac:dyDescent="0.25">
      <c r="A185" s="943" t="s">
        <v>4743</v>
      </c>
      <c r="B185" s="943"/>
      <c r="C185" s="943"/>
      <c r="D185" s="943"/>
      <c r="E185" s="334">
        <v>15474</v>
      </c>
      <c r="F185" s="323"/>
      <c r="G185" s="323"/>
      <c r="H185" s="323"/>
      <c r="I185" s="323"/>
      <c r="J185" s="323"/>
      <c r="K185" s="323"/>
      <c r="L185" s="323"/>
    </row>
    <row r="186" spans="1:12" ht="51" x14ac:dyDescent="0.2">
      <c r="A186" s="944">
        <v>4</v>
      </c>
      <c r="B186" s="945" t="s">
        <v>4744</v>
      </c>
      <c r="C186" s="479">
        <v>1</v>
      </c>
      <c r="D186" s="480" t="s">
        <v>17</v>
      </c>
      <c r="E186" s="206">
        <v>1795</v>
      </c>
      <c r="F186" s="206" t="s">
        <v>101</v>
      </c>
      <c r="G186" s="206" t="s">
        <v>20</v>
      </c>
      <c r="H186" s="206" t="s">
        <v>20</v>
      </c>
      <c r="I186" s="477" t="s">
        <v>1605</v>
      </c>
      <c r="J186" s="483" t="s">
        <v>4745</v>
      </c>
      <c r="K186" s="484" t="s">
        <v>4746</v>
      </c>
      <c r="L186" s="71" t="s">
        <v>2298</v>
      </c>
    </row>
    <row r="187" spans="1:12" ht="38.25" x14ac:dyDescent="0.2">
      <c r="A187" s="944"/>
      <c r="B187" s="945"/>
      <c r="C187" s="479">
        <v>2</v>
      </c>
      <c r="D187" s="480" t="s">
        <v>17</v>
      </c>
      <c r="E187" s="206">
        <v>1767</v>
      </c>
      <c r="F187" s="206" t="s">
        <v>174</v>
      </c>
      <c r="G187" s="206" t="s">
        <v>20</v>
      </c>
      <c r="H187" s="206" t="s">
        <v>20</v>
      </c>
      <c r="I187" s="477" t="s">
        <v>1605</v>
      </c>
      <c r="J187" s="483" t="s">
        <v>4745</v>
      </c>
      <c r="K187" s="484" t="s">
        <v>4747</v>
      </c>
      <c r="L187" s="71" t="s">
        <v>2298</v>
      </c>
    </row>
    <row r="188" spans="1:12" x14ac:dyDescent="0.2">
      <c r="A188" s="944"/>
      <c r="B188" s="945"/>
      <c r="C188" s="946">
        <v>3</v>
      </c>
      <c r="D188" s="946" t="s">
        <v>17</v>
      </c>
      <c r="E188" s="800">
        <v>1716</v>
      </c>
      <c r="F188" s="790" t="s">
        <v>118</v>
      </c>
      <c r="G188" s="790" t="s">
        <v>20</v>
      </c>
      <c r="H188" s="790" t="s">
        <v>20</v>
      </c>
      <c r="I188" s="791" t="s">
        <v>1605</v>
      </c>
      <c r="J188" s="483" t="s">
        <v>1479</v>
      </c>
      <c r="K188" s="484" t="s">
        <v>4748</v>
      </c>
      <c r="L188" s="71" t="s">
        <v>4749</v>
      </c>
    </row>
    <row r="189" spans="1:12" x14ac:dyDescent="0.2">
      <c r="A189" s="944"/>
      <c r="B189" s="945"/>
      <c r="C189" s="946"/>
      <c r="D189" s="946"/>
      <c r="E189" s="801"/>
      <c r="F189" s="790"/>
      <c r="G189" s="790"/>
      <c r="H189" s="790"/>
      <c r="I189" s="791"/>
      <c r="J189" s="483" t="s">
        <v>4750</v>
      </c>
      <c r="K189" s="484" t="s">
        <v>4751</v>
      </c>
      <c r="L189" s="71" t="s">
        <v>4749</v>
      </c>
    </row>
    <row r="190" spans="1:12" ht="25.5" x14ac:dyDescent="0.2">
      <c r="A190" s="944"/>
      <c r="B190" s="945"/>
      <c r="C190" s="946"/>
      <c r="D190" s="946"/>
      <c r="E190" s="807"/>
      <c r="F190" s="790"/>
      <c r="G190" s="790"/>
      <c r="H190" s="790"/>
      <c r="I190" s="791"/>
      <c r="J190" s="483" t="s">
        <v>4752</v>
      </c>
      <c r="K190" s="484" t="s">
        <v>4753</v>
      </c>
      <c r="L190" s="71" t="s">
        <v>4749</v>
      </c>
    </row>
    <row r="191" spans="1:12" x14ac:dyDescent="0.2">
      <c r="A191" s="944"/>
      <c r="B191" s="945"/>
      <c r="C191" s="946">
        <v>4</v>
      </c>
      <c r="D191" s="946" t="s">
        <v>17</v>
      </c>
      <c r="E191" s="800">
        <v>1897</v>
      </c>
      <c r="F191" s="790" t="s">
        <v>134</v>
      </c>
      <c r="G191" s="790" t="s">
        <v>20</v>
      </c>
      <c r="H191" s="790" t="s">
        <v>20</v>
      </c>
      <c r="I191" s="791" t="s">
        <v>1605</v>
      </c>
      <c r="J191" s="483" t="s">
        <v>4754</v>
      </c>
      <c r="K191" s="484" t="s">
        <v>4755</v>
      </c>
      <c r="L191" s="71" t="s">
        <v>2298</v>
      </c>
    </row>
    <row r="192" spans="1:12" x14ac:dyDescent="0.2">
      <c r="A192" s="944"/>
      <c r="B192" s="945"/>
      <c r="C192" s="946"/>
      <c r="D192" s="946"/>
      <c r="E192" s="801"/>
      <c r="F192" s="790"/>
      <c r="G192" s="790"/>
      <c r="H192" s="790"/>
      <c r="I192" s="791"/>
      <c r="J192" s="483" t="s">
        <v>4756</v>
      </c>
      <c r="K192" s="484" t="s">
        <v>4757</v>
      </c>
      <c r="L192" s="71" t="s">
        <v>2298</v>
      </c>
    </row>
    <row r="193" spans="1:12" x14ac:dyDescent="0.2">
      <c r="A193" s="944"/>
      <c r="B193" s="945"/>
      <c r="C193" s="946"/>
      <c r="D193" s="946"/>
      <c r="E193" s="801"/>
      <c r="F193" s="790"/>
      <c r="G193" s="790"/>
      <c r="H193" s="790"/>
      <c r="I193" s="791"/>
      <c r="J193" s="483" t="s">
        <v>4758</v>
      </c>
      <c r="K193" s="484" t="s">
        <v>4759</v>
      </c>
      <c r="L193" s="71" t="s">
        <v>2298</v>
      </c>
    </row>
    <row r="194" spans="1:12" x14ac:dyDescent="0.2">
      <c r="A194" s="944"/>
      <c r="B194" s="945"/>
      <c r="C194" s="946"/>
      <c r="D194" s="946"/>
      <c r="E194" s="801"/>
      <c r="F194" s="790"/>
      <c r="G194" s="790"/>
      <c r="H194" s="790"/>
      <c r="I194" s="791"/>
      <c r="J194" s="483" t="s">
        <v>4760</v>
      </c>
      <c r="K194" s="484" t="s">
        <v>4499</v>
      </c>
      <c r="L194" s="71" t="s">
        <v>2298</v>
      </c>
    </row>
    <row r="195" spans="1:12" x14ac:dyDescent="0.2">
      <c r="A195" s="944"/>
      <c r="B195" s="945"/>
      <c r="C195" s="946"/>
      <c r="D195" s="946"/>
      <c r="E195" s="801"/>
      <c r="F195" s="790"/>
      <c r="G195" s="790"/>
      <c r="H195" s="790"/>
      <c r="I195" s="791"/>
      <c r="J195" s="483" t="s">
        <v>4761</v>
      </c>
      <c r="K195" s="484" t="s">
        <v>4762</v>
      </c>
      <c r="L195" s="71" t="s">
        <v>2298</v>
      </c>
    </row>
    <row r="196" spans="1:12" x14ac:dyDescent="0.2">
      <c r="A196" s="944"/>
      <c r="B196" s="945"/>
      <c r="C196" s="946"/>
      <c r="D196" s="946"/>
      <c r="E196" s="801"/>
      <c r="F196" s="790"/>
      <c r="G196" s="790"/>
      <c r="H196" s="790"/>
      <c r="I196" s="791"/>
      <c r="J196" s="483" t="s">
        <v>1628</v>
      </c>
      <c r="K196" s="484" t="s">
        <v>4763</v>
      </c>
      <c r="L196" s="71" t="s">
        <v>2298</v>
      </c>
    </row>
    <row r="197" spans="1:12" x14ac:dyDescent="0.2">
      <c r="A197" s="944"/>
      <c r="B197" s="945"/>
      <c r="C197" s="946"/>
      <c r="D197" s="946"/>
      <c r="E197" s="807"/>
      <c r="F197" s="790"/>
      <c r="G197" s="790"/>
      <c r="H197" s="790"/>
      <c r="I197" s="791"/>
      <c r="J197" s="483" t="s">
        <v>4764</v>
      </c>
      <c r="K197" s="484" t="s">
        <v>4765</v>
      </c>
      <c r="L197" s="71" t="s">
        <v>2298</v>
      </c>
    </row>
    <row r="198" spans="1:12" x14ac:dyDescent="0.2">
      <c r="A198" s="944"/>
      <c r="B198" s="945"/>
      <c r="C198" s="946">
        <v>5</v>
      </c>
      <c r="D198" s="946" t="s">
        <v>17</v>
      </c>
      <c r="E198" s="800">
        <v>1807</v>
      </c>
      <c r="F198" s="790" t="s">
        <v>35</v>
      </c>
      <c r="G198" s="790" t="s">
        <v>20</v>
      </c>
      <c r="H198" s="790" t="s">
        <v>20</v>
      </c>
      <c r="I198" s="791" t="s">
        <v>1605</v>
      </c>
      <c r="J198" s="483" t="s">
        <v>4766</v>
      </c>
      <c r="K198" s="484" t="s">
        <v>4767</v>
      </c>
      <c r="L198" s="71" t="s">
        <v>2298</v>
      </c>
    </row>
    <row r="199" spans="1:12" x14ac:dyDescent="0.2">
      <c r="A199" s="944"/>
      <c r="B199" s="945"/>
      <c r="C199" s="946"/>
      <c r="D199" s="946"/>
      <c r="E199" s="801"/>
      <c r="F199" s="790"/>
      <c r="G199" s="790"/>
      <c r="H199" s="790"/>
      <c r="I199" s="791"/>
      <c r="J199" s="483" t="s">
        <v>4768</v>
      </c>
      <c r="K199" s="484" t="s">
        <v>4769</v>
      </c>
      <c r="L199" s="71" t="s">
        <v>2298</v>
      </c>
    </row>
    <row r="200" spans="1:12" x14ac:dyDescent="0.2">
      <c r="A200" s="944"/>
      <c r="B200" s="945"/>
      <c r="C200" s="946"/>
      <c r="D200" s="946"/>
      <c r="E200" s="801"/>
      <c r="F200" s="790"/>
      <c r="G200" s="790"/>
      <c r="H200" s="790"/>
      <c r="I200" s="791"/>
      <c r="J200" s="483" t="s">
        <v>4770</v>
      </c>
      <c r="K200" s="484" t="s">
        <v>4771</v>
      </c>
      <c r="L200" s="71" t="s">
        <v>2298</v>
      </c>
    </row>
    <row r="201" spans="1:12" x14ac:dyDescent="0.2">
      <c r="A201" s="944"/>
      <c r="B201" s="945"/>
      <c r="C201" s="946"/>
      <c r="D201" s="946"/>
      <c r="E201" s="801"/>
      <c r="F201" s="790"/>
      <c r="G201" s="790"/>
      <c r="H201" s="790"/>
      <c r="I201" s="791"/>
      <c r="J201" s="483" t="s">
        <v>4772</v>
      </c>
      <c r="K201" s="484" t="s">
        <v>4773</v>
      </c>
      <c r="L201" s="71" t="s">
        <v>2298</v>
      </c>
    </row>
    <row r="202" spans="1:12" ht="38.25" x14ac:dyDescent="0.2">
      <c r="A202" s="944"/>
      <c r="B202" s="945"/>
      <c r="C202" s="946"/>
      <c r="D202" s="946"/>
      <c r="E202" s="807"/>
      <c r="F202" s="790"/>
      <c r="G202" s="790"/>
      <c r="H202" s="790"/>
      <c r="I202" s="791"/>
      <c r="J202" s="483" t="s">
        <v>1610</v>
      </c>
      <c r="K202" s="484" t="s">
        <v>4774</v>
      </c>
      <c r="L202" s="71" t="s">
        <v>2298</v>
      </c>
    </row>
    <row r="203" spans="1:12" x14ac:dyDescent="0.2">
      <c r="A203" s="944"/>
      <c r="B203" s="945"/>
      <c r="C203" s="946">
        <v>6</v>
      </c>
      <c r="D203" s="946" t="s">
        <v>17</v>
      </c>
      <c r="E203" s="800">
        <v>1697</v>
      </c>
      <c r="F203" s="790" t="s">
        <v>101</v>
      </c>
      <c r="G203" s="790" t="s">
        <v>20</v>
      </c>
      <c r="H203" s="790" t="s">
        <v>20</v>
      </c>
      <c r="I203" s="791" t="s">
        <v>1605</v>
      </c>
      <c r="J203" s="483" t="s">
        <v>4775</v>
      </c>
      <c r="K203" s="484" t="s">
        <v>4776</v>
      </c>
      <c r="L203" s="71" t="s">
        <v>2298</v>
      </c>
    </row>
    <row r="204" spans="1:12" x14ac:dyDescent="0.2">
      <c r="A204" s="944"/>
      <c r="B204" s="945"/>
      <c r="C204" s="946"/>
      <c r="D204" s="946"/>
      <c r="E204" s="801"/>
      <c r="F204" s="790"/>
      <c r="G204" s="790"/>
      <c r="H204" s="790"/>
      <c r="I204" s="791"/>
      <c r="J204" s="483" t="s">
        <v>4777</v>
      </c>
      <c r="K204" s="484" t="s">
        <v>4778</v>
      </c>
      <c r="L204" s="71" t="s">
        <v>2298</v>
      </c>
    </row>
    <row r="205" spans="1:12" x14ac:dyDescent="0.2">
      <c r="A205" s="944"/>
      <c r="B205" s="945"/>
      <c r="C205" s="946"/>
      <c r="D205" s="946"/>
      <c r="E205" s="801"/>
      <c r="F205" s="790"/>
      <c r="G205" s="790"/>
      <c r="H205" s="790"/>
      <c r="I205" s="791"/>
      <c r="J205" s="483" t="s">
        <v>4779</v>
      </c>
      <c r="K205" s="484" t="s">
        <v>4780</v>
      </c>
      <c r="L205" s="71" t="s">
        <v>2298</v>
      </c>
    </row>
    <row r="206" spans="1:12" x14ac:dyDescent="0.2">
      <c r="A206" s="944"/>
      <c r="B206" s="945"/>
      <c r="C206" s="946"/>
      <c r="D206" s="946"/>
      <c r="E206" s="801"/>
      <c r="F206" s="790"/>
      <c r="G206" s="790"/>
      <c r="H206" s="790"/>
      <c r="I206" s="791"/>
      <c r="J206" s="483" t="s">
        <v>4770</v>
      </c>
      <c r="K206" s="485" t="s">
        <v>4781</v>
      </c>
      <c r="L206" s="71" t="s">
        <v>2298</v>
      </c>
    </row>
    <row r="207" spans="1:12" x14ac:dyDescent="0.2">
      <c r="A207" s="944"/>
      <c r="B207" s="945"/>
      <c r="C207" s="946"/>
      <c r="D207" s="946"/>
      <c r="E207" s="801"/>
      <c r="F207" s="790"/>
      <c r="G207" s="790"/>
      <c r="H207" s="790"/>
      <c r="I207" s="791"/>
      <c r="J207" s="483" t="s">
        <v>4782</v>
      </c>
      <c r="K207" s="484" t="s">
        <v>4783</v>
      </c>
      <c r="L207" s="71" t="s">
        <v>2298</v>
      </c>
    </row>
    <row r="208" spans="1:12" x14ac:dyDescent="0.2">
      <c r="A208" s="944"/>
      <c r="B208" s="945"/>
      <c r="C208" s="946"/>
      <c r="D208" s="946"/>
      <c r="E208" s="807"/>
      <c r="F208" s="790"/>
      <c r="G208" s="790"/>
      <c r="H208" s="790"/>
      <c r="I208" s="791"/>
      <c r="J208" s="486" t="s">
        <v>602</v>
      </c>
      <c r="K208" s="485" t="s">
        <v>4784</v>
      </c>
      <c r="L208" s="71" t="s">
        <v>2298</v>
      </c>
    </row>
    <row r="209" spans="1:12" x14ac:dyDescent="0.2">
      <c r="A209" s="944"/>
      <c r="B209" s="945"/>
      <c r="C209" s="946">
        <v>7</v>
      </c>
      <c r="D209" s="946" t="s">
        <v>17</v>
      </c>
      <c r="E209" s="800">
        <v>1774</v>
      </c>
      <c r="F209" s="790" t="s">
        <v>134</v>
      </c>
      <c r="G209" s="790" t="s">
        <v>19</v>
      </c>
      <c r="H209" s="790" t="s">
        <v>20</v>
      </c>
      <c r="I209" s="791" t="s">
        <v>1605</v>
      </c>
      <c r="J209" s="486" t="s">
        <v>4785</v>
      </c>
      <c r="K209" s="487" t="s">
        <v>4786</v>
      </c>
      <c r="L209" s="71" t="s">
        <v>2298</v>
      </c>
    </row>
    <row r="210" spans="1:12" x14ac:dyDescent="0.2">
      <c r="A210" s="944"/>
      <c r="B210" s="945"/>
      <c r="C210" s="946"/>
      <c r="D210" s="946"/>
      <c r="E210" s="801"/>
      <c r="F210" s="790"/>
      <c r="G210" s="790"/>
      <c r="H210" s="790"/>
      <c r="I210" s="791"/>
      <c r="J210" s="483" t="s">
        <v>4787</v>
      </c>
      <c r="K210" s="484" t="s">
        <v>4788</v>
      </c>
      <c r="L210" s="71" t="s">
        <v>2298</v>
      </c>
    </row>
    <row r="211" spans="1:12" x14ac:dyDescent="0.2">
      <c r="A211" s="944"/>
      <c r="B211" s="945"/>
      <c r="C211" s="946"/>
      <c r="D211" s="946"/>
      <c r="E211" s="801"/>
      <c r="F211" s="790"/>
      <c r="G211" s="790"/>
      <c r="H211" s="790"/>
      <c r="I211" s="791"/>
      <c r="J211" s="486" t="s">
        <v>4789</v>
      </c>
      <c r="K211" s="485" t="s">
        <v>4790</v>
      </c>
      <c r="L211" s="71" t="s">
        <v>2298</v>
      </c>
    </row>
    <row r="212" spans="1:12" x14ac:dyDescent="0.2">
      <c r="A212" s="944"/>
      <c r="B212" s="945"/>
      <c r="C212" s="946"/>
      <c r="D212" s="946"/>
      <c r="E212" s="801"/>
      <c r="F212" s="790"/>
      <c r="G212" s="790"/>
      <c r="H212" s="790"/>
      <c r="I212" s="791"/>
      <c r="J212" s="483" t="s">
        <v>1399</v>
      </c>
      <c r="K212" s="484" t="s">
        <v>4791</v>
      </c>
      <c r="L212" s="71" t="s">
        <v>2298</v>
      </c>
    </row>
    <row r="213" spans="1:12" x14ac:dyDescent="0.2">
      <c r="A213" s="944"/>
      <c r="B213" s="945"/>
      <c r="C213" s="946"/>
      <c r="D213" s="946"/>
      <c r="E213" s="807"/>
      <c r="F213" s="790"/>
      <c r="G213" s="790"/>
      <c r="H213" s="790"/>
      <c r="I213" s="791"/>
      <c r="J213" s="483" t="s">
        <v>4792</v>
      </c>
      <c r="K213" s="484" t="s">
        <v>4793</v>
      </c>
      <c r="L213" s="71" t="s">
        <v>2298</v>
      </c>
    </row>
    <row r="214" spans="1:12" ht="25.5" x14ac:dyDescent="0.2">
      <c r="A214" s="944"/>
      <c r="B214" s="945"/>
      <c r="C214" s="947" t="s">
        <v>37</v>
      </c>
      <c r="D214" s="946" t="s">
        <v>17</v>
      </c>
      <c r="E214" s="800">
        <v>1616</v>
      </c>
      <c r="F214" s="790" t="s">
        <v>252</v>
      </c>
      <c r="G214" s="790" t="s">
        <v>20</v>
      </c>
      <c r="H214" s="790" t="s">
        <v>20</v>
      </c>
      <c r="I214" s="811" t="s">
        <v>4794</v>
      </c>
      <c r="J214" s="485" t="s">
        <v>4795</v>
      </c>
      <c r="K214" s="487" t="s">
        <v>4796</v>
      </c>
      <c r="L214" s="71" t="s">
        <v>4797</v>
      </c>
    </row>
    <row r="215" spans="1:12" x14ac:dyDescent="0.2">
      <c r="A215" s="944"/>
      <c r="B215" s="945"/>
      <c r="C215" s="947"/>
      <c r="D215" s="946"/>
      <c r="E215" s="801"/>
      <c r="F215" s="790"/>
      <c r="G215" s="790"/>
      <c r="H215" s="790"/>
      <c r="I215" s="811"/>
      <c r="J215" s="485" t="s">
        <v>4795</v>
      </c>
      <c r="K215" s="487" t="s">
        <v>4798</v>
      </c>
      <c r="L215" s="71" t="s">
        <v>2298</v>
      </c>
    </row>
    <row r="216" spans="1:12" x14ac:dyDescent="0.2">
      <c r="A216" s="944"/>
      <c r="B216" s="945"/>
      <c r="C216" s="947"/>
      <c r="D216" s="946"/>
      <c r="E216" s="801"/>
      <c r="F216" s="790"/>
      <c r="G216" s="790"/>
      <c r="H216" s="790"/>
      <c r="I216" s="811"/>
      <c r="J216" s="483" t="s">
        <v>4799</v>
      </c>
      <c r="K216" s="484" t="s">
        <v>4800</v>
      </c>
      <c r="L216" s="71" t="s">
        <v>2298</v>
      </c>
    </row>
    <row r="217" spans="1:12" x14ac:dyDescent="0.2">
      <c r="A217" s="944"/>
      <c r="B217" s="945"/>
      <c r="C217" s="947"/>
      <c r="D217" s="946"/>
      <c r="E217" s="801"/>
      <c r="F217" s="790"/>
      <c r="G217" s="790"/>
      <c r="H217" s="790"/>
      <c r="I217" s="811"/>
      <c r="J217" s="483" t="s">
        <v>4801</v>
      </c>
      <c r="K217" s="484" t="s">
        <v>4802</v>
      </c>
      <c r="L217" s="71" t="s">
        <v>2298</v>
      </c>
    </row>
    <row r="218" spans="1:12" ht="25.5" x14ac:dyDescent="0.2">
      <c r="A218" s="944"/>
      <c r="B218" s="945"/>
      <c r="C218" s="947"/>
      <c r="D218" s="946"/>
      <c r="E218" s="801"/>
      <c r="F218" s="790"/>
      <c r="G218" s="790"/>
      <c r="H218" s="790"/>
      <c r="I218" s="811"/>
      <c r="J218" s="485" t="s">
        <v>4803</v>
      </c>
      <c r="K218" s="487" t="s">
        <v>4804</v>
      </c>
      <c r="L218" s="71" t="s">
        <v>4797</v>
      </c>
    </row>
    <row r="219" spans="1:12" x14ac:dyDescent="0.2">
      <c r="A219" s="944"/>
      <c r="B219" s="945"/>
      <c r="C219" s="947"/>
      <c r="D219" s="946"/>
      <c r="E219" s="801"/>
      <c r="F219" s="790"/>
      <c r="G219" s="790"/>
      <c r="H219" s="790"/>
      <c r="I219" s="811"/>
      <c r="J219" s="483" t="s">
        <v>4805</v>
      </c>
      <c r="K219" s="484" t="s">
        <v>4806</v>
      </c>
      <c r="L219" s="71" t="s">
        <v>2298</v>
      </c>
    </row>
    <row r="220" spans="1:12" ht="63.75" x14ac:dyDescent="0.2">
      <c r="A220" s="944"/>
      <c r="B220" s="945"/>
      <c r="C220" s="947"/>
      <c r="D220" s="946"/>
      <c r="E220" s="801"/>
      <c r="F220" s="790"/>
      <c r="G220" s="790"/>
      <c r="H220" s="790"/>
      <c r="I220" s="811"/>
      <c r="J220" s="488" t="s">
        <v>4807</v>
      </c>
      <c r="K220" s="488" t="s">
        <v>4808</v>
      </c>
      <c r="L220" s="71" t="s">
        <v>4797</v>
      </c>
    </row>
    <row r="221" spans="1:12" x14ac:dyDescent="0.2">
      <c r="A221" s="944"/>
      <c r="B221" s="945"/>
      <c r="C221" s="947"/>
      <c r="D221" s="946"/>
      <c r="E221" s="801"/>
      <c r="F221" s="790"/>
      <c r="G221" s="790"/>
      <c r="H221" s="790"/>
      <c r="I221" s="811"/>
      <c r="J221" s="485" t="s">
        <v>4809</v>
      </c>
      <c r="K221" s="485" t="s">
        <v>4810</v>
      </c>
      <c r="L221" s="71" t="s">
        <v>4797</v>
      </c>
    </row>
    <row r="222" spans="1:12" x14ac:dyDescent="0.2">
      <c r="A222" s="944"/>
      <c r="B222" s="945"/>
      <c r="C222" s="947"/>
      <c r="D222" s="946"/>
      <c r="E222" s="801"/>
      <c r="F222" s="790"/>
      <c r="G222" s="790"/>
      <c r="H222" s="790"/>
      <c r="I222" s="811"/>
      <c r="J222" s="487" t="s">
        <v>4811</v>
      </c>
      <c r="K222" s="487" t="s">
        <v>4812</v>
      </c>
      <c r="L222" s="71" t="s">
        <v>4797</v>
      </c>
    </row>
    <row r="223" spans="1:12" x14ac:dyDescent="0.2">
      <c r="A223" s="944"/>
      <c r="B223" s="945"/>
      <c r="C223" s="947"/>
      <c r="D223" s="946"/>
      <c r="E223" s="801"/>
      <c r="F223" s="790"/>
      <c r="G223" s="790"/>
      <c r="H223" s="790"/>
      <c r="I223" s="811"/>
      <c r="J223" s="485" t="s">
        <v>4813</v>
      </c>
      <c r="K223" s="485" t="s">
        <v>4814</v>
      </c>
      <c r="L223" s="71" t="s">
        <v>4797</v>
      </c>
    </row>
    <row r="224" spans="1:12" x14ac:dyDescent="0.2">
      <c r="A224" s="944"/>
      <c r="B224" s="945"/>
      <c r="C224" s="947"/>
      <c r="D224" s="946"/>
      <c r="E224" s="801"/>
      <c r="F224" s="790"/>
      <c r="G224" s="790"/>
      <c r="H224" s="790"/>
      <c r="I224" s="811"/>
      <c r="J224" s="483" t="s">
        <v>4815</v>
      </c>
      <c r="K224" s="484" t="s">
        <v>4816</v>
      </c>
      <c r="L224" s="71" t="s">
        <v>2298</v>
      </c>
    </row>
    <row r="225" spans="1:13" x14ac:dyDescent="0.2">
      <c r="A225" s="944"/>
      <c r="B225" s="945"/>
      <c r="C225" s="947"/>
      <c r="D225" s="946"/>
      <c r="E225" s="801"/>
      <c r="F225" s="790"/>
      <c r="G225" s="790"/>
      <c r="H225" s="790"/>
      <c r="I225" s="811"/>
      <c r="J225" s="483" t="s">
        <v>4817</v>
      </c>
      <c r="K225" s="484" t="s">
        <v>4818</v>
      </c>
      <c r="L225" s="71" t="s">
        <v>2298</v>
      </c>
    </row>
    <row r="226" spans="1:13" x14ac:dyDescent="0.2">
      <c r="A226" s="944"/>
      <c r="B226" s="945"/>
      <c r="C226" s="947"/>
      <c r="D226" s="946"/>
      <c r="E226" s="801"/>
      <c r="F226" s="790"/>
      <c r="G226" s="790"/>
      <c r="H226" s="790"/>
      <c r="I226" s="811"/>
      <c r="J226" s="480" t="s">
        <v>4819</v>
      </c>
      <c r="K226" s="484" t="s">
        <v>4820</v>
      </c>
      <c r="L226" s="71" t="s">
        <v>2298</v>
      </c>
    </row>
    <row r="227" spans="1:13" ht="25.5" x14ac:dyDescent="0.2">
      <c r="A227" s="944"/>
      <c r="B227" s="945"/>
      <c r="C227" s="947"/>
      <c r="D227" s="946"/>
      <c r="E227" s="807"/>
      <c r="F227" s="790"/>
      <c r="G227" s="790"/>
      <c r="H227" s="790"/>
      <c r="I227" s="811"/>
      <c r="J227" s="488" t="s">
        <v>4821</v>
      </c>
      <c r="K227" s="488" t="s">
        <v>4822</v>
      </c>
      <c r="L227" s="71" t="s">
        <v>4797</v>
      </c>
    </row>
    <row r="228" spans="1:13" ht="51" x14ac:dyDescent="0.2">
      <c r="A228" s="944"/>
      <c r="B228" s="945"/>
      <c r="C228" s="811">
        <v>9</v>
      </c>
      <c r="D228" s="811" t="s">
        <v>25</v>
      </c>
      <c r="E228" s="800">
        <v>280</v>
      </c>
      <c r="F228" s="790" t="s">
        <v>37</v>
      </c>
      <c r="G228" s="790" t="s">
        <v>20</v>
      </c>
      <c r="H228" s="790" t="s">
        <v>20</v>
      </c>
      <c r="I228" s="791" t="s">
        <v>1605</v>
      </c>
      <c r="J228" s="488" t="s">
        <v>1565</v>
      </c>
      <c r="K228" s="488" t="s">
        <v>4823</v>
      </c>
      <c r="L228" s="71" t="s">
        <v>2298</v>
      </c>
    </row>
    <row r="229" spans="1:13" x14ac:dyDescent="0.2">
      <c r="A229" s="944"/>
      <c r="B229" s="945"/>
      <c r="C229" s="811"/>
      <c r="D229" s="811"/>
      <c r="E229" s="801"/>
      <c r="F229" s="790"/>
      <c r="G229" s="790"/>
      <c r="H229" s="790"/>
      <c r="I229" s="791"/>
      <c r="J229" s="488" t="s">
        <v>1479</v>
      </c>
      <c r="K229" s="488" t="s">
        <v>4824</v>
      </c>
      <c r="L229" s="71" t="s">
        <v>4749</v>
      </c>
    </row>
    <row r="230" spans="1:13" x14ac:dyDescent="0.2">
      <c r="A230" s="944"/>
      <c r="B230" s="945"/>
      <c r="C230" s="811"/>
      <c r="D230" s="811"/>
      <c r="E230" s="801"/>
      <c r="F230" s="790"/>
      <c r="G230" s="790"/>
      <c r="H230" s="790"/>
      <c r="I230" s="791"/>
      <c r="J230" s="488" t="s">
        <v>4825</v>
      </c>
      <c r="K230" s="488" t="s">
        <v>4826</v>
      </c>
      <c r="L230" s="71" t="s">
        <v>4749</v>
      </c>
    </row>
    <row r="231" spans="1:13" ht="25.5" x14ac:dyDescent="0.2">
      <c r="A231" s="944"/>
      <c r="B231" s="945"/>
      <c r="C231" s="811"/>
      <c r="D231" s="811"/>
      <c r="E231" s="807"/>
      <c r="F231" s="790"/>
      <c r="G231" s="790"/>
      <c r="H231" s="790"/>
      <c r="I231" s="791"/>
      <c r="J231" s="488" t="s">
        <v>4827</v>
      </c>
      <c r="K231" s="488" t="s">
        <v>4828</v>
      </c>
      <c r="L231" s="71" t="s">
        <v>4749</v>
      </c>
    </row>
    <row r="232" spans="1:13" x14ac:dyDescent="0.2">
      <c r="A232" s="944"/>
      <c r="B232" s="945"/>
      <c r="C232" s="811">
        <v>10</v>
      </c>
      <c r="D232" s="811" t="s">
        <v>25</v>
      </c>
      <c r="E232" s="800">
        <v>494</v>
      </c>
      <c r="F232" s="790" t="s">
        <v>24</v>
      </c>
      <c r="G232" s="790" t="s">
        <v>20</v>
      </c>
      <c r="H232" s="790" t="s">
        <v>20</v>
      </c>
      <c r="I232" s="791" t="s">
        <v>1605</v>
      </c>
      <c r="J232" s="488" t="s">
        <v>4829</v>
      </c>
      <c r="K232" s="488" t="s">
        <v>4830</v>
      </c>
      <c r="L232" s="71" t="s">
        <v>2298</v>
      </c>
    </row>
    <row r="233" spans="1:13" x14ac:dyDescent="0.2">
      <c r="A233" s="944"/>
      <c r="B233" s="945"/>
      <c r="C233" s="811"/>
      <c r="D233" s="811"/>
      <c r="E233" s="801"/>
      <c r="F233" s="790"/>
      <c r="G233" s="790"/>
      <c r="H233" s="790"/>
      <c r="I233" s="791"/>
      <c r="J233" s="488" t="s">
        <v>4831</v>
      </c>
      <c r="K233" s="488" t="s">
        <v>4832</v>
      </c>
      <c r="L233" s="71" t="s">
        <v>2298</v>
      </c>
    </row>
    <row r="234" spans="1:13" x14ac:dyDescent="0.2">
      <c r="A234" s="944"/>
      <c r="B234" s="945"/>
      <c r="C234" s="811"/>
      <c r="D234" s="811"/>
      <c r="E234" s="801"/>
      <c r="F234" s="790"/>
      <c r="G234" s="790"/>
      <c r="H234" s="790"/>
      <c r="I234" s="791"/>
      <c r="J234" s="488" t="str">
        <f>J197</f>
        <v>Чаплыгина</v>
      </c>
      <c r="K234" s="71" t="str">
        <f>K197</f>
        <v>№1-36</v>
      </c>
      <c r="L234" s="71" t="s">
        <v>2298</v>
      </c>
    </row>
    <row r="235" spans="1:13" x14ac:dyDescent="0.2">
      <c r="A235" s="944"/>
      <c r="B235" s="945"/>
      <c r="C235" s="811"/>
      <c r="D235" s="811"/>
      <c r="E235" s="801"/>
      <c r="F235" s="790"/>
      <c r="G235" s="790"/>
      <c r="H235" s="790"/>
      <c r="I235" s="791"/>
      <c r="J235" s="488" t="s">
        <v>4760</v>
      </c>
      <c r="K235" s="488" t="s">
        <v>4833</v>
      </c>
      <c r="L235" s="71" t="s">
        <v>2298</v>
      </c>
    </row>
    <row r="236" spans="1:13" x14ac:dyDescent="0.2">
      <c r="A236" s="944"/>
      <c r="B236" s="945"/>
      <c r="C236" s="811"/>
      <c r="D236" s="811"/>
      <c r="E236" s="801"/>
      <c r="F236" s="790"/>
      <c r="G236" s="790"/>
      <c r="H236" s="790"/>
      <c r="I236" s="791"/>
      <c r="J236" s="488" t="s">
        <v>4834</v>
      </c>
      <c r="K236" s="488" t="s">
        <v>4835</v>
      </c>
      <c r="L236" s="71" t="s">
        <v>2298</v>
      </c>
    </row>
    <row r="237" spans="1:13" x14ac:dyDescent="0.2">
      <c r="A237" s="944"/>
      <c r="B237" s="945"/>
      <c r="C237" s="811"/>
      <c r="D237" s="811"/>
      <c r="E237" s="801"/>
      <c r="F237" s="790"/>
      <c r="G237" s="790"/>
      <c r="H237" s="790"/>
      <c r="I237" s="791"/>
      <c r="J237" s="486" t="s">
        <v>4836</v>
      </c>
      <c r="K237" s="485" t="s">
        <v>4837</v>
      </c>
      <c r="L237" s="71" t="s">
        <v>2298</v>
      </c>
      <c r="M237" s="473" t="s">
        <v>1475</v>
      </c>
    </row>
    <row r="238" spans="1:13" x14ac:dyDescent="0.2">
      <c r="A238" s="944"/>
      <c r="B238" s="945"/>
      <c r="C238" s="811"/>
      <c r="D238" s="811"/>
      <c r="E238" s="801"/>
      <c r="F238" s="790"/>
      <c r="G238" s="790"/>
      <c r="H238" s="790"/>
      <c r="I238" s="791"/>
      <c r="J238" s="485" t="s">
        <v>4764</v>
      </c>
      <c r="K238" s="487" t="s">
        <v>4838</v>
      </c>
      <c r="L238" s="71" t="s">
        <v>2298</v>
      </c>
    </row>
    <row r="239" spans="1:13" x14ac:dyDescent="0.2">
      <c r="A239" s="944"/>
      <c r="B239" s="945"/>
      <c r="C239" s="811"/>
      <c r="D239" s="811"/>
      <c r="E239" s="801"/>
      <c r="F239" s="790"/>
      <c r="G239" s="790"/>
      <c r="H239" s="790"/>
      <c r="I239" s="791"/>
      <c r="J239" s="485" t="s">
        <v>4839</v>
      </c>
      <c r="K239" s="485" t="s">
        <v>4840</v>
      </c>
      <c r="L239" s="71" t="s">
        <v>2298</v>
      </c>
    </row>
    <row r="240" spans="1:13" x14ac:dyDescent="0.2">
      <c r="A240" s="944"/>
      <c r="B240" s="945"/>
      <c r="C240" s="811"/>
      <c r="D240" s="811"/>
      <c r="E240" s="801"/>
      <c r="F240" s="790"/>
      <c r="G240" s="790"/>
      <c r="H240" s="790"/>
      <c r="I240" s="791"/>
      <c r="J240" s="487" t="s">
        <v>4841</v>
      </c>
      <c r="K240" s="487" t="s">
        <v>4842</v>
      </c>
      <c r="L240" s="71" t="s">
        <v>2298</v>
      </c>
    </row>
    <row r="241" spans="1:16" x14ac:dyDescent="0.2">
      <c r="A241" s="944"/>
      <c r="B241" s="945"/>
      <c r="C241" s="811"/>
      <c r="D241" s="811"/>
      <c r="E241" s="801"/>
      <c r="F241" s="790"/>
      <c r="G241" s="790"/>
      <c r="H241" s="790"/>
      <c r="I241" s="791"/>
      <c r="J241" s="485" t="s">
        <v>4843</v>
      </c>
      <c r="K241" s="485" t="s">
        <v>3071</v>
      </c>
      <c r="L241" s="71" t="s">
        <v>2298</v>
      </c>
    </row>
    <row r="242" spans="1:16" x14ac:dyDescent="0.2">
      <c r="A242" s="944"/>
      <c r="B242" s="945"/>
      <c r="C242" s="811"/>
      <c r="D242" s="811"/>
      <c r="E242" s="801"/>
      <c r="F242" s="790"/>
      <c r="G242" s="790"/>
      <c r="H242" s="790"/>
      <c r="I242" s="791"/>
      <c r="J242" s="488" t="s">
        <v>4768</v>
      </c>
      <c r="K242" s="488" t="s">
        <v>4844</v>
      </c>
      <c r="L242" s="71" t="s">
        <v>2298</v>
      </c>
    </row>
    <row r="243" spans="1:16" ht="38.25" x14ac:dyDescent="0.2">
      <c r="A243" s="944"/>
      <c r="B243" s="945"/>
      <c r="C243" s="811"/>
      <c r="D243" s="811"/>
      <c r="E243" s="801"/>
      <c r="F243" s="790"/>
      <c r="G243" s="790"/>
      <c r="H243" s="790"/>
      <c r="I243" s="791"/>
      <c r="J243" s="485" t="s">
        <v>602</v>
      </c>
      <c r="K243" s="487" t="s">
        <v>4845</v>
      </c>
      <c r="L243" s="71" t="s">
        <v>2298</v>
      </c>
    </row>
    <row r="244" spans="1:16" x14ac:dyDescent="0.2">
      <c r="A244" s="944"/>
      <c r="B244" s="945"/>
      <c r="C244" s="811"/>
      <c r="D244" s="811"/>
      <c r="E244" s="807"/>
      <c r="F244" s="790"/>
      <c r="G244" s="790"/>
      <c r="H244" s="790"/>
      <c r="I244" s="791"/>
      <c r="J244" s="488" t="s">
        <v>4770</v>
      </c>
      <c r="K244" s="488" t="s">
        <v>4846</v>
      </c>
      <c r="L244" s="71" t="s">
        <v>2298</v>
      </c>
    </row>
    <row r="245" spans="1:16" x14ac:dyDescent="0.2">
      <c r="A245" s="944"/>
      <c r="B245" s="945"/>
      <c r="C245" s="811">
        <v>11</v>
      </c>
      <c r="D245" s="811" t="s">
        <v>25</v>
      </c>
      <c r="E245" s="800">
        <v>262</v>
      </c>
      <c r="F245" s="790" t="s">
        <v>19</v>
      </c>
      <c r="G245" s="790" t="s">
        <v>20</v>
      </c>
      <c r="H245" s="790" t="s">
        <v>20</v>
      </c>
      <c r="I245" s="811" t="s">
        <v>1605</v>
      </c>
      <c r="J245" s="483" t="s">
        <v>4777</v>
      </c>
      <c r="K245" s="484" t="s">
        <v>4847</v>
      </c>
      <c r="L245" s="71" t="s">
        <v>2298</v>
      </c>
    </row>
    <row r="246" spans="1:16" x14ac:dyDescent="0.2">
      <c r="A246" s="944"/>
      <c r="B246" s="945"/>
      <c r="C246" s="811"/>
      <c r="D246" s="811"/>
      <c r="E246" s="801"/>
      <c r="F246" s="790"/>
      <c r="G246" s="790"/>
      <c r="H246" s="790"/>
      <c r="I246" s="811"/>
      <c r="J246" s="483" t="s">
        <v>4848</v>
      </c>
      <c r="K246" s="484" t="s">
        <v>4849</v>
      </c>
      <c r="L246" s="71" t="s">
        <v>2298</v>
      </c>
    </row>
    <row r="247" spans="1:16" x14ac:dyDescent="0.2">
      <c r="A247" s="944"/>
      <c r="B247" s="945"/>
      <c r="C247" s="811"/>
      <c r="D247" s="811"/>
      <c r="E247" s="801"/>
      <c r="F247" s="790"/>
      <c r="G247" s="790"/>
      <c r="H247" s="790"/>
      <c r="I247" s="811"/>
      <c r="J247" s="483" t="s">
        <v>4770</v>
      </c>
      <c r="K247" s="484" t="s">
        <v>4850</v>
      </c>
      <c r="L247" s="71" t="s">
        <v>2298</v>
      </c>
    </row>
    <row r="248" spans="1:16" x14ac:dyDescent="0.2">
      <c r="A248" s="944"/>
      <c r="B248" s="945"/>
      <c r="C248" s="811"/>
      <c r="D248" s="811"/>
      <c r="E248" s="801"/>
      <c r="F248" s="790"/>
      <c r="G248" s="790"/>
      <c r="H248" s="790"/>
      <c r="I248" s="811"/>
      <c r="J248" s="483" t="s">
        <v>4782</v>
      </c>
      <c r="K248" s="484" t="s">
        <v>4851</v>
      </c>
      <c r="L248" s="71" t="s">
        <v>2298</v>
      </c>
    </row>
    <row r="249" spans="1:16" x14ac:dyDescent="0.2">
      <c r="A249" s="944"/>
      <c r="B249" s="945"/>
      <c r="C249" s="811"/>
      <c r="D249" s="811"/>
      <c r="E249" s="801"/>
      <c r="F249" s="790"/>
      <c r="G249" s="790"/>
      <c r="H249" s="790"/>
      <c r="I249" s="811"/>
      <c r="J249" s="483" t="s">
        <v>1610</v>
      </c>
      <c r="K249" s="484" t="s">
        <v>4852</v>
      </c>
      <c r="L249" s="71" t="s">
        <v>2298</v>
      </c>
    </row>
    <row r="250" spans="1:16" x14ac:dyDescent="0.2">
      <c r="A250" s="944"/>
      <c r="B250" s="945"/>
      <c r="C250" s="811"/>
      <c r="D250" s="811"/>
      <c r="E250" s="801"/>
      <c r="F250" s="790"/>
      <c r="G250" s="790"/>
      <c r="H250" s="790"/>
      <c r="I250" s="811"/>
      <c r="J250" s="483" t="s">
        <v>1606</v>
      </c>
      <c r="K250" s="484" t="s">
        <v>4853</v>
      </c>
      <c r="L250" s="71" t="s">
        <v>2298</v>
      </c>
    </row>
    <row r="251" spans="1:16" x14ac:dyDescent="0.2">
      <c r="A251" s="944"/>
      <c r="B251" s="945"/>
      <c r="C251" s="811"/>
      <c r="D251" s="811"/>
      <c r="E251" s="801"/>
      <c r="F251" s="790"/>
      <c r="G251" s="790"/>
      <c r="H251" s="790"/>
      <c r="I251" s="811"/>
      <c r="J251" s="483" t="s">
        <v>4787</v>
      </c>
      <c r="K251" s="484" t="s">
        <v>4854</v>
      </c>
      <c r="L251" s="71" t="s">
        <v>2298</v>
      </c>
    </row>
    <row r="252" spans="1:16" x14ac:dyDescent="0.2">
      <c r="A252" s="944"/>
      <c r="B252" s="945"/>
      <c r="C252" s="811"/>
      <c r="D252" s="811"/>
      <c r="E252" s="801"/>
      <c r="F252" s="790"/>
      <c r="G252" s="790"/>
      <c r="H252" s="790"/>
      <c r="I252" s="811"/>
      <c r="J252" s="483" t="s">
        <v>1399</v>
      </c>
      <c r="K252" s="484" t="s">
        <v>4855</v>
      </c>
      <c r="L252" s="71" t="s">
        <v>2298</v>
      </c>
    </row>
    <row r="253" spans="1:16" x14ac:dyDescent="0.2">
      <c r="A253" s="944"/>
      <c r="B253" s="945"/>
      <c r="C253" s="811"/>
      <c r="D253" s="811"/>
      <c r="E253" s="801"/>
      <c r="F253" s="790"/>
      <c r="G253" s="790"/>
      <c r="H253" s="790"/>
      <c r="I253" s="811"/>
      <c r="J253" s="483" t="s">
        <v>4792</v>
      </c>
      <c r="K253" s="484" t="s">
        <v>4856</v>
      </c>
      <c r="L253" s="71" t="s">
        <v>2298</v>
      </c>
    </row>
    <row r="254" spans="1:16" x14ac:dyDescent="0.2">
      <c r="A254" s="944"/>
      <c r="B254" s="945"/>
      <c r="C254" s="811"/>
      <c r="D254" s="811"/>
      <c r="E254" s="801"/>
      <c r="F254" s="790"/>
      <c r="G254" s="790"/>
      <c r="H254" s="790"/>
      <c r="I254" s="811" t="s">
        <v>4794</v>
      </c>
      <c r="J254" s="483" t="s">
        <v>4857</v>
      </c>
      <c r="K254" s="484" t="s">
        <v>4858</v>
      </c>
      <c r="L254" s="71" t="s">
        <v>2298</v>
      </c>
    </row>
    <row r="255" spans="1:16" x14ac:dyDescent="0.2">
      <c r="A255" s="944"/>
      <c r="B255" s="945"/>
      <c r="C255" s="811"/>
      <c r="D255" s="811"/>
      <c r="E255" s="801"/>
      <c r="F255" s="790"/>
      <c r="G255" s="790"/>
      <c r="H255" s="790"/>
      <c r="I255" s="811"/>
      <c r="J255" s="483" t="s">
        <v>4821</v>
      </c>
      <c r="K255" s="484" t="s">
        <v>4859</v>
      </c>
      <c r="L255" s="71" t="s">
        <v>2298</v>
      </c>
      <c r="P255" s="473" t="s">
        <v>1475</v>
      </c>
    </row>
    <row r="256" spans="1:16" x14ac:dyDescent="0.2">
      <c r="A256" s="944"/>
      <c r="B256" s="945"/>
      <c r="C256" s="811"/>
      <c r="D256" s="811"/>
      <c r="E256" s="801"/>
      <c r="F256" s="790"/>
      <c r="G256" s="790"/>
      <c r="H256" s="790"/>
      <c r="I256" s="811"/>
      <c r="J256" s="483" t="s">
        <v>4795</v>
      </c>
      <c r="K256" s="484" t="s">
        <v>4860</v>
      </c>
      <c r="L256" s="71" t="s">
        <v>2298</v>
      </c>
    </row>
    <row r="257" spans="1:14" x14ac:dyDescent="0.2">
      <c r="A257" s="944"/>
      <c r="B257" s="945"/>
      <c r="C257" s="811"/>
      <c r="D257" s="811"/>
      <c r="E257" s="801"/>
      <c r="F257" s="790"/>
      <c r="G257" s="790"/>
      <c r="H257" s="790"/>
      <c r="I257" s="811"/>
      <c r="J257" s="483" t="s">
        <v>4861</v>
      </c>
      <c r="K257" s="484" t="s">
        <v>4862</v>
      </c>
      <c r="L257" s="71" t="s">
        <v>2298</v>
      </c>
      <c r="N257" s="473" t="s">
        <v>1475</v>
      </c>
    </row>
    <row r="258" spans="1:14" x14ac:dyDescent="0.2">
      <c r="A258" s="944"/>
      <c r="B258" s="945"/>
      <c r="C258" s="811"/>
      <c r="D258" s="811"/>
      <c r="E258" s="801"/>
      <c r="F258" s="790"/>
      <c r="G258" s="790"/>
      <c r="H258" s="790"/>
      <c r="I258" s="811"/>
      <c r="J258" s="483" t="s">
        <v>4863</v>
      </c>
      <c r="K258" s="484" t="s">
        <v>4864</v>
      </c>
      <c r="L258" s="71" t="s">
        <v>2298</v>
      </c>
    </row>
    <row r="259" spans="1:14" ht="25.5" x14ac:dyDescent="0.2">
      <c r="A259" s="944"/>
      <c r="B259" s="945"/>
      <c r="C259" s="811"/>
      <c r="D259" s="811"/>
      <c r="E259" s="801"/>
      <c r="F259" s="790"/>
      <c r="G259" s="790"/>
      <c r="H259" s="790"/>
      <c r="I259" s="811"/>
      <c r="J259" s="485" t="s">
        <v>4803</v>
      </c>
      <c r="K259" s="487" t="s">
        <v>4804</v>
      </c>
      <c r="L259" s="71" t="s">
        <v>4797</v>
      </c>
    </row>
    <row r="260" spans="1:14" x14ac:dyDescent="0.2">
      <c r="A260" s="944"/>
      <c r="B260" s="945"/>
      <c r="C260" s="811"/>
      <c r="D260" s="811"/>
      <c r="E260" s="801"/>
      <c r="F260" s="790"/>
      <c r="G260" s="790"/>
      <c r="H260" s="790"/>
      <c r="I260" s="811"/>
      <c r="J260" s="487" t="s">
        <v>4811</v>
      </c>
      <c r="K260" s="487" t="s">
        <v>4865</v>
      </c>
      <c r="L260" s="71" t="s">
        <v>4797</v>
      </c>
      <c r="N260" s="473" t="s">
        <v>1475</v>
      </c>
    </row>
    <row r="261" spans="1:14" x14ac:dyDescent="0.2">
      <c r="A261" s="944"/>
      <c r="B261" s="945"/>
      <c r="C261" s="811"/>
      <c r="D261" s="811"/>
      <c r="E261" s="801"/>
      <c r="F261" s="790"/>
      <c r="G261" s="790"/>
      <c r="H261" s="790"/>
      <c r="I261" s="811"/>
      <c r="J261" s="485" t="s">
        <v>4866</v>
      </c>
      <c r="K261" s="487" t="s">
        <v>4867</v>
      </c>
      <c r="L261" s="71" t="s">
        <v>2298</v>
      </c>
    </row>
    <row r="262" spans="1:14" x14ac:dyDescent="0.2">
      <c r="A262" s="944"/>
      <c r="B262" s="945"/>
      <c r="C262" s="811"/>
      <c r="D262" s="811"/>
      <c r="E262" s="801"/>
      <c r="F262" s="790"/>
      <c r="G262" s="790"/>
      <c r="H262" s="790"/>
      <c r="I262" s="811"/>
      <c r="J262" s="485" t="s">
        <v>4813</v>
      </c>
      <c r="K262" s="485" t="s">
        <v>4814</v>
      </c>
      <c r="L262" s="71" t="s">
        <v>4797</v>
      </c>
    </row>
    <row r="263" spans="1:14" ht="63.75" x14ac:dyDescent="0.2">
      <c r="A263" s="944"/>
      <c r="B263" s="945"/>
      <c r="C263" s="811"/>
      <c r="D263" s="811"/>
      <c r="E263" s="801"/>
      <c r="F263" s="790"/>
      <c r="G263" s="790"/>
      <c r="H263" s="790"/>
      <c r="I263" s="811"/>
      <c r="J263" s="488" t="s">
        <v>4807</v>
      </c>
      <c r="K263" s="488" t="s">
        <v>4808</v>
      </c>
      <c r="L263" s="71" t="s">
        <v>4797</v>
      </c>
    </row>
    <row r="264" spans="1:14" x14ac:dyDescent="0.2">
      <c r="A264" s="944"/>
      <c r="B264" s="945"/>
      <c r="C264" s="811"/>
      <c r="D264" s="811"/>
      <c r="E264" s="807"/>
      <c r="F264" s="790"/>
      <c r="G264" s="790"/>
      <c r="H264" s="790"/>
      <c r="I264" s="811"/>
      <c r="J264" s="485" t="s">
        <v>4809</v>
      </c>
      <c r="K264" s="485" t="s">
        <v>4810</v>
      </c>
      <c r="L264" s="71" t="s">
        <v>4797</v>
      </c>
    </row>
    <row r="265" spans="1:14" s="4" customFormat="1" ht="21.75" customHeight="1" x14ac:dyDescent="0.25">
      <c r="A265" s="943" t="s">
        <v>4868</v>
      </c>
      <c r="B265" s="943"/>
      <c r="C265" s="943"/>
      <c r="D265" s="943"/>
      <c r="E265" s="334">
        <v>15105</v>
      </c>
      <c r="F265" s="323"/>
      <c r="G265" s="323"/>
      <c r="H265" s="323"/>
      <c r="I265" s="323"/>
      <c r="J265" s="323"/>
      <c r="K265" s="323"/>
      <c r="L265" s="323"/>
      <c r="M265" s="236"/>
    </row>
  </sheetData>
  <mergeCells count="358">
    <mergeCell ref="L173:L174"/>
    <mergeCell ref="L175:L176"/>
    <mergeCell ref="L178:L182"/>
    <mergeCell ref="A2:L3"/>
    <mergeCell ref="L127:L135"/>
    <mergeCell ref="L137:L141"/>
    <mergeCell ref="L142:L145"/>
    <mergeCell ref="L146:L147"/>
    <mergeCell ref="L151:L152"/>
    <mergeCell ref="L156:L157"/>
    <mergeCell ref="L161:L165"/>
    <mergeCell ref="L167:L170"/>
    <mergeCell ref="L171:L172"/>
    <mergeCell ref="I254:I264"/>
    <mergeCell ref="L6:L11"/>
    <mergeCell ref="L12:L13"/>
    <mergeCell ref="L14:L17"/>
    <mergeCell ref="L18:L20"/>
    <mergeCell ref="L23:L27"/>
    <mergeCell ref="L28:L29"/>
    <mergeCell ref="L31:L35"/>
    <mergeCell ref="L37:L45"/>
    <mergeCell ref="L46:L49"/>
    <mergeCell ref="L50:L53"/>
    <mergeCell ref="L54:L61"/>
    <mergeCell ref="L63:L65"/>
    <mergeCell ref="L69:L71"/>
    <mergeCell ref="L78:L82"/>
    <mergeCell ref="L84:L87"/>
    <mergeCell ref="L89:L90"/>
    <mergeCell ref="L94:L95"/>
    <mergeCell ref="L96:L98"/>
    <mergeCell ref="L100:L103"/>
    <mergeCell ref="L110:L112"/>
    <mergeCell ref="L113:L114"/>
    <mergeCell ref="L116:L117"/>
    <mergeCell ref="L118:L126"/>
    <mergeCell ref="I188:I190"/>
    <mergeCell ref="I191:I197"/>
    <mergeCell ref="I198:I202"/>
    <mergeCell ref="I203:I208"/>
    <mergeCell ref="I209:I213"/>
    <mergeCell ref="I214:I227"/>
    <mergeCell ref="I228:I231"/>
    <mergeCell ref="I232:I244"/>
    <mergeCell ref="I245:I253"/>
    <mergeCell ref="I146:I147"/>
    <mergeCell ref="I151:I152"/>
    <mergeCell ref="I156:I157"/>
    <mergeCell ref="I161:I165"/>
    <mergeCell ref="I167:I170"/>
    <mergeCell ref="I171:I172"/>
    <mergeCell ref="I173:I174"/>
    <mergeCell ref="I175:I176"/>
    <mergeCell ref="I178:I182"/>
    <mergeCell ref="I96:I98"/>
    <mergeCell ref="I100:I103"/>
    <mergeCell ref="I110:I112"/>
    <mergeCell ref="I113:I114"/>
    <mergeCell ref="I116:I117"/>
    <mergeCell ref="I118:I126"/>
    <mergeCell ref="I127:I135"/>
    <mergeCell ref="I137:I141"/>
    <mergeCell ref="I142:I145"/>
    <mergeCell ref="H198:H202"/>
    <mergeCell ref="H203:H208"/>
    <mergeCell ref="H209:H213"/>
    <mergeCell ref="H214:H227"/>
    <mergeCell ref="H228:H231"/>
    <mergeCell ref="H232:H244"/>
    <mergeCell ref="H245:H264"/>
    <mergeCell ref="I6:I11"/>
    <mergeCell ref="I12:I13"/>
    <mergeCell ref="I14:I17"/>
    <mergeCell ref="I18:I20"/>
    <mergeCell ref="I23:I27"/>
    <mergeCell ref="I28:I29"/>
    <mergeCell ref="I31:I35"/>
    <mergeCell ref="I37:I45"/>
    <mergeCell ref="I46:I49"/>
    <mergeCell ref="I50:I53"/>
    <mergeCell ref="I54:I61"/>
    <mergeCell ref="I63:I65"/>
    <mergeCell ref="I69:I71"/>
    <mergeCell ref="I78:I82"/>
    <mergeCell ref="I84:I87"/>
    <mergeCell ref="I89:I90"/>
    <mergeCell ref="I94:I95"/>
    <mergeCell ref="H156:H157"/>
    <mergeCell ref="H161:H165"/>
    <mergeCell ref="H167:H170"/>
    <mergeCell ref="H171:H172"/>
    <mergeCell ref="H173:H174"/>
    <mergeCell ref="H175:H176"/>
    <mergeCell ref="H178:H182"/>
    <mergeCell ref="H188:H190"/>
    <mergeCell ref="H191:H197"/>
    <mergeCell ref="H110:H112"/>
    <mergeCell ref="H113:H114"/>
    <mergeCell ref="H116:H117"/>
    <mergeCell ref="H118:H126"/>
    <mergeCell ref="H127:H135"/>
    <mergeCell ref="H137:H141"/>
    <mergeCell ref="H142:H145"/>
    <mergeCell ref="H146:H147"/>
    <mergeCell ref="H151:H152"/>
    <mergeCell ref="G209:G213"/>
    <mergeCell ref="G214:G227"/>
    <mergeCell ref="G228:G231"/>
    <mergeCell ref="G232:G244"/>
    <mergeCell ref="G245:G264"/>
    <mergeCell ref="H6:H11"/>
    <mergeCell ref="H12:H13"/>
    <mergeCell ref="H14:H17"/>
    <mergeCell ref="H18:H20"/>
    <mergeCell ref="H23:H27"/>
    <mergeCell ref="H28:H29"/>
    <mergeCell ref="H31:H35"/>
    <mergeCell ref="H37:H45"/>
    <mergeCell ref="H46:H49"/>
    <mergeCell ref="H50:H53"/>
    <mergeCell ref="H54:H61"/>
    <mergeCell ref="H63:H65"/>
    <mergeCell ref="H69:H71"/>
    <mergeCell ref="H78:H82"/>
    <mergeCell ref="H84:H87"/>
    <mergeCell ref="H89:H90"/>
    <mergeCell ref="H94:H95"/>
    <mergeCell ref="H96:H98"/>
    <mergeCell ref="H100:H103"/>
    <mergeCell ref="G167:G170"/>
    <mergeCell ref="G171:G172"/>
    <mergeCell ref="G173:G174"/>
    <mergeCell ref="G175:G176"/>
    <mergeCell ref="G178:G182"/>
    <mergeCell ref="G188:G190"/>
    <mergeCell ref="G191:G197"/>
    <mergeCell ref="G198:G202"/>
    <mergeCell ref="G203:G208"/>
    <mergeCell ref="G116:G117"/>
    <mergeCell ref="G118:G126"/>
    <mergeCell ref="G127:G135"/>
    <mergeCell ref="G137:G141"/>
    <mergeCell ref="G142:G145"/>
    <mergeCell ref="G146:G147"/>
    <mergeCell ref="G151:G152"/>
    <mergeCell ref="G156:G157"/>
    <mergeCell ref="G161:G165"/>
    <mergeCell ref="F228:F231"/>
    <mergeCell ref="F232:F244"/>
    <mergeCell ref="F245:F264"/>
    <mergeCell ref="G6:G11"/>
    <mergeCell ref="G12:G13"/>
    <mergeCell ref="G14:G17"/>
    <mergeCell ref="G18:G20"/>
    <mergeCell ref="G23:G27"/>
    <mergeCell ref="G28:G29"/>
    <mergeCell ref="G31:G35"/>
    <mergeCell ref="G37:G45"/>
    <mergeCell ref="G46:G49"/>
    <mergeCell ref="G50:G53"/>
    <mergeCell ref="G54:G61"/>
    <mergeCell ref="G63:G65"/>
    <mergeCell ref="G69:G71"/>
    <mergeCell ref="G78:G82"/>
    <mergeCell ref="G84:G87"/>
    <mergeCell ref="G89:G90"/>
    <mergeCell ref="G94:G95"/>
    <mergeCell ref="G96:G98"/>
    <mergeCell ref="G100:G103"/>
    <mergeCell ref="G110:G112"/>
    <mergeCell ref="G113:G114"/>
    <mergeCell ref="F173:F174"/>
    <mergeCell ref="F175:F176"/>
    <mergeCell ref="F178:F182"/>
    <mergeCell ref="F188:F190"/>
    <mergeCell ref="F191:F197"/>
    <mergeCell ref="F198:F202"/>
    <mergeCell ref="F203:F208"/>
    <mergeCell ref="F209:F213"/>
    <mergeCell ref="F214:F227"/>
    <mergeCell ref="F127:F135"/>
    <mergeCell ref="F137:F141"/>
    <mergeCell ref="F142:F145"/>
    <mergeCell ref="F146:F147"/>
    <mergeCell ref="F151:F152"/>
    <mergeCell ref="F156:F157"/>
    <mergeCell ref="F161:F165"/>
    <mergeCell ref="F167:F170"/>
    <mergeCell ref="F171:F172"/>
    <mergeCell ref="E245:E264"/>
    <mergeCell ref="F6:F11"/>
    <mergeCell ref="F12:F13"/>
    <mergeCell ref="F14:F17"/>
    <mergeCell ref="F18:F20"/>
    <mergeCell ref="F23:F27"/>
    <mergeCell ref="F28:F29"/>
    <mergeCell ref="F31:F35"/>
    <mergeCell ref="F37:F45"/>
    <mergeCell ref="F46:F49"/>
    <mergeCell ref="F50:F53"/>
    <mergeCell ref="F54:F61"/>
    <mergeCell ref="F63:F65"/>
    <mergeCell ref="F69:F71"/>
    <mergeCell ref="F78:F82"/>
    <mergeCell ref="F84:F87"/>
    <mergeCell ref="F89:F90"/>
    <mergeCell ref="F94:F95"/>
    <mergeCell ref="F96:F98"/>
    <mergeCell ref="F100:F103"/>
    <mergeCell ref="F110:F112"/>
    <mergeCell ref="F113:F114"/>
    <mergeCell ref="F116:F117"/>
    <mergeCell ref="F118:F126"/>
    <mergeCell ref="E178:E182"/>
    <mergeCell ref="E188:E190"/>
    <mergeCell ref="E191:E197"/>
    <mergeCell ref="E198:E202"/>
    <mergeCell ref="E203:E208"/>
    <mergeCell ref="E209:E213"/>
    <mergeCell ref="E214:E227"/>
    <mergeCell ref="E228:E231"/>
    <mergeCell ref="E232:E244"/>
    <mergeCell ref="E142:E145"/>
    <mergeCell ref="E146:E147"/>
    <mergeCell ref="E151:E152"/>
    <mergeCell ref="E156:E157"/>
    <mergeCell ref="E161:E165"/>
    <mergeCell ref="E167:E170"/>
    <mergeCell ref="E171:E172"/>
    <mergeCell ref="E173:E174"/>
    <mergeCell ref="E175:E176"/>
    <mergeCell ref="E94:E95"/>
    <mergeCell ref="E96:E98"/>
    <mergeCell ref="E100:E103"/>
    <mergeCell ref="E110:E112"/>
    <mergeCell ref="E113:E114"/>
    <mergeCell ref="E116:E117"/>
    <mergeCell ref="E118:E126"/>
    <mergeCell ref="E127:E135"/>
    <mergeCell ref="E137:E141"/>
    <mergeCell ref="D191:D197"/>
    <mergeCell ref="D198:D202"/>
    <mergeCell ref="D203:D208"/>
    <mergeCell ref="D209:D213"/>
    <mergeCell ref="D214:D227"/>
    <mergeCell ref="D228:D231"/>
    <mergeCell ref="D232:D244"/>
    <mergeCell ref="D245:D264"/>
    <mergeCell ref="E6:E11"/>
    <mergeCell ref="E12:E13"/>
    <mergeCell ref="E14:E17"/>
    <mergeCell ref="E18:E20"/>
    <mergeCell ref="E23:E27"/>
    <mergeCell ref="E28:E29"/>
    <mergeCell ref="E31:E35"/>
    <mergeCell ref="E37:E45"/>
    <mergeCell ref="E46:E49"/>
    <mergeCell ref="E50:E53"/>
    <mergeCell ref="E54:E61"/>
    <mergeCell ref="E63:E65"/>
    <mergeCell ref="E69:E71"/>
    <mergeCell ref="E78:E82"/>
    <mergeCell ref="E84:E87"/>
    <mergeCell ref="E89:E90"/>
    <mergeCell ref="D151:D152"/>
    <mergeCell ref="D156:D157"/>
    <mergeCell ref="D161:D165"/>
    <mergeCell ref="D167:D170"/>
    <mergeCell ref="D171:D172"/>
    <mergeCell ref="D173:D174"/>
    <mergeCell ref="D175:D176"/>
    <mergeCell ref="D178:D182"/>
    <mergeCell ref="D188:D190"/>
    <mergeCell ref="D100:D103"/>
    <mergeCell ref="D110:D112"/>
    <mergeCell ref="D113:D114"/>
    <mergeCell ref="D116:D117"/>
    <mergeCell ref="D118:D126"/>
    <mergeCell ref="D127:D135"/>
    <mergeCell ref="D137:D141"/>
    <mergeCell ref="D142:D145"/>
    <mergeCell ref="D146:D147"/>
    <mergeCell ref="C203:C208"/>
    <mergeCell ref="C209:C213"/>
    <mergeCell ref="C214:C227"/>
    <mergeCell ref="C228:C231"/>
    <mergeCell ref="C232:C244"/>
    <mergeCell ref="C245:C264"/>
    <mergeCell ref="D6:D11"/>
    <mergeCell ref="D12:D13"/>
    <mergeCell ref="D14:D17"/>
    <mergeCell ref="D18:D20"/>
    <mergeCell ref="D23:D27"/>
    <mergeCell ref="D28:D29"/>
    <mergeCell ref="D31:D35"/>
    <mergeCell ref="D37:D45"/>
    <mergeCell ref="D46:D49"/>
    <mergeCell ref="D50:D53"/>
    <mergeCell ref="D54:D61"/>
    <mergeCell ref="D63:D65"/>
    <mergeCell ref="D69:D71"/>
    <mergeCell ref="D78:D82"/>
    <mergeCell ref="D84:D87"/>
    <mergeCell ref="D89:D90"/>
    <mergeCell ref="D94:D95"/>
    <mergeCell ref="D96:D98"/>
    <mergeCell ref="C161:C165"/>
    <mergeCell ref="C167:C170"/>
    <mergeCell ref="C171:C172"/>
    <mergeCell ref="C173:C174"/>
    <mergeCell ref="C175:C176"/>
    <mergeCell ref="C178:C182"/>
    <mergeCell ref="C188:C190"/>
    <mergeCell ref="C191:C197"/>
    <mergeCell ref="C198:C202"/>
    <mergeCell ref="C113:C114"/>
    <mergeCell ref="C116:C117"/>
    <mergeCell ref="C118:C126"/>
    <mergeCell ref="C127:C135"/>
    <mergeCell ref="C137:C141"/>
    <mergeCell ref="C142:C145"/>
    <mergeCell ref="C146:C147"/>
    <mergeCell ref="C151:C152"/>
    <mergeCell ref="C156:C157"/>
    <mergeCell ref="C63:C65"/>
    <mergeCell ref="C69:C71"/>
    <mergeCell ref="C78:C82"/>
    <mergeCell ref="C84:C87"/>
    <mergeCell ref="C89:C90"/>
    <mergeCell ref="C94:C95"/>
    <mergeCell ref="C96:C98"/>
    <mergeCell ref="C100:C103"/>
    <mergeCell ref="C110:C112"/>
    <mergeCell ref="B1:L1"/>
    <mergeCell ref="A68:D68"/>
    <mergeCell ref="A160:D160"/>
    <mergeCell ref="A185:D185"/>
    <mergeCell ref="A265:D265"/>
    <mergeCell ref="A5:A67"/>
    <mergeCell ref="A69:A159"/>
    <mergeCell ref="A161:A184"/>
    <mergeCell ref="A186:A264"/>
    <mergeCell ref="B5:B67"/>
    <mergeCell ref="B69:B159"/>
    <mergeCell ref="B161:B184"/>
    <mergeCell ref="B186:B264"/>
    <mergeCell ref="C6:C11"/>
    <mergeCell ref="C12:C13"/>
    <mergeCell ref="C14:C17"/>
    <mergeCell ref="C18:C20"/>
    <mergeCell ref="C23:C27"/>
    <mergeCell ref="C28:C29"/>
    <mergeCell ref="C31:C35"/>
    <mergeCell ref="C37:C45"/>
    <mergeCell ref="C46:C49"/>
    <mergeCell ref="C50:C53"/>
    <mergeCell ref="C54:C6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1236"/>
  <sheetViews>
    <sheetView topLeftCell="A1057" zoomScale="76" zoomScaleNormal="76" workbookViewId="0">
      <selection activeCell="D1084" sqref="D1084"/>
    </sheetView>
  </sheetViews>
  <sheetFormatPr defaultColWidth="9" defaultRowHeight="15" x14ac:dyDescent="0.25"/>
  <cols>
    <col min="1" max="1" width="9.140625" style="342" customWidth="1"/>
    <col min="2" max="2" width="24.7109375" style="343" customWidth="1"/>
    <col min="3" max="3" width="8.85546875" style="343" customWidth="1"/>
    <col min="4" max="4" width="21.5703125" style="343" customWidth="1"/>
    <col min="5" max="5" width="10.7109375" style="343" customWidth="1"/>
    <col min="6" max="8" width="23.28515625" style="343" customWidth="1"/>
    <col min="9" max="9" width="26.28515625" style="344" customWidth="1"/>
    <col min="10" max="10" width="32" style="345" customWidth="1"/>
    <col min="11" max="11" width="29.7109375" style="205" customWidth="1"/>
    <col min="12" max="12" width="12.42578125" style="205" customWidth="1"/>
    <col min="13" max="18" width="9.140625" style="205" customWidth="1"/>
    <col min="19" max="19" width="5" style="205" customWidth="1"/>
    <col min="20" max="20" width="21.140625" style="205" customWidth="1"/>
    <col min="21" max="21" width="31.140625" style="205" customWidth="1"/>
    <col min="22" max="1025" width="9.140625" style="205" customWidth="1"/>
  </cols>
  <sheetData>
    <row r="1" spans="1:40" s="337" customFormat="1" ht="64.5" customHeight="1" x14ac:dyDescent="0.2">
      <c r="A1" s="949" t="s">
        <v>0</v>
      </c>
      <c r="B1" s="949"/>
      <c r="C1" s="949"/>
      <c r="D1" s="949"/>
      <c r="E1" s="949"/>
      <c r="F1" s="949"/>
      <c r="G1" s="949"/>
      <c r="H1" s="949"/>
      <c r="I1" s="949"/>
      <c r="J1" s="949"/>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0"/>
      <c r="AM1" s="950"/>
      <c r="AN1" s="950"/>
    </row>
    <row r="2" spans="1:40" ht="13.15" customHeight="1" x14ac:dyDescent="0.25">
      <c r="A2" s="1022" t="s">
        <v>4869</v>
      </c>
      <c r="B2" s="1022"/>
      <c r="C2" s="1022"/>
      <c r="D2" s="1022"/>
      <c r="E2" s="1022"/>
      <c r="F2" s="1022"/>
      <c r="G2" s="1022"/>
      <c r="H2" s="1022"/>
      <c r="I2" s="1022"/>
      <c r="J2" s="1022"/>
    </row>
    <row r="3" spans="1:40" ht="15" customHeight="1" x14ac:dyDescent="0.25">
      <c r="A3" s="1022"/>
      <c r="B3" s="1022"/>
      <c r="C3" s="1022"/>
      <c r="D3" s="1022"/>
      <c r="E3" s="1022"/>
      <c r="F3" s="1022"/>
      <c r="G3" s="1022"/>
      <c r="H3" s="1022"/>
      <c r="I3" s="1022"/>
      <c r="J3" s="1022"/>
    </row>
    <row r="4" spans="1:40" x14ac:dyDescent="0.25">
      <c r="A4" s="1022"/>
      <c r="B4" s="1022"/>
      <c r="C4" s="1022"/>
      <c r="D4" s="1022"/>
      <c r="E4" s="1022"/>
      <c r="F4" s="1022"/>
      <c r="G4" s="1022"/>
      <c r="H4" s="1022"/>
      <c r="I4" s="1022"/>
      <c r="J4" s="1022"/>
    </row>
    <row r="5" spans="1:40" s="338" customFormat="1" ht="38.25" x14ac:dyDescent="0.2">
      <c r="A5" s="347"/>
      <c r="B5" s="346" t="s">
        <v>3</v>
      </c>
      <c r="C5" s="346" t="s">
        <v>4</v>
      </c>
      <c r="D5" s="346" t="s">
        <v>5</v>
      </c>
      <c r="E5" s="346" t="s">
        <v>6</v>
      </c>
      <c r="F5" s="346" t="s">
        <v>865</v>
      </c>
      <c r="G5" s="346" t="s">
        <v>11</v>
      </c>
      <c r="H5" s="348" t="s">
        <v>12</v>
      </c>
      <c r="I5" s="344" t="s">
        <v>13</v>
      </c>
      <c r="J5" s="367" t="s">
        <v>14</v>
      </c>
    </row>
    <row r="6" spans="1:40" s="201" customFormat="1" ht="25.5" customHeight="1" x14ac:dyDescent="0.2">
      <c r="A6" s="349"/>
      <c r="B6" s="960" t="s">
        <v>4870</v>
      </c>
      <c r="C6" s="970">
        <v>1</v>
      </c>
      <c r="D6" s="992" t="s">
        <v>17</v>
      </c>
      <c r="E6" s="970">
        <v>1500</v>
      </c>
      <c r="F6" s="971" t="s">
        <v>4871</v>
      </c>
      <c r="G6" s="1001"/>
      <c r="H6" s="971" t="s">
        <v>4872</v>
      </c>
      <c r="I6" s="1007"/>
      <c r="J6" s="997"/>
    </row>
    <row r="7" spans="1:40" s="201" customFormat="1" ht="12.75" x14ac:dyDescent="0.2">
      <c r="A7" s="349"/>
      <c r="B7" s="960"/>
      <c r="C7" s="970"/>
      <c r="D7" s="992"/>
      <c r="E7" s="970"/>
      <c r="F7" s="971"/>
      <c r="G7" s="1001"/>
      <c r="H7" s="971"/>
      <c r="I7" s="1007"/>
      <c r="J7" s="997"/>
    </row>
    <row r="8" spans="1:40" s="201" customFormat="1" ht="25.5" x14ac:dyDescent="0.2">
      <c r="A8" s="955">
        <v>1</v>
      </c>
      <c r="B8" s="960"/>
      <c r="C8" s="353">
        <v>2</v>
      </c>
      <c r="D8" s="351" t="s">
        <v>17</v>
      </c>
      <c r="E8" s="352">
        <v>1442</v>
      </c>
      <c r="F8" s="351" t="s">
        <v>4873</v>
      </c>
      <c r="G8" s="352"/>
      <c r="H8" s="351" t="s">
        <v>4874</v>
      </c>
      <c r="I8" s="368" t="s">
        <v>211</v>
      </c>
      <c r="J8" s="159"/>
    </row>
    <row r="9" spans="1:40" s="201" customFormat="1" ht="24" customHeight="1" x14ac:dyDescent="0.2">
      <c r="A9" s="955"/>
      <c r="B9" s="960"/>
      <c r="C9" s="352" t="s">
        <v>26</v>
      </c>
      <c r="D9" s="352" t="s">
        <v>25</v>
      </c>
      <c r="E9" s="352">
        <v>513</v>
      </c>
      <c r="F9" s="351" t="s">
        <v>4873</v>
      </c>
      <c r="G9" s="352"/>
      <c r="H9" s="354" t="s">
        <v>4875</v>
      </c>
      <c r="I9" s="1008"/>
      <c r="J9" s="159"/>
    </row>
    <row r="10" spans="1:40" s="201" customFormat="1" ht="22.5" customHeight="1" x14ac:dyDescent="0.2">
      <c r="A10" s="955"/>
      <c r="B10" s="960"/>
      <c r="C10" s="353">
        <v>4</v>
      </c>
      <c r="D10" s="352" t="s">
        <v>25</v>
      </c>
      <c r="E10" s="352">
        <v>649</v>
      </c>
      <c r="F10" s="351" t="s">
        <v>4873</v>
      </c>
      <c r="G10" s="352"/>
      <c r="H10" s="354" t="s">
        <v>4876</v>
      </c>
      <c r="I10" s="1008"/>
      <c r="J10" s="159"/>
    </row>
    <row r="11" spans="1:40" s="201" customFormat="1" ht="25.5" customHeight="1" x14ac:dyDescent="0.2">
      <c r="A11" s="955"/>
      <c r="B11" s="960"/>
      <c r="C11" s="355">
        <v>5</v>
      </c>
      <c r="D11" s="351" t="s">
        <v>17</v>
      </c>
      <c r="E11" s="352">
        <v>700</v>
      </c>
      <c r="F11" s="351" t="s">
        <v>4877</v>
      </c>
      <c r="G11" s="352"/>
      <c r="H11" s="354" t="s">
        <v>4872</v>
      </c>
      <c r="I11" s="1008"/>
      <c r="J11" s="369"/>
    </row>
    <row r="12" spans="1:40" s="201" customFormat="1" ht="15" customHeight="1" x14ac:dyDescent="0.2">
      <c r="A12" s="951" t="s">
        <v>4878</v>
      </c>
      <c r="B12" s="951"/>
      <c r="C12" s="951"/>
      <c r="D12" s="356"/>
      <c r="E12" s="357">
        <v>4804</v>
      </c>
      <c r="F12" s="358"/>
      <c r="G12" s="358"/>
      <c r="H12" s="358"/>
      <c r="I12" s="370"/>
      <c r="J12" s="371"/>
    </row>
    <row r="13" spans="1:40" ht="13.15" customHeight="1" x14ac:dyDescent="0.25">
      <c r="A13" s="956">
        <v>2</v>
      </c>
      <c r="B13" s="961" t="s">
        <v>4879</v>
      </c>
      <c r="C13" s="351">
        <v>1</v>
      </c>
      <c r="D13" s="359" t="s">
        <v>17</v>
      </c>
      <c r="E13" s="351">
        <v>1891</v>
      </c>
      <c r="F13" s="351"/>
      <c r="G13" s="351" t="s">
        <v>2114</v>
      </c>
      <c r="H13" s="354"/>
      <c r="I13" s="344" t="s">
        <v>4880</v>
      </c>
    </row>
    <row r="14" spans="1:40" x14ac:dyDescent="0.25">
      <c r="A14" s="956"/>
      <c r="B14" s="961"/>
      <c r="C14" s="351">
        <v>2</v>
      </c>
      <c r="D14" s="359" t="s">
        <v>17</v>
      </c>
      <c r="E14" s="351">
        <v>1307</v>
      </c>
      <c r="F14" s="351"/>
      <c r="G14" s="351" t="s">
        <v>2114</v>
      </c>
      <c r="H14" s="354"/>
      <c r="I14" s="344" t="s">
        <v>4881</v>
      </c>
    </row>
    <row r="15" spans="1:40" x14ac:dyDescent="0.25">
      <c r="A15" s="956"/>
      <c r="B15" s="961"/>
      <c r="C15" s="351">
        <v>3</v>
      </c>
      <c r="D15" s="359" t="s">
        <v>25</v>
      </c>
      <c r="E15" s="351">
        <v>1676</v>
      </c>
      <c r="F15" s="351"/>
      <c r="G15" s="351" t="s">
        <v>2114</v>
      </c>
      <c r="H15" s="354"/>
      <c r="I15" s="344" t="s">
        <v>4882</v>
      </c>
    </row>
    <row r="16" spans="1:40" x14ac:dyDescent="0.25">
      <c r="A16" s="956"/>
      <c r="B16" s="961"/>
      <c r="C16" s="351">
        <v>4</v>
      </c>
      <c r="D16" s="359" t="s">
        <v>17</v>
      </c>
      <c r="E16" s="351">
        <v>1708</v>
      </c>
      <c r="F16" s="351"/>
      <c r="G16" s="351" t="s">
        <v>2114</v>
      </c>
      <c r="H16" s="354"/>
      <c r="I16" s="344" t="s">
        <v>4883</v>
      </c>
    </row>
    <row r="17" spans="1:12" x14ac:dyDescent="0.25">
      <c r="A17" s="956"/>
      <c r="B17" s="961"/>
      <c r="C17" s="351">
        <v>5</v>
      </c>
      <c r="D17" s="359" t="s">
        <v>17</v>
      </c>
      <c r="E17" s="351">
        <v>1690</v>
      </c>
      <c r="F17" s="351"/>
      <c r="G17" s="351" t="s">
        <v>2114</v>
      </c>
      <c r="H17" s="354"/>
      <c r="I17" s="344" t="s">
        <v>4881</v>
      </c>
    </row>
    <row r="18" spans="1:12" x14ac:dyDescent="0.25">
      <c r="A18" s="956"/>
      <c r="B18" s="961"/>
      <c r="C18" s="351">
        <v>6</v>
      </c>
      <c r="D18" s="359" t="s">
        <v>25</v>
      </c>
      <c r="E18" s="351">
        <v>1521</v>
      </c>
      <c r="F18" s="351"/>
      <c r="G18" s="351" t="s">
        <v>2114</v>
      </c>
      <c r="H18" s="354"/>
      <c r="I18" s="344" t="s">
        <v>4884</v>
      </c>
    </row>
    <row r="19" spans="1:12" x14ac:dyDescent="0.25">
      <c r="A19" s="956"/>
      <c r="B19" s="961"/>
      <c r="C19" s="351">
        <v>7</v>
      </c>
      <c r="D19" s="359" t="s">
        <v>17</v>
      </c>
      <c r="E19" s="351">
        <v>1892</v>
      </c>
      <c r="F19" s="351"/>
      <c r="G19" s="351" t="s">
        <v>2114</v>
      </c>
      <c r="H19" s="354"/>
      <c r="I19" s="344" t="s">
        <v>4885</v>
      </c>
    </row>
    <row r="20" spans="1:12" x14ac:dyDescent="0.25">
      <c r="A20" s="956"/>
      <c r="B20" s="961"/>
      <c r="C20" s="351">
        <v>8</v>
      </c>
      <c r="D20" s="359" t="s">
        <v>17</v>
      </c>
      <c r="E20" s="351">
        <v>1761</v>
      </c>
      <c r="F20" s="351"/>
      <c r="G20" s="351" t="s">
        <v>2114</v>
      </c>
      <c r="H20" s="354"/>
      <c r="I20" s="344" t="s">
        <v>4886</v>
      </c>
    </row>
    <row r="21" spans="1:12" x14ac:dyDescent="0.25">
      <c r="A21" s="956"/>
      <c r="B21" s="961"/>
      <c r="C21" s="351">
        <v>9</v>
      </c>
      <c r="D21" s="354" t="s">
        <v>17</v>
      </c>
      <c r="E21" s="351">
        <v>1759</v>
      </c>
      <c r="F21" s="351"/>
      <c r="G21" s="351" t="s">
        <v>2114</v>
      </c>
      <c r="H21" s="354"/>
      <c r="I21" s="344" t="s">
        <v>4887</v>
      </c>
    </row>
    <row r="22" spans="1:12" x14ac:dyDescent="0.25">
      <c r="A22" s="956"/>
      <c r="B22" s="961"/>
      <c r="C22" s="351">
        <v>10</v>
      </c>
      <c r="D22" s="354" t="s">
        <v>25</v>
      </c>
      <c r="E22" s="351">
        <v>1629</v>
      </c>
      <c r="F22" s="351"/>
      <c r="G22" s="351" t="s">
        <v>2114</v>
      </c>
      <c r="H22" s="354"/>
      <c r="I22" s="344" t="s">
        <v>4888</v>
      </c>
    </row>
    <row r="23" spans="1:12" x14ac:dyDescent="0.25">
      <c r="A23" s="956"/>
      <c r="B23" s="961"/>
      <c r="C23" s="351">
        <v>11</v>
      </c>
      <c r="D23" s="354" t="s">
        <v>25</v>
      </c>
      <c r="E23" s="351">
        <v>1670</v>
      </c>
      <c r="F23" s="351"/>
      <c r="G23" s="351" t="s">
        <v>2114</v>
      </c>
      <c r="H23" s="354"/>
      <c r="I23" s="344" t="s">
        <v>4889</v>
      </c>
    </row>
    <row r="24" spans="1:12" x14ac:dyDescent="0.25">
      <c r="A24" s="956"/>
      <c r="B24" s="961"/>
      <c r="C24" s="351">
        <v>12</v>
      </c>
      <c r="D24" s="359" t="s">
        <v>17</v>
      </c>
      <c r="E24" s="351">
        <v>1459</v>
      </c>
      <c r="F24" s="351"/>
      <c r="G24" s="351" t="s">
        <v>2114</v>
      </c>
      <c r="H24" s="354"/>
      <c r="I24" s="344" t="s">
        <v>4890</v>
      </c>
    </row>
    <row r="25" spans="1:12" ht="39" x14ac:dyDescent="0.25">
      <c r="A25" s="956"/>
      <c r="B25" s="961"/>
      <c r="C25" s="351">
        <v>13</v>
      </c>
      <c r="D25" s="359" t="s">
        <v>17</v>
      </c>
      <c r="E25" s="351">
        <v>1412</v>
      </c>
      <c r="F25" s="351" t="s">
        <v>4891</v>
      </c>
      <c r="G25" s="351"/>
      <c r="H25" s="354" t="s">
        <v>4892</v>
      </c>
      <c r="I25" s="344" t="s">
        <v>4893</v>
      </c>
    </row>
    <row r="26" spans="1:12" ht="39" x14ac:dyDescent="0.25">
      <c r="A26" s="956"/>
      <c r="B26" s="961"/>
      <c r="C26" s="351">
        <v>14</v>
      </c>
      <c r="D26" s="354" t="s">
        <v>25</v>
      </c>
      <c r="E26" s="351">
        <v>1371</v>
      </c>
      <c r="F26" s="351" t="s">
        <v>4894</v>
      </c>
      <c r="G26" s="351"/>
      <c r="H26" s="354" t="s">
        <v>4895</v>
      </c>
      <c r="I26" s="344" t="s">
        <v>4884</v>
      </c>
    </row>
    <row r="27" spans="1:12" ht="39" x14ac:dyDescent="0.25">
      <c r="A27" s="956"/>
      <c r="B27" s="961"/>
      <c r="C27" s="351">
        <v>15</v>
      </c>
      <c r="D27" s="354" t="s">
        <v>17</v>
      </c>
      <c r="E27" s="351">
        <v>1418</v>
      </c>
      <c r="F27" s="351" t="s">
        <v>4896</v>
      </c>
      <c r="G27" s="351" t="s">
        <v>4897</v>
      </c>
      <c r="H27" s="351" t="s">
        <v>4898</v>
      </c>
      <c r="I27" s="344" t="s">
        <v>4899</v>
      </c>
      <c r="J27" s="352"/>
    </row>
    <row r="28" spans="1:12" ht="39" customHeight="1" x14ac:dyDescent="0.25">
      <c r="A28" s="956"/>
      <c r="B28" s="961"/>
      <c r="C28" s="971">
        <v>16</v>
      </c>
      <c r="D28" s="971" t="s">
        <v>25</v>
      </c>
      <c r="E28" s="971">
        <v>1500</v>
      </c>
      <c r="F28" s="351" t="s">
        <v>4896</v>
      </c>
      <c r="G28" s="351" t="s">
        <v>4897</v>
      </c>
      <c r="H28" s="351" t="s">
        <v>4898</v>
      </c>
      <c r="I28" s="372" t="s">
        <v>4889</v>
      </c>
      <c r="J28" s="352"/>
    </row>
    <row r="29" spans="1:12" ht="39" x14ac:dyDescent="0.25">
      <c r="A29" s="956"/>
      <c r="B29" s="961"/>
      <c r="C29" s="971"/>
      <c r="D29" s="971"/>
      <c r="E29" s="971"/>
      <c r="F29" s="351" t="s">
        <v>4894</v>
      </c>
      <c r="G29" s="351"/>
      <c r="H29" s="351" t="s">
        <v>4895</v>
      </c>
      <c r="I29" s="373"/>
      <c r="J29" s="352"/>
    </row>
    <row r="30" spans="1:12" ht="64.5" x14ac:dyDescent="0.25">
      <c r="A30" s="956"/>
      <c r="B30" s="961"/>
      <c r="C30" s="351">
        <v>17</v>
      </c>
      <c r="D30" s="359" t="s">
        <v>17</v>
      </c>
      <c r="E30" s="351">
        <v>1489</v>
      </c>
      <c r="F30" s="351" t="s">
        <v>4900</v>
      </c>
      <c r="G30" s="351" t="s">
        <v>4897</v>
      </c>
      <c r="H30" s="354" t="s">
        <v>4901</v>
      </c>
      <c r="I30" s="344" t="s">
        <v>4902</v>
      </c>
      <c r="J30" s="352"/>
    </row>
    <row r="31" spans="1:12" x14ac:dyDescent="0.25">
      <c r="A31" s="951" t="s">
        <v>4903</v>
      </c>
      <c r="B31" s="951"/>
      <c r="C31" s="951"/>
      <c r="D31" s="360"/>
      <c r="E31" s="361">
        <v>27153</v>
      </c>
      <c r="F31" s="362"/>
      <c r="G31" s="362"/>
      <c r="H31" s="362"/>
      <c r="I31" s="374"/>
      <c r="J31" s="375"/>
    </row>
    <row r="32" spans="1:12" s="201" customFormat="1" ht="15" customHeight="1" x14ac:dyDescent="0.2">
      <c r="A32" s="957">
        <v>3</v>
      </c>
      <c r="B32" s="962" t="s">
        <v>4904</v>
      </c>
      <c r="C32" s="972" t="s">
        <v>19</v>
      </c>
      <c r="D32" s="972" t="s">
        <v>17</v>
      </c>
      <c r="E32" s="972">
        <v>1524</v>
      </c>
      <c r="F32" s="353" t="s">
        <v>4905</v>
      </c>
      <c r="G32" s="352" t="s">
        <v>1353</v>
      </c>
      <c r="H32" s="351" t="s">
        <v>4906</v>
      </c>
      <c r="I32" s="1009" t="s">
        <v>4907</v>
      </c>
      <c r="J32" s="159"/>
      <c r="L32" s="205"/>
    </row>
    <row r="33" spans="1:12" s="201" customFormat="1" ht="12.75" x14ac:dyDescent="0.2">
      <c r="A33" s="957"/>
      <c r="B33" s="962"/>
      <c r="C33" s="972"/>
      <c r="D33" s="972"/>
      <c r="E33" s="972"/>
      <c r="F33" s="353" t="s">
        <v>4905</v>
      </c>
      <c r="G33" s="352" t="s">
        <v>4908</v>
      </c>
      <c r="H33" s="351" t="s">
        <v>4909</v>
      </c>
      <c r="I33" s="1009"/>
      <c r="J33" s="159"/>
      <c r="L33" s="205"/>
    </row>
    <row r="34" spans="1:12" s="201" customFormat="1" ht="12.75" x14ac:dyDescent="0.2">
      <c r="A34" s="957"/>
      <c r="B34" s="962"/>
      <c r="C34" s="972"/>
      <c r="D34" s="972"/>
      <c r="E34" s="972"/>
      <c r="F34" s="353" t="s">
        <v>4905</v>
      </c>
      <c r="G34" s="352" t="s">
        <v>4910</v>
      </c>
      <c r="H34" s="351" t="s">
        <v>4911</v>
      </c>
      <c r="I34" s="1009"/>
      <c r="J34" s="159"/>
      <c r="L34" s="205"/>
    </row>
    <row r="35" spans="1:12" s="201" customFormat="1" ht="127.5" x14ac:dyDescent="0.2">
      <c r="A35" s="957"/>
      <c r="B35" s="962"/>
      <c r="C35" s="972"/>
      <c r="D35" s="972"/>
      <c r="E35" s="972"/>
      <c r="F35" s="353" t="s">
        <v>4905</v>
      </c>
      <c r="G35" s="352" t="s">
        <v>4912</v>
      </c>
      <c r="H35" s="351" t="s">
        <v>4913</v>
      </c>
      <c r="I35" s="1009"/>
      <c r="J35" s="159"/>
      <c r="L35" s="205"/>
    </row>
    <row r="36" spans="1:12" s="201" customFormat="1" ht="12.75" x14ac:dyDescent="0.2">
      <c r="A36" s="957"/>
      <c r="B36" s="962"/>
      <c r="C36" s="972"/>
      <c r="D36" s="972"/>
      <c r="E36" s="972"/>
      <c r="F36" s="353" t="s">
        <v>4905</v>
      </c>
      <c r="G36" s="352" t="s">
        <v>4914</v>
      </c>
      <c r="H36" s="363">
        <v>13881</v>
      </c>
      <c r="I36" s="1010"/>
      <c r="J36" s="159"/>
      <c r="L36" s="205"/>
    </row>
    <row r="37" spans="1:12" s="201" customFormat="1" ht="38.25" x14ac:dyDescent="0.2">
      <c r="A37" s="957"/>
      <c r="B37" s="962"/>
      <c r="C37" s="972"/>
      <c r="D37" s="972"/>
      <c r="E37" s="972"/>
      <c r="F37" s="353" t="s">
        <v>4905</v>
      </c>
      <c r="G37" s="352" t="s">
        <v>4915</v>
      </c>
      <c r="H37" s="354" t="s">
        <v>4916</v>
      </c>
      <c r="I37" s="1010"/>
      <c r="J37" s="369"/>
      <c r="L37" s="205"/>
    </row>
    <row r="38" spans="1:12" s="201" customFormat="1" ht="12.75" x14ac:dyDescent="0.2">
      <c r="A38" s="957"/>
      <c r="B38" s="962"/>
      <c r="C38" s="972"/>
      <c r="D38" s="972"/>
      <c r="E38" s="972"/>
      <c r="F38" s="364" t="s">
        <v>4917</v>
      </c>
      <c r="G38" s="355"/>
      <c r="H38" s="354" t="s">
        <v>4918</v>
      </c>
      <c r="I38" s="1010"/>
      <c r="J38" s="369"/>
      <c r="L38" s="205"/>
    </row>
    <row r="39" spans="1:12" s="201" customFormat="1" ht="25.5" x14ac:dyDescent="0.2">
      <c r="A39" s="957"/>
      <c r="B39" s="962"/>
      <c r="C39" s="972"/>
      <c r="D39" s="972"/>
      <c r="E39" s="972"/>
      <c r="F39" s="365" t="s">
        <v>4919</v>
      </c>
      <c r="G39" s="355"/>
      <c r="H39" s="354" t="s">
        <v>4918</v>
      </c>
      <c r="I39" s="1010"/>
      <c r="J39" s="369"/>
      <c r="L39" s="205"/>
    </row>
    <row r="40" spans="1:12" s="201" customFormat="1" ht="65.25" customHeight="1" x14ac:dyDescent="0.2">
      <c r="A40" s="957"/>
      <c r="B40" s="962"/>
      <c r="C40" s="972" t="s">
        <v>72</v>
      </c>
      <c r="D40" s="972" t="s">
        <v>17</v>
      </c>
      <c r="E40" s="972">
        <v>1976</v>
      </c>
      <c r="F40" s="353" t="s">
        <v>4905</v>
      </c>
      <c r="G40" s="355" t="s">
        <v>4920</v>
      </c>
      <c r="H40" s="351" t="s">
        <v>4921</v>
      </c>
      <c r="I40" s="1009" t="s">
        <v>4922</v>
      </c>
      <c r="J40" s="159"/>
      <c r="L40" s="205"/>
    </row>
    <row r="41" spans="1:12" s="201" customFormat="1" ht="97.5" customHeight="1" x14ac:dyDescent="0.2">
      <c r="A41" s="957"/>
      <c r="B41" s="962"/>
      <c r="C41" s="972"/>
      <c r="D41" s="972"/>
      <c r="E41" s="972"/>
      <c r="F41" s="353" t="s">
        <v>4905</v>
      </c>
      <c r="G41" s="352" t="s">
        <v>4923</v>
      </c>
      <c r="H41" s="351" t="s">
        <v>4924</v>
      </c>
      <c r="I41" s="1009"/>
      <c r="J41" s="159"/>
      <c r="L41" s="205"/>
    </row>
    <row r="42" spans="1:12" s="201" customFormat="1" ht="73.5" customHeight="1" x14ac:dyDescent="0.2">
      <c r="A42" s="957"/>
      <c r="B42" s="962"/>
      <c r="C42" s="972"/>
      <c r="D42" s="972"/>
      <c r="E42" s="972"/>
      <c r="F42" s="353" t="s">
        <v>4905</v>
      </c>
      <c r="G42" s="352" t="s">
        <v>4925</v>
      </c>
      <c r="H42" s="354" t="s">
        <v>4926</v>
      </c>
      <c r="I42" s="1011"/>
      <c r="J42" s="369"/>
      <c r="L42" s="205"/>
    </row>
    <row r="43" spans="1:12" s="201" customFormat="1" ht="25.5" x14ac:dyDescent="0.2">
      <c r="A43" s="957"/>
      <c r="B43" s="962"/>
      <c r="C43" s="972"/>
      <c r="D43" s="972"/>
      <c r="E43" s="972"/>
      <c r="F43" s="353" t="s">
        <v>4905</v>
      </c>
      <c r="G43" s="352" t="s">
        <v>4927</v>
      </c>
      <c r="H43" s="354" t="s">
        <v>4928</v>
      </c>
      <c r="I43" s="1011"/>
      <c r="J43" s="369"/>
      <c r="L43" s="205"/>
    </row>
    <row r="44" spans="1:12" s="201" customFormat="1" ht="39.75" customHeight="1" x14ac:dyDescent="0.2">
      <c r="A44" s="957"/>
      <c r="B44" s="962"/>
      <c r="C44" s="217" t="s">
        <v>26</v>
      </c>
      <c r="D44" s="366" t="s">
        <v>17</v>
      </c>
      <c r="E44" s="217" t="s">
        <v>4929</v>
      </c>
      <c r="F44" s="352" t="s">
        <v>4930</v>
      </c>
      <c r="G44" s="352"/>
      <c r="H44" s="354" t="s">
        <v>4931</v>
      </c>
      <c r="I44" s="344" t="s">
        <v>4932</v>
      </c>
      <c r="J44" s="369"/>
      <c r="L44" s="205"/>
    </row>
    <row r="45" spans="1:12" s="201" customFormat="1" ht="43.5" customHeight="1" x14ac:dyDescent="0.2">
      <c r="A45" s="957"/>
      <c r="B45" s="962"/>
      <c r="C45" s="217" t="s">
        <v>69</v>
      </c>
      <c r="D45" s="366" t="s">
        <v>25</v>
      </c>
      <c r="E45" s="217">
        <v>1624</v>
      </c>
      <c r="F45" s="352" t="s">
        <v>4933</v>
      </c>
      <c r="G45" s="352"/>
      <c r="H45" s="354" t="s">
        <v>4934</v>
      </c>
      <c r="I45" s="344" t="s">
        <v>4935</v>
      </c>
      <c r="J45" s="369"/>
      <c r="L45" s="205"/>
    </row>
    <row r="46" spans="1:12" s="201" customFormat="1" ht="44.25" customHeight="1" x14ac:dyDescent="0.2">
      <c r="A46" s="957"/>
      <c r="B46" s="962"/>
      <c r="C46" s="972" t="s">
        <v>67</v>
      </c>
      <c r="D46" s="972" t="s">
        <v>25</v>
      </c>
      <c r="E46" s="972">
        <v>1633</v>
      </c>
      <c r="F46" s="352" t="s">
        <v>4936</v>
      </c>
      <c r="G46" s="352"/>
      <c r="H46" s="354" t="s">
        <v>4937</v>
      </c>
      <c r="I46" s="973" t="s">
        <v>4938</v>
      </c>
      <c r="J46" s="369"/>
      <c r="L46" s="205"/>
    </row>
    <row r="47" spans="1:12" s="201" customFormat="1" ht="12.75" x14ac:dyDescent="0.2">
      <c r="A47" s="957"/>
      <c r="B47" s="962"/>
      <c r="C47" s="972"/>
      <c r="D47" s="972"/>
      <c r="E47" s="972"/>
      <c r="F47" s="352" t="s">
        <v>4939</v>
      </c>
      <c r="G47" s="352" t="s">
        <v>4940</v>
      </c>
      <c r="H47" s="354" t="s">
        <v>4941</v>
      </c>
      <c r="I47" s="973"/>
      <c r="J47" s="369"/>
      <c r="L47" s="205"/>
    </row>
    <row r="48" spans="1:12" s="201" customFormat="1" ht="39" customHeight="1" x14ac:dyDescent="0.2">
      <c r="A48" s="957"/>
      <c r="B48" s="962"/>
      <c r="C48" s="972" t="s">
        <v>55</v>
      </c>
      <c r="D48" s="972" t="s">
        <v>25</v>
      </c>
      <c r="E48" s="972">
        <v>1632</v>
      </c>
      <c r="F48" s="352" t="s">
        <v>4942</v>
      </c>
      <c r="G48" s="352"/>
      <c r="H48" s="354" t="s">
        <v>4943</v>
      </c>
      <c r="I48" s="973" t="s">
        <v>4938</v>
      </c>
      <c r="J48" s="369"/>
      <c r="L48" s="205"/>
    </row>
    <row r="49" spans="1:12" s="201" customFormat="1" ht="33.75" customHeight="1" x14ac:dyDescent="0.2">
      <c r="A49" s="957"/>
      <c r="B49" s="962"/>
      <c r="C49" s="972"/>
      <c r="D49" s="972"/>
      <c r="E49" s="972"/>
      <c r="F49" s="352" t="s">
        <v>4905</v>
      </c>
      <c r="G49" s="352" t="s">
        <v>4920</v>
      </c>
      <c r="H49" s="354" t="s">
        <v>4944</v>
      </c>
      <c r="I49" s="973"/>
      <c r="J49" s="369"/>
      <c r="L49" s="205"/>
    </row>
    <row r="50" spans="1:12" s="201" customFormat="1" ht="29.25" customHeight="1" x14ac:dyDescent="0.2">
      <c r="A50" s="957"/>
      <c r="B50" s="962"/>
      <c r="C50" s="352" t="s">
        <v>47</v>
      </c>
      <c r="D50" s="359" t="s">
        <v>17</v>
      </c>
      <c r="E50" s="352">
        <v>1870</v>
      </c>
      <c r="F50" s="352" t="s">
        <v>4945</v>
      </c>
      <c r="G50" s="352"/>
      <c r="H50" s="354" t="s">
        <v>4946</v>
      </c>
      <c r="I50" s="344" t="s">
        <v>4947</v>
      </c>
      <c r="J50" s="369"/>
      <c r="L50" s="205"/>
    </row>
    <row r="51" spans="1:12" s="201" customFormat="1" ht="26.25" customHeight="1" x14ac:dyDescent="0.2">
      <c r="A51" s="957"/>
      <c r="B51" s="962"/>
      <c r="C51" s="972" t="s">
        <v>37</v>
      </c>
      <c r="D51" s="972" t="s">
        <v>17</v>
      </c>
      <c r="E51" s="972">
        <v>1806</v>
      </c>
      <c r="F51" s="352" t="s">
        <v>4948</v>
      </c>
      <c r="G51" s="352"/>
      <c r="H51" s="354" t="s">
        <v>4949</v>
      </c>
      <c r="I51" s="1012"/>
      <c r="J51" s="369"/>
      <c r="L51" s="205"/>
    </row>
    <row r="52" spans="1:12" s="201" customFormat="1" ht="12.75" x14ac:dyDescent="0.2">
      <c r="A52" s="957"/>
      <c r="B52" s="962"/>
      <c r="C52" s="972"/>
      <c r="D52" s="972"/>
      <c r="E52" s="972"/>
      <c r="F52" s="352" t="s">
        <v>4950</v>
      </c>
      <c r="G52" s="352"/>
      <c r="H52" s="354" t="s">
        <v>4951</v>
      </c>
      <c r="I52" s="1012"/>
      <c r="J52" s="369"/>
      <c r="L52" s="205"/>
    </row>
    <row r="53" spans="1:12" s="201" customFormat="1" ht="51" x14ac:dyDescent="0.2">
      <c r="A53" s="957"/>
      <c r="B53" s="962"/>
      <c r="C53" s="972"/>
      <c r="D53" s="972"/>
      <c r="E53" s="972"/>
      <c r="F53" s="353" t="s">
        <v>4952</v>
      </c>
      <c r="G53" s="352" t="s">
        <v>4953</v>
      </c>
      <c r="H53" s="354" t="s">
        <v>4954</v>
      </c>
      <c r="I53" s="1012"/>
      <c r="J53" s="369"/>
      <c r="L53" s="205"/>
    </row>
    <row r="54" spans="1:12" s="201" customFormat="1" ht="39.75" customHeight="1" x14ac:dyDescent="0.2">
      <c r="A54" s="957"/>
      <c r="B54" s="962"/>
      <c r="C54" s="972"/>
      <c r="D54" s="972"/>
      <c r="E54" s="972"/>
      <c r="F54" s="353" t="s">
        <v>4952</v>
      </c>
      <c r="G54" s="352" t="s">
        <v>4955</v>
      </c>
      <c r="H54" s="354" t="s">
        <v>4956</v>
      </c>
      <c r="I54" s="1012"/>
      <c r="J54" s="369"/>
      <c r="L54" s="205"/>
    </row>
    <row r="55" spans="1:12" s="201" customFormat="1" ht="38.25" x14ac:dyDescent="0.2">
      <c r="A55" s="957"/>
      <c r="B55" s="962"/>
      <c r="C55" s="972"/>
      <c r="D55" s="972"/>
      <c r="E55" s="972"/>
      <c r="F55" s="353" t="s">
        <v>4952</v>
      </c>
      <c r="G55" s="352" t="s">
        <v>4957</v>
      </c>
      <c r="H55" s="354" t="s">
        <v>4958</v>
      </c>
      <c r="I55" s="1012"/>
      <c r="J55" s="369"/>
      <c r="L55" s="205"/>
    </row>
    <row r="56" spans="1:12" s="201" customFormat="1" ht="69.75" customHeight="1" x14ac:dyDescent="0.2">
      <c r="A56" s="957"/>
      <c r="B56" s="962"/>
      <c r="C56" s="972"/>
      <c r="D56" s="972"/>
      <c r="E56" s="972"/>
      <c r="F56" s="353" t="s">
        <v>4952</v>
      </c>
      <c r="G56" s="352" t="s">
        <v>4959</v>
      </c>
      <c r="H56" s="354" t="s">
        <v>4960</v>
      </c>
      <c r="I56" s="1012"/>
      <c r="J56" s="369"/>
      <c r="L56" s="205"/>
    </row>
    <row r="57" spans="1:12" s="201" customFormat="1" ht="48.75" customHeight="1" x14ac:dyDescent="0.2">
      <c r="A57" s="957"/>
      <c r="B57" s="962"/>
      <c r="C57" s="972"/>
      <c r="D57" s="972"/>
      <c r="E57" s="972"/>
      <c r="F57" s="353" t="s">
        <v>4952</v>
      </c>
      <c r="G57" s="352" t="s">
        <v>918</v>
      </c>
      <c r="H57" s="351" t="s">
        <v>4961</v>
      </c>
      <c r="I57" s="372" t="s">
        <v>4962</v>
      </c>
      <c r="J57" s="159"/>
      <c r="L57" s="205"/>
    </row>
    <row r="58" spans="1:12" s="201" customFormat="1" ht="99" customHeight="1" x14ac:dyDescent="0.2">
      <c r="A58" s="957"/>
      <c r="B58" s="962"/>
      <c r="C58" s="972"/>
      <c r="D58" s="972"/>
      <c r="E58" s="972"/>
      <c r="F58" s="353" t="s">
        <v>4952</v>
      </c>
      <c r="G58" s="352" t="s">
        <v>4963</v>
      </c>
      <c r="H58" s="354" t="s">
        <v>4964</v>
      </c>
      <c r="I58" s="1011"/>
      <c r="J58" s="369"/>
      <c r="L58" s="205"/>
    </row>
    <row r="59" spans="1:12" s="201" customFormat="1" ht="41.25" customHeight="1" x14ac:dyDescent="0.2">
      <c r="A59" s="957"/>
      <c r="B59" s="962"/>
      <c r="C59" s="972"/>
      <c r="D59" s="972"/>
      <c r="E59" s="972"/>
      <c r="F59" s="353" t="s">
        <v>4952</v>
      </c>
      <c r="G59" s="352" t="s">
        <v>4965</v>
      </c>
      <c r="H59" s="354" t="s">
        <v>4966</v>
      </c>
      <c r="I59" s="1011"/>
      <c r="J59" s="369"/>
      <c r="L59" s="205"/>
    </row>
    <row r="60" spans="1:12" s="201" customFormat="1" ht="76.5" x14ac:dyDescent="0.2">
      <c r="A60" s="957"/>
      <c r="B60" s="962"/>
      <c r="C60" s="972"/>
      <c r="D60" s="972"/>
      <c r="E60" s="972"/>
      <c r="F60" s="353" t="s">
        <v>4952</v>
      </c>
      <c r="G60" s="352" t="s">
        <v>4967</v>
      </c>
      <c r="H60" s="354" t="s">
        <v>4968</v>
      </c>
      <c r="I60" s="1011"/>
      <c r="J60" s="369"/>
      <c r="L60" s="205"/>
    </row>
    <row r="61" spans="1:12" s="201" customFormat="1" ht="60.75" customHeight="1" x14ac:dyDescent="0.2">
      <c r="A61" s="957"/>
      <c r="B61" s="962"/>
      <c r="C61" s="972"/>
      <c r="D61" s="972"/>
      <c r="E61" s="972"/>
      <c r="F61" s="353" t="s">
        <v>4952</v>
      </c>
      <c r="G61" s="352" t="s">
        <v>4969</v>
      </c>
      <c r="H61" s="354" t="s">
        <v>4970</v>
      </c>
      <c r="I61" s="1011"/>
      <c r="J61" s="369"/>
      <c r="L61" s="205"/>
    </row>
    <row r="62" spans="1:12" s="200" customFormat="1" ht="26.25" customHeight="1" x14ac:dyDescent="0.2">
      <c r="A62" s="957"/>
      <c r="B62" s="962"/>
      <c r="C62" s="972" t="s">
        <v>24</v>
      </c>
      <c r="D62" s="972" t="s">
        <v>17</v>
      </c>
      <c r="E62" s="972">
        <v>1936</v>
      </c>
      <c r="F62" s="353" t="s">
        <v>4952</v>
      </c>
      <c r="G62" s="352" t="s">
        <v>4959</v>
      </c>
      <c r="H62" s="354" t="s">
        <v>4971</v>
      </c>
      <c r="I62" s="1012"/>
      <c r="J62" s="369"/>
      <c r="L62" s="205"/>
    </row>
    <row r="63" spans="1:12" s="200" customFormat="1" ht="25.5" x14ac:dyDescent="0.2">
      <c r="A63" s="957"/>
      <c r="B63" s="962"/>
      <c r="C63" s="972"/>
      <c r="D63" s="972"/>
      <c r="E63" s="972"/>
      <c r="F63" s="353" t="s">
        <v>4952</v>
      </c>
      <c r="G63" s="352" t="s">
        <v>4972</v>
      </c>
      <c r="H63" s="354" t="s">
        <v>4973</v>
      </c>
      <c r="I63" s="1012"/>
      <c r="J63" s="369"/>
      <c r="L63" s="205"/>
    </row>
    <row r="64" spans="1:12" s="200" customFormat="1" ht="38.25" x14ac:dyDescent="0.2">
      <c r="A64" s="957"/>
      <c r="B64" s="962"/>
      <c r="C64" s="972"/>
      <c r="D64" s="972"/>
      <c r="E64" s="972"/>
      <c r="F64" s="353" t="s">
        <v>4952</v>
      </c>
      <c r="G64" s="352" t="s">
        <v>4974</v>
      </c>
      <c r="H64" s="354" t="s">
        <v>4975</v>
      </c>
      <c r="I64" s="1012"/>
      <c r="J64" s="369"/>
      <c r="L64" s="205"/>
    </row>
    <row r="65" spans="1:12" s="200" customFormat="1" ht="43.5" customHeight="1" x14ac:dyDescent="0.2">
      <c r="A65" s="957"/>
      <c r="B65" s="962"/>
      <c r="C65" s="972"/>
      <c r="D65" s="972"/>
      <c r="E65" s="972"/>
      <c r="F65" s="353" t="s">
        <v>4952</v>
      </c>
      <c r="G65" s="352" t="s">
        <v>4976</v>
      </c>
      <c r="H65" s="354" t="s">
        <v>4977</v>
      </c>
      <c r="I65" s="1012"/>
      <c r="J65" s="369"/>
      <c r="L65" s="205"/>
    </row>
    <row r="66" spans="1:12" s="200" customFormat="1" ht="25.5" x14ac:dyDescent="0.2">
      <c r="A66" s="957"/>
      <c r="B66" s="962"/>
      <c r="C66" s="972"/>
      <c r="D66" s="972"/>
      <c r="E66" s="972"/>
      <c r="F66" s="353" t="s">
        <v>4952</v>
      </c>
      <c r="G66" s="352" t="s">
        <v>4978</v>
      </c>
      <c r="H66" s="351" t="s">
        <v>4979</v>
      </c>
      <c r="I66" s="372" t="s">
        <v>4980</v>
      </c>
      <c r="J66" s="159"/>
      <c r="L66" s="205"/>
    </row>
    <row r="67" spans="1:12" s="200" customFormat="1" ht="25.5" x14ac:dyDescent="0.2">
      <c r="A67" s="957"/>
      <c r="B67" s="962"/>
      <c r="C67" s="972"/>
      <c r="D67" s="972"/>
      <c r="E67" s="972"/>
      <c r="F67" s="353" t="s">
        <v>4952</v>
      </c>
      <c r="G67" s="352" t="s">
        <v>4981</v>
      </c>
      <c r="H67" s="354" t="s">
        <v>4982</v>
      </c>
      <c r="I67" s="1011"/>
      <c r="J67" s="369"/>
      <c r="L67" s="205"/>
    </row>
    <row r="68" spans="1:12" s="200" customFormat="1" ht="26.25" customHeight="1" x14ac:dyDescent="0.2">
      <c r="A68" s="957"/>
      <c r="B68" s="962"/>
      <c r="C68" s="972"/>
      <c r="D68" s="972"/>
      <c r="E68" s="972"/>
      <c r="F68" s="353" t="s">
        <v>4952</v>
      </c>
      <c r="G68" s="352" t="s">
        <v>4983</v>
      </c>
      <c r="H68" s="354" t="s">
        <v>4984</v>
      </c>
      <c r="I68" s="1011"/>
      <c r="J68" s="369"/>
      <c r="L68" s="205"/>
    </row>
    <row r="69" spans="1:12" s="200" customFormat="1" ht="12.75" x14ac:dyDescent="0.2">
      <c r="A69" s="957"/>
      <c r="B69" s="962"/>
      <c r="C69" s="972"/>
      <c r="D69" s="972"/>
      <c r="E69" s="972"/>
      <c r="F69" s="353" t="s">
        <v>4952</v>
      </c>
      <c r="G69" s="352" t="s">
        <v>4940</v>
      </c>
      <c r="H69" s="354" t="s">
        <v>4985</v>
      </c>
      <c r="I69" s="1011"/>
      <c r="J69" s="369"/>
      <c r="L69" s="205"/>
    </row>
    <row r="70" spans="1:12" s="200" customFormat="1" ht="12.75" x14ac:dyDescent="0.2">
      <c r="A70" s="957"/>
      <c r="B70" s="962"/>
      <c r="C70" s="972"/>
      <c r="D70" s="972"/>
      <c r="E70" s="972"/>
      <c r="F70" s="353" t="s">
        <v>4952</v>
      </c>
      <c r="G70" s="352" t="s">
        <v>935</v>
      </c>
      <c r="H70" s="354" t="s">
        <v>4986</v>
      </c>
      <c r="I70" s="1011"/>
      <c r="J70" s="369"/>
      <c r="L70" s="205"/>
    </row>
    <row r="71" spans="1:12" s="200" customFormat="1" ht="25.5" x14ac:dyDescent="0.2">
      <c r="A71" s="957"/>
      <c r="B71" s="962"/>
      <c r="C71" s="972"/>
      <c r="D71" s="972"/>
      <c r="E71" s="972"/>
      <c r="F71" s="353" t="s">
        <v>4952</v>
      </c>
      <c r="G71" s="352" t="s">
        <v>4987</v>
      </c>
      <c r="H71" s="354" t="s">
        <v>4988</v>
      </c>
      <c r="I71" s="1011"/>
      <c r="J71" s="369"/>
      <c r="L71" s="205"/>
    </row>
    <row r="72" spans="1:12" s="200" customFormat="1" ht="31.5" customHeight="1" x14ac:dyDescent="0.2">
      <c r="A72" s="957"/>
      <c r="B72" s="962"/>
      <c r="C72" s="972"/>
      <c r="D72" s="972"/>
      <c r="E72" s="972"/>
      <c r="F72" s="353" t="s">
        <v>4952</v>
      </c>
      <c r="G72" s="352" t="s">
        <v>4989</v>
      </c>
      <c r="H72" s="354" t="s">
        <v>4990</v>
      </c>
      <c r="I72" s="1011"/>
      <c r="J72" s="369"/>
      <c r="L72" s="205"/>
    </row>
    <row r="73" spans="1:12" s="200" customFormat="1" ht="25.5" x14ac:dyDescent="0.2">
      <c r="A73" s="957"/>
      <c r="B73" s="962"/>
      <c r="C73" s="972"/>
      <c r="D73" s="972"/>
      <c r="E73" s="972"/>
      <c r="F73" s="353" t="s">
        <v>4952</v>
      </c>
      <c r="G73" s="352" t="s">
        <v>4991</v>
      </c>
      <c r="H73" s="354" t="s">
        <v>4992</v>
      </c>
      <c r="I73" s="1011"/>
      <c r="J73" s="369"/>
      <c r="L73" s="205"/>
    </row>
    <row r="74" spans="1:12" s="200" customFormat="1" ht="43.5" customHeight="1" x14ac:dyDescent="0.2">
      <c r="A74" s="957"/>
      <c r="B74" s="962"/>
      <c r="C74" s="973" t="s">
        <v>16</v>
      </c>
      <c r="D74" s="973" t="s">
        <v>25</v>
      </c>
      <c r="E74" s="973" t="s">
        <v>4993</v>
      </c>
      <c r="F74" s="353" t="s">
        <v>4952</v>
      </c>
      <c r="G74" s="352" t="s">
        <v>4994</v>
      </c>
      <c r="H74" s="354" t="s">
        <v>4995</v>
      </c>
      <c r="I74" s="1012"/>
      <c r="J74" s="369"/>
      <c r="L74" s="205"/>
    </row>
    <row r="75" spans="1:12" s="200" customFormat="1" ht="77.25" customHeight="1" x14ac:dyDescent="0.2">
      <c r="A75" s="957"/>
      <c r="B75" s="962"/>
      <c r="C75" s="973"/>
      <c r="D75" s="973"/>
      <c r="E75" s="973"/>
      <c r="F75" s="353" t="s">
        <v>4952</v>
      </c>
      <c r="G75" s="352" t="s">
        <v>4910</v>
      </c>
      <c r="H75" s="354" t="s">
        <v>4996</v>
      </c>
      <c r="I75" s="1012"/>
      <c r="J75" s="369"/>
      <c r="L75" s="205"/>
    </row>
    <row r="76" spans="1:12" s="200" customFormat="1" ht="89.25" x14ac:dyDescent="0.2">
      <c r="A76" s="957"/>
      <c r="B76" s="962"/>
      <c r="C76" s="973"/>
      <c r="D76" s="973"/>
      <c r="E76" s="973"/>
      <c r="F76" s="353" t="s">
        <v>4952</v>
      </c>
      <c r="G76" s="352" t="s">
        <v>4974</v>
      </c>
      <c r="H76" s="354" t="s">
        <v>4997</v>
      </c>
      <c r="I76" s="382"/>
      <c r="J76" s="369"/>
      <c r="L76" s="205"/>
    </row>
    <row r="77" spans="1:12" s="200" customFormat="1" ht="38.25" x14ac:dyDescent="0.2">
      <c r="A77" s="957"/>
      <c r="B77" s="962"/>
      <c r="C77" s="973"/>
      <c r="D77" s="973"/>
      <c r="E77" s="973"/>
      <c r="F77" s="353" t="s">
        <v>4952</v>
      </c>
      <c r="G77" s="352" t="s">
        <v>4914</v>
      </c>
      <c r="H77" s="354" t="s">
        <v>4998</v>
      </c>
      <c r="I77" s="382"/>
      <c r="J77" s="369"/>
      <c r="L77" s="205"/>
    </row>
    <row r="78" spans="1:12" s="200" customFormat="1" ht="12.75" x14ac:dyDescent="0.2">
      <c r="A78" s="957"/>
      <c r="B78" s="962"/>
      <c r="C78" s="973"/>
      <c r="D78" s="973"/>
      <c r="E78" s="973"/>
      <c r="F78" s="353" t="s">
        <v>4952</v>
      </c>
      <c r="G78" s="352" t="s">
        <v>4981</v>
      </c>
      <c r="H78" s="354" t="s">
        <v>4999</v>
      </c>
      <c r="I78" s="382"/>
      <c r="J78" s="369"/>
      <c r="L78" s="205"/>
    </row>
    <row r="79" spans="1:12" s="200" customFormat="1" ht="51" x14ac:dyDescent="0.2">
      <c r="A79" s="957"/>
      <c r="B79" s="962"/>
      <c r="C79" s="973"/>
      <c r="D79" s="973"/>
      <c r="E79" s="973"/>
      <c r="F79" s="353" t="s">
        <v>4952</v>
      </c>
      <c r="G79" s="352" t="s">
        <v>5000</v>
      </c>
      <c r="H79" s="354" t="s">
        <v>5001</v>
      </c>
      <c r="I79" s="382"/>
      <c r="J79" s="369"/>
      <c r="L79" s="205"/>
    </row>
    <row r="80" spans="1:12" s="200" customFormat="1" ht="39.75" customHeight="1" x14ac:dyDescent="0.2">
      <c r="A80" s="957"/>
      <c r="B80" s="962"/>
      <c r="C80" s="973"/>
      <c r="D80" s="973"/>
      <c r="E80" s="973"/>
      <c r="F80" s="353" t="s">
        <v>4952</v>
      </c>
      <c r="G80" s="352" t="s">
        <v>4955</v>
      </c>
      <c r="H80" s="354" t="s">
        <v>4956</v>
      </c>
      <c r="I80" s="382"/>
      <c r="J80" s="369"/>
      <c r="L80" s="205"/>
    </row>
    <row r="81" spans="1:12" s="200" customFormat="1" ht="45.75" customHeight="1" x14ac:dyDescent="0.2">
      <c r="A81" s="957"/>
      <c r="B81" s="962"/>
      <c r="C81" s="973"/>
      <c r="D81" s="973"/>
      <c r="E81" s="973"/>
      <c r="F81" s="353" t="s">
        <v>4952</v>
      </c>
      <c r="G81" s="352" t="s">
        <v>5002</v>
      </c>
      <c r="H81" s="354" t="s">
        <v>5003</v>
      </c>
      <c r="I81" s="382"/>
      <c r="J81" s="369"/>
      <c r="L81" s="205"/>
    </row>
    <row r="82" spans="1:12" s="200" customFormat="1" ht="140.25" x14ac:dyDescent="0.2">
      <c r="A82" s="957"/>
      <c r="B82" s="962"/>
      <c r="C82" s="973"/>
      <c r="D82" s="973"/>
      <c r="E82" s="973"/>
      <c r="F82" s="353" t="s">
        <v>4952</v>
      </c>
      <c r="G82" s="352" t="s">
        <v>4923</v>
      </c>
      <c r="H82" s="354" t="s">
        <v>5004</v>
      </c>
      <c r="I82" s="382"/>
      <c r="J82" s="369"/>
      <c r="L82" s="205"/>
    </row>
    <row r="83" spans="1:12" s="200" customFormat="1" ht="28.5" customHeight="1" x14ac:dyDescent="0.2">
      <c r="A83" s="957"/>
      <c r="B83" s="962"/>
      <c r="C83" s="973"/>
      <c r="D83" s="973"/>
      <c r="E83" s="973"/>
      <c r="F83" s="353" t="s">
        <v>4952</v>
      </c>
      <c r="G83" s="352" t="s">
        <v>4983</v>
      </c>
      <c r="H83" s="354" t="s">
        <v>5005</v>
      </c>
      <c r="I83" s="382"/>
      <c r="J83" s="369"/>
      <c r="L83" s="205"/>
    </row>
    <row r="84" spans="1:12" s="200" customFormat="1" ht="25.5" x14ac:dyDescent="0.2">
      <c r="A84" s="957"/>
      <c r="B84" s="962"/>
      <c r="C84" s="973"/>
      <c r="D84" s="973"/>
      <c r="E84" s="973"/>
      <c r="F84" s="353" t="s">
        <v>4952</v>
      </c>
      <c r="G84" s="352" t="s">
        <v>5006</v>
      </c>
      <c r="H84" s="354" t="s">
        <v>5007</v>
      </c>
      <c r="I84" s="382"/>
      <c r="J84" s="369"/>
      <c r="L84" s="205"/>
    </row>
    <row r="85" spans="1:12" s="200" customFormat="1" ht="51" x14ac:dyDescent="0.2">
      <c r="A85" s="957"/>
      <c r="B85" s="962"/>
      <c r="C85" s="973"/>
      <c r="D85" s="973"/>
      <c r="E85" s="973"/>
      <c r="F85" s="353" t="s">
        <v>4952</v>
      </c>
      <c r="G85" s="352" t="s">
        <v>4920</v>
      </c>
      <c r="H85" s="351" t="s">
        <v>5008</v>
      </c>
      <c r="I85" s="372"/>
      <c r="J85" s="159"/>
      <c r="L85" s="205"/>
    </row>
    <row r="86" spans="1:12" s="200" customFormat="1" ht="12.75" x14ac:dyDescent="0.2">
      <c r="A86" s="957"/>
      <c r="B86" s="962"/>
      <c r="C86" s="973"/>
      <c r="D86" s="973"/>
      <c r="E86" s="973"/>
      <c r="F86" s="353" t="s">
        <v>4952</v>
      </c>
      <c r="G86" s="352" t="s">
        <v>4972</v>
      </c>
      <c r="H86" s="351" t="s">
        <v>5009</v>
      </c>
      <c r="I86" s="372"/>
      <c r="J86" s="159"/>
      <c r="L86" s="205"/>
    </row>
    <row r="87" spans="1:12" s="200" customFormat="1" ht="15" customHeight="1" x14ac:dyDescent="0.2">
      <c r="A87" s="957"/>
      <c r="B87" s="962"/>
      <c r="C87" s="973"/>
      <c r="D87" s="973"/>
      <c r="E87" s="973"/>
      <c r="F87" s="353" t="s">
        <v>4952</v>
      </c>
      <c r="G87" s="352" t="s">
        <v>5010</v>
      </c>
      <c r="H87" s="351" t="s">
        <v>5011</v>
      </c>
      <c r="I87" s="1009" t="s">
        <v>5012</v>
      </c>
      <c r="J87" s="159"/>
      <c r="L87" s="205"/>
    </row>
    <row r="88" spans="1:12" s="200" customFormat="1" ht="24.75" customHeight="1" x14ac:dyDescent="0.2">
      <c r="A88" s="957"/>
      <c r="B88" s="962"/>
      <c r="C88" s="973"/>
      <c r="D88" s="973"/>
      <c r="E88" s="973"/>
      <c r="F88" s="353" t="s">
        <v>4952</v>
      </c>
      <c r="G88" s="352" t="s">
        <v>5013</v>
      </c>
      <c r="H88" s="351" t="s">
        <v>5014</v>
      </c>
      <c r="I88" s="1009"/>
      <c r="J88" s="159"/>
      <c r="L88" s="205"/>
    </row>
    <row r="89" spans="1:12" s="200" customFormat="1" ht="95.25" customHeight="1" x14ac:dyDescent="0.2">
      <c r="A89" s="957"/>
      <c r="B89" s="962"/>
      <c r="C89" s="973"/>
      <c r="D89" s="973"/>
      <c r="E89" s="973"/>
      <c r="F89" s="353" t="s">
        <v>4952</v>
      </c>
      <c r="G89" s="352" t="s">
        <v>799</v>
      </c>
      <c r="H89" s="351" t="s">
        <v>5015</v>
      </c>
      <c r="I89" s="1009"/>
      <c r="J89" s="159"/>
      <c r="L89" s="205"/>
    </row>
    <row r="90" spans="1:12" s="200" customFormat="1" ht="127.5" customHeight="1" x14ac:dyDescent="0.2">
      <c r="A90" s="957"/>
      <c r="B90" s="962"/>
      <c r="C90" s="973"/>
      <c r="D90" s="973"/>
      <c r="E90" s="973"/>
      <c r="F90" s="353" t="s">
        <v>4952</v>
      </c>
      <c r="G90" s="352" t="s">
        <v>1219</v>
      </c>
      <c r="H90" s="351" t="s">
        <v>5016</v>
      </c>
      <c r="I90" s="1013"/>
      <c r="J90" s="159"/>
      <c r="L90" s="205"/>
    </row>
    <row r="91" spans="1:12" s="200" customFormat="1" ht="37.5" customHeight="1" x14ac:dyDescent="0.2">
      <c r="A91" s="957"/>
      <c r="B91" s="962"/>
      <c r="C91" s="973"/>
      <c r="D91" s="973"/>
      <c r="E91" s="973"/>
      <c r="F91" s="353" t="s">
        <v>4952</v>
      </c>
      <c r="G91" s="352" t="s">
        <v>5017</v>
      </c>
      <c r="H91" s="354" t="s">
        <v>5018</v>
      </c>
      <c r="I91" s="1013"/>
      <c r="J91" s="369"/>
      <c r="L91" s="205"/>
    </row>
    <row r="92" spans="1:12" s="200" customFormat="1" ht="38.25" x14ac:dyDescent="0.2">
      <c r="A92" s="957"/>
      <c r="B92" s="962"/>
      <c r="C92" s="973"/>
      <c r="D92" s="973"/>
      <c r="E92" s="973"/>
      <c r="F92" s="353" t="s">
        <v>4952</v>
      </c>
      <c r="G92" s="352" t="s">
        <v>4953</v>
      </c>
      <c r="H92" s="354" t="s">
        <v>5019</v>
      </c>
      <c r="I92" s="1013"/>
      <c r="J92" s="369"/>
      <c r="L92" s="205"/>
    </row>
    <row r="93" spans="1:12" s="200" customFormat="1" ht="32.25" customHeight="1" x14ac:dyDescent="0.2">
      <c r="A93" s="957"/>
      <c r="B93" s="962"/>
      <c r="C93" s="973"/>
      <c r="D93" s="973"/>
      <c r="E93" s="973"/>
      <c r="F93" s="353" t="s">
        <v>4952</v>
      </c>
      <c r="G93" s="352" t="s">
        <v>4959</v>
      </c>
      <c r="H93" s="354" t="s">
        <v>5020</v>
      </c>
      <c r="I93" s="1013"/>
      <c r="J93" s="369"/>
      <c r="L93" s="205"/>
    </row>
    <row r="94" spans="1:12" s="200" customFormat="1" ht="20.25" customHeight="1" x14ac:dyDescent="0.2">
      <c r="A94" s="957"/>
      <c r="B94" s="962"/>
      <c r="C94" s="973"/>
      <c r="D94" s="973"/>
      <c r="E94" s="973"/>
      <c r="F94" s="353" t="s">
        <v>4952</v>
      </c>
      <c r="G94" s="352" t="s">
        <v>5021</v>
      </c>
      <c r="H94" s="354" t="s">
        <v>5022</v>
      </c>
      <c r="I94" s="1013"/>
      <c r="J94" s="369"/>
      <c r="L94" s="205"/>
    </row>
    <row r="95" spans="1:12" s="200" customFormat="1" ht="38.25" x14ac:dyDescent="0.2">
      <c r="A95" s="957"/>
      <c r="B95" s="962"/>
      <c r="C95" s="973"/>
      <c r="D95" s="973"/>
      <c r="E95" s="973"/>
      <c r="F95" s="353" t="s">
        <v>4952</v>
      </c>
      <c r="G95" s="352" t="s">
        <v>4991</v>
      </c>
      <c r="H95" s="354" t="s">
        <v>5023</v>
      </c>
      <c r="I95" s="1013"/>
      <c r="J95" s="369"/>
      <c r="L95" s="205"/>
    </row>
    <row r="96" spans="1:12" s="200" customFormat="1" ht="51" x14ac:dyDescent="0.2">
      <c r="A96" s="957"/>
      <c r="B96" s="962"/>
      <c r="C96" s="973"/>
      <c r="D96" s="973"/>
      <c r="E96" s="973"/>
      <c r="F96" s="353" t="s">
        <v>4952</v>
      </c>
      <c r="G96" s="352" t="s">
        <v>4925</v>
      </c>
      <c r="H96" s="354" t="s">
        <v>5024</v>
      </c>
      <c r="I96" s="1013"/>
      <c r="J96" s="369"/>
      <c r="L96" s="205"/>
    </row>
    <row r="97" spans="1:12" s="200" customFormat="1" ht="25.5" x14ac:dyDescent="0.2">
      <c r="A97" s="957"/>
      <c r="B97" s="962"/>
      <c r="C97" s="973"/>
      <c r="D97" s="973"/>
      <c r="E97" s="973"/>
      <c r="F97" s="353" t="s">
        <v>4952</v>
      </c>
      <c r="G97" s="352" t="s">
        <v>4987</v>
      </c>
      <c r="H97" s="354" t="s">
        <v>5025</v>
      </c>
      <c r="I97" s="1013"/>
      <c r="J97" s="369"/>
      <c r="L97" s="205"/>
    </row>
    <row r="98" spans="1:12" s="200" customFormat="1" ht="25.5" x14ac:dyDescent="0.2">
      <c r="A98" s="957"/>
      <c r="B98" s="962"/>
      <c r="C98" s="973"/>
      <c r="D98" s="973"/>
      <c r="E98" s="973"/>
      <c r="F98" s="353" t="s">
        <v>4952</v>
      </c>
      <c r="G98" s="352" t="s">
        <v>4989</v>
      </c>
      <c r="H98" s="354" t="s">
        <v>5026</v>
      </c>
      <c r="I98" s="1013"/>
      <c r="J98" s="369"/>
      <c r="L98" s="205"/>
    </row>
    <row r="99" spans="1:12" s="200" customFormat="1" ht="59.25" customHeight="1" x14ac:dyDescent="0.2">
      <c r="A99" s="957"/>
      <c r="B99" s="962"/>
      <c r="C99" s="973"/>
      <c r="D99" s="973"/>
      <c r="E99" s="973"/>
      <c r="F99" s="353" t="s">
        <v>4952</v>
      </c>
      <c r="G99" s="352" t="s">
        <v>4912</v>
      </c>
      <c r="H99" s="354" t="s">
        <v>5027</v>
      </c>
      <c r="I99" s="1013"/>
      <c r="J99" s="369"/>
      <c r="L99" s="205"/>
    </row>
    <row r="100" spans="1:12" s="200" customFormat="1" ht="27" customHeight="1" x14ac:dyDescent="0.2">
      <c r="A100" s="957"/>
      <c r="B100" s="962"/>
      <c r="C100" s="352" t="s">
        <v>105</v>
      </c>
      <c r="D100" s="359" t="s">
        <v>17</v>
      </c>
      <c r="E100" s="352">
        <v>1969</v>
      </c>
      <c r="F100" s="352" t="s">
        <v>4933</v>
      </c>
      <c r="G100" s="352"/>
      <c r="H100" s="354" t="s">
        <v>5028</v>
      </c>
      <c r="I100" s="383" t="s">
        <v>4922</v>
      </c>
      <c r="J100" s="159"/>
      <c r="L100" s="205"/>
    </row>
    <row r="101" spans="1:12" s="200" customFormat="1" ht="26.25" customHeight="1" x14ac:dyDescent="0.2">
      <c r="A101" s="957"/>
      <c r="B101" s="962"/>
      <c r="C101" s="974" t="s">
        <v>18</v>
      </c>
      <c r="D101" s="974" t="s">
        <v>17</v>
      </c>
      <c r="E101" s="974" t="s">
        <v>5029</v>
      </c>
      <c r="F101" s="352" t="s">
        <v>5030</v>
      </c>
      <c r="G101" s="352"/>
      <c r="H101" s="351" t="s">
        <v>5031</v>
      </c>
      <c r="I101" s="1014" t="s">
        <v>5032</v>
      </c>
      <c r="J101" s="159"/>
      <c r="L101" s="205"/>
    </row>
    <row r="102" spans="1:12" s="200" customFormat="1" ht="25.5" x14ac:dyDescent="0.2">
      <c r="A102" s="957"/>
      <c r="B102" s="962"/>
      <c r="C102" s="974"/>
      <c r="D102" s="974"/>
      <c r="E102" s="974"/>
      <c r="F102" s="352" t="s">
        <v>4952</v>
      </c>
      <c r="G102" s="352" t="s">
        <v>5000</v>
      </c>
      <c r="H102" s="351" t="s">
        <v>5033</v>
      </c>
      <c r="I102" s="1014"/>
      <c r="J102" s="159"/>
      <c r="L102" s="205"/>
    </row>
    <row r="103" spans="1:12" s="200" customFormat="1" ht="38.25" x14ac:dyDescent="0.2">
      <c r="A103" s="957"/>
      <c r="B103" s="962"/>
      <c r="C103" s="974"/>
      <c r="D103" s="974"/>
      <c r="E103" s="974"/>
      <c r="F103" s="352" t="s">
        <v>4952</v>
      </c>
      <c r="G103" s="352" t="s">
        <v>5017</v>
      </c>
      <c r="H103" s="351" t="s">
        <v>5034</v>
      </c>
      <c r="I103" s="372"/>
      <c r="J103" s="159"/>
      <c r="L103" s="205"/>
    </row>
    <row r="104" spans="1:12" s="201" customFormat="1" ht="12.75" x14ac:dyDescent="0.2">
      <c r="A104" s="957"/>
      <c r="B104" s="962"/>
      <c r="C104" s="352" t="s">
        <v>118</v>
      </c>
      <c r="D104" s="359" t="s">
        <v>17</v>
      </c>
      <c r="E104" s="352" t="s">
        <v>5035</v>
      </c>
      <c r="F104" s="352" t="s">
        <v>5036</v>
      </c>
      <c r="G104" s="352" t="s">
        <v>5037</v>
      </c>
      <c r="H104" s="351"/>
      <c r="I104" s="383" t="s">
        <v>5032</v>
      </c>
      <c r="J104" s="159"/>
    </row>
    <row r="105" spans="1:12" s="201" customFormat="1" ht="12.75" x14ac:dyDescent="0.2">
      <c r="A105" s="957"/>
      <c r="B105" s="962"/>
      <c r="C105" s="352" t="s">
        <v>52</v>
      </c>
      <c r="D105" s="359" t="s">
        <v>25</v>
      </c>
      <c r="E105" s="352">
        <v>1997</v>
      </c>
      <c r="F105" s="352" t="s">
        <v>5036</v>
      </c>
      <c r="G105" s="352" t="s">
        <v>2114</v>
      </c>
      <c r="H105" s="351" t="s">
        <v>5038</v>
      </c>
      <c r="I105" s="384" t="s">
        <v>5039</v>
      </c>
      <c r="J105" s="159"/>
      <c r="L105" s="205"/>
    </row>
    <row r="106" spans="1:12" s="201" customFormat="1" ht="12.75" x14ac:dyDescent="0.2">
      <c r="A106" s="951" t="s">
        <v>5040</v>
      </c>
      <c r="B106" s="951"/>
      <c r="C106" s="951"/>
      <c r="D106" s="360"/>
      <c r="E106" s="378">
        <v>24719</v>
      </c>
      <c r="F106" s="362"/>
      <c r="G106" s="362"/>
      <c r="H106" s="379"/>
      <c r="I106" s="374"/>
      <c r="J106" s="385"/>
      <c r="L106" s="205"/>
    </row>
    <row r="107" spans="1:12" s="201" customFormat="1" ht="39" customHeight="1" x14ac:dyDescent="0.2">
      <c r="A107" s="958">
        <v>4</v>
      </c>
      <c r="B107" s="963" t="s">
        <v>5041</v>
      </c>
      <c r="C107" s="972">
        <v>1</v>
      </c>
      <c r="D107" s="972" t="s">
        <v>17</v>
      </c>
      <c r="E107" s="972">
        <v>1658</v>
      </c>
      <c r="F107" s="380"/>
      <c r="G107" s="380" t="s">
        <v>5042</v>
      </c>
      <c r="H107" s="351" t="s">
        <v>5043</v>
      </c>
      <c r="I107" s="1009"/>
      <c r="J107" s="159"/>
    </row>
    <row r="108" spans="1:12" s="201" customFormat="1" ht="25.5" x14ac:dyDescent="0.2">
      <c r="A108" s="958"/>
      <c r="B108" s="963"/>
      <c r="C108" s="972"/>
      <c r="D108" s="972"/>
      <c r="E108" s="972"/>
      <c r="F108" s="380"/>
      <c r="G108" s="380" t="s">
        <v>5044</v>
      </c>
      <c r="H108" s="351" t="s">
        <v>5045</v>
      </c>
      <c r="I108" s="1009"/>
      <c r="J108" s="159"/>
    </row>
    <row r="109" spans="1:12" s="201" customFormat="1" ht="51" x14ac:dyDescent="0.2">
      <c r="A109" s="958"/>
      <c r="B109" s="963"/>
      <c r="C109" s="972"/>
      <c r="D109" s="972"/>
      <c r="E109" s="972"/>
      <c r="F109" s="380"/>
      <c r="G109" s="380" t="s">
        <v>5046</v>
      </c>
      <c r="H109" s="351" t="s">
        <v>5047</v>
      </c>
      <c r="I109" s="1009"/>
      <c r="J109" s="159"/>
    </row>
    <row r="110" spans="1:12" s="201" customFormat="1" ht="36" customHeight="1" x14ac:dyDescent="0.2">
      <c r="A110" s="958"/>
      <c r="B110" s="963"/>
      <c r="C110" s="972"/>
      <c r="D110" s="972"/>
      <c r="E110" s="972"/>
      <c r="F110" s="380"/>
      <c r="G110" s="380" t="s">
        <v>5048</v>
      </c>
      <c r="H110" s="351" t="s">
        <v>5049</v>
      </c>
      <c r="I110" s="1009"/>
      <c r="J110" s="159"/>
    </row>
    <row r="111" spans="1:12" s="201" customFormat="1" ht="51" x14ac:dyDescent="0.2">
      <c r="A111" s="958"/>
      <c r="B111" s="963"/>
      <c r="C111" s="972"/>
      <c r="D111" s="972"/>
      <c r="E111" s="972"/>
      <c r="F111" s="380"/>
      <c r="G111" s="380" t="s">
        <v>5050</v>
      </c>
      <c r="H111" s="351" t="s">
        <v>5051</v>
      </c>
      <c r="I111" s="1009"/>
      <c r="J111" s="159"/>
    </row>
    <row r="112" spans="1:12" s="201" customFormat="1" ht="25.5" x14ac:dyDescent="0.2">
      <c r="A112" s="958"/>
      <c r="B112" s="963"/>
      <c r="C112" s="972"/>
      <c r="D112" s="972"/>
      <c r="E112" s="972"/>
      <c r="F112" s="380"/>
      <c r="G112" s="380" t="s">
        <v>1316</v>
      </c>
      <c r="H112" s="351" t="s">
        <v>5052</v>
      </c>
      <c r="I112" s="1009"/>
      <c r="J112" s="159"/>
    </row>
    <row r="113" spans="1:10" s="201" customFormat="1" ht="51" x14ac:dyDescent="0.2">
      <c r="A113" s="958"/>
      <c r="B113" s="963"/>
      <c r="C113" s="972"/>
      <c r="D113" s="972"/>
      <c r="E113" s="972"/>
      <c r="F113" s="380"/>
      <c r="G113" s="380" t="s">
        <v>5053</v>
      </c>
      <c r="H113" s="351" t="s">
        <v>5054</v>
      </c>
      <c r="I113" s="1009"/>
      <c r="J113" s="159"/>
    </row>
    <row r="114" spans="1:10" s="201" customFormat="1" ht="52.9" customHeight="1" x14ac:dyDescent="0.2">
      <c r="A114" s="958"/>
      <c r="B114" s="963"/>
      <c r="C114" s="972"/>
      <c r="D114" s="972"/>
      <c r="E114" s="972"/>
      <c r="F114" s="380"/>
      <c r="G114" s="380" t="s">
        <v>5055</v>
      </c>
      <c r="H114" s="381" t="s">
        <v>5047</v>
      </c>
      <c r="I114" s="1015" t="s">
        <v>5056</v>
      </c>
      <c r="J114" s="159"/>
    </row>
    <row r="115" spans="1:10" s="201" customFormat="1" ht="113.25" customHeight="1" x14ac:dyDescent="0.2">
      <c r="A115" s="958"/>
      <c r="B115" s="963"/>
      <c r="C115" s="972"/>
      <c r="D115" s="972"/>
      <c r="E115" s="972"/>
      <c r="F115" s="380"/>
      <c r="G115" s="380" t="s">
        <v>5057</v>
      </c>
      <c r="H115" s="381" t="s">
        <v>5058</v>
      </c>
      <c r="I115" s="1015"/>
      <c r="J115" s="369"/>
    </row>
    <row r="116" spans="1:10" s="201" customFormat="1" ht="76.5" x14ac:dyDescent="0.2">
      <c r="A116" s="958"/>
      <c r="B116" s="963"/>
      <c r="C116" s="972"/>
      <c r="D116" s="972"/>
      <c r="E116" s="972"/>
      <c r="F116" s="380"/>
      <c r="G116" s="380" t="s">
        <v>5059</v>
      </c>
      <c r="H116" s="381" t="s">
        <v>5060</v>
      </c>
      <c r="I116" s="1015"/>
      <c r="J116" s="369"/>
    </row>
    <row r="117" spans="1:10" s="201" customFormat="1" ht="76.5" x14ac:dyDescent="0.2">
      <c r="A117" s="958"/>
      <c r="B117" s="963"/>
      <c r="C117" s="972"/>
      <c r="D117" s="972"/>
      <c r="E117" s="972"/>
      <c r="F117" s="380"/>
      <c r="G117" s="380" t="s">
        <v>5061</v>
      </c>
      <c r="H117" s="381" t="s">
        <v>5060</v>
      </c>
      <c r="I117" s="1015"/>
      <c r="J117" s="369"/>
    </row>
    <row r="118" spans="1:10" s="201" customFormat="1" ht="38.25" customHeight="1" x14ac:dyDescent="0.2">
      <c r="A118" s="958"/>
      <c r="B118" s="963"/>
      <c r="C118" s="972"/>
      <c r="D118" s="972"/>
      <c r="E118" s="972"/>
      <c r="F118" s="380"/>
      <c r="G118" s="380" t="s">
        <v>5062</v>
      </c>
      <c r="H118" s="381" t="s">
        <v>5063</v>
      </c>
      <c r="I118" s="1015"/>
      <c r="J118" s="369"/>
    </row>
    <row r="119" spans="1:10" s="201" customFormat="1" ht="63.75" x14ac:dyDescent="0.2">
      <c r="A119" s="958"/>
      <c r="B119" s="963"/>
      <c r="C119" s="972"/>
      <c r="D119" s="972"/>
      <c r="E119" s="972"/>
      <c r="F119" s="380"/>
      <c r="G119" s="380" t="s">
        <v>5064</v>
      </c>
      <c r="H119" s="381" t="s">
        <v>5065</v>
      </c>
      <c r="I119" s="1015"/>
      <c r="J119" s="369"/>
    </row>
    <row r="120" spans="1:10" s="201" customFormat="1" ht="26.25" customHeight="1" x14ac:dyDescent="0.2">
      <c r="A120" s="958"/>
      <c r="B120" s="963"/>
      <c r="C120" s="972">
        <v>3</v>
      </c>
      <c r="D120" s="972" t="s">
        <v>25</v>
      </c>
      <c r="E120" s="972">
        <v>2059</v>
      </c>
      <c r="F120" s="351"/>
      <c r="G120" s="351" t="s">
        <v>5066</v>
      </c>
      <c r="H120" s="354" t="s">
        <v>5067</v>
      </c>
      <c r="I120" s="1012"/>
      <c r="J120" s="369"/>
    </row>
    <row r="121" spans="1:10" s="201" customFormat="1" ht="25.5" x14ac:dyDescent="0.2">
      <c r="A121" s="958"/>
      <c r="B121" s="963"/>
      <c r="C121" s="972"/>
      <c r="D121" s="972"/>
      <c r="E121" s="972"/>
      <c r="F121" s="351"/>
      <c r="G121" s="351" t="s">
        <v>5068</v>
      </c>
      <c r="H121" s="354" t="s">
        <v>5069</v>
      </c>
      <c r="I121" s="1012"/>
      <c r="J121" s="369"/>
    </row>
    <row r="122" spans="1:10" s="201" customFormat="1" ht="25.5" x14ac:dyDescent="0.2">
      <c r="A122" s="958"/>
      <c r="B122" s="963"/>
      <c r="C122" s="972"/>
      <c r="D122" s="972"/>
      <c r="E122" s="972"/>
      <c r="F122" s="351"/>
      <c r="G122" s="351" t="s">
        <v>5070</v>
      </c>
      <c r="H122" s="354" t="s">
        <v>5071</v>
      </c>
      <c r="I122" s="1012"/>
      <c r="J122" s="369"/>
    </row>
    <row r="123" spans="1:10" s="201" customFormat="1" ht="25.5" x14ac:dyDescent="0.2">
      <c r="A123" s="958"/>
      <c r="B123" s="963"/>
      <c r="C123" s="972"/>
      <c r="D123" s="972"/>
      <c r="E123" s="972"/>
      <c r="F123" s="351"/>
      <c r="G123" s="351" t="s">
        <v>5072</v>
      </c>
      <c r="H123" s="351" t="s">
        <v>5073</v>
      </c>
      <c r="I123" s="372" t="s">
        <v>5074</v>
      </c>
      <c r="J123" s="159"/>
    </row>
    <row r="124" spans="1:10" s="201" customFormat="1" ht="25.5" x14ac:dyDescent="0.2">
      <c r="A124" s="958"/>
      <c r="B124" s="963"/>
      <c r="C124" s="972"/>
      <c r="D124" s="972"/>
      <c r="E124" s="972"/>
      <c r="F124" s="351"/>
      <c r="G124" s="351" t="s">
        <v>705</v>
      </c>
      <c r="H124" s="354" t="s">
        <v>5073</v>
      </c>
      <c r="I124" s="1011"/>
      <c r="J124" s="369"/>
    </row>
    <row r="125" spans="1:10" s="201" customFormat="1" ht="72.75" customHeight="1" x14ac:dyDescent="0.2">
      <c r="A125" s="958"/>
      <c r="B125" s="963"/>
      <c r="C125" s="972"/>
      <c r="D125" s="972"/>
      <c r="E125" s="972"/>
      <c r="F125" s="351"/>
      <c r="G125" s="351" t="s">
        <v>5075</v>
      </c>
      <c r="H125" s="354" t="s">
        <v>5076</v>
      </c>
      <c r="I125" s="1011"/>
      <c r="J125" s="369"/>
    </row>
    <row r="126" spans="1:10" s="201" customFormat="1" ht="39" customHeight="1" x14ac:dyDescent="0.2">
      <c r="A126" s="958"/>
      <c r="B126" s="963"/>
      <c r="C126" s="972" t="s">
        <v>69</v>
      </c>
      <c r="D126" s="972" t="s">
        <v>17</v>
      </c>
      <c r="E126" s="972">
        <v>1581</v>
      </c>
      <c r="F126" s="352"/>
      <c r="G126" s="352" t="s">
        <v>5077</v>
      </c>
      <c r="H126" s="363" t="s">
        <v>5078</v>
      </c>
      <c r="I126" s="1012"/>
      <c r="J126" s="369"/>
    </row>
    <row r="127" spans="1:10" s="201" customFormat="1" ht="27" customHeight="1" x14ac:dyDescent="0.2">
      <c r="A127" s="958"/>
      <c r="B127" s="963"/>
      <c r="C127" s="972"/>
      <c r="D127" s="972"/>
      <c r="E127" s="972"/>
      <c r="F127" s="352"/>
      <c r="G127" s="352" t="s">
        <v>5079</v>
      </c>
      <c r="H127" s="354" t="s">
        <v>5080</v>
      </c>
      <c r="I127" s="1012"/>
      <c r="J127" s="369"/>
    </row>
    <row r="128" spans="1:10" s="201" customFormat="1" ht="51" x14ac:dyDescent="0.2">
      <c r="A128" s="958"/>
      <c r="B128" s="963"/>
      <c r="C128" s="972"/>
      <c r="D128" s="972"/>
      <c r="E128" s="972"/>
      <c r="F128" s="352"/>
      <c r="G128" s="352" t="s">
        <v>5081</v>
      </c>
      <c r="H128" s="354" t="s">
        <v>5082</v>
      </c>
      <c r="I128" s="1012"/>
      <c r="J128" s="159"/>
    </row>
    <row r="129" spans="1:10" s="201" customFormat="1" ht="63.75" x14ac:dyDescent="0.2">
      <c r="A129" s="958"/>
      <c r="B129" s="963"/>
      <c r="C129" s="972"/>
      <c r="D129" s="972"/>
      <c r="E129" s="972"/>
      <c r="F129" s="352"/>
      <c r="G129" s="352" t="s">
        <v>5083</v>
      </c>
      <c r="H129" s="351" t="s">
        <v>5084</v>
      </c>
      <c r="I129" s="1012"/>
      <c r="J129" s="159"/>
    </row>
    <row r="130" spans="1:10" s="201" customFormat="1" ht="25.5" x14ac:dyDescent="0.2">
      <c r="A130" s="958"/>
      <c r="B130" s="963"/>
      <c r="C130" s="972"/>
      <c r="D130" s="972"/>
      <c r="E130" s="972"/>
      <c r="F130" s="352"/>
      <c r="G130" s="352" t="s">
        <v>5085</v>
      </c>
      <c r="H130" s="351" t="s">
        <v>5086</v>
      </c>
      <c r="I130" s="372" t="s">
        <v>5074</v>
      </c>
      <c r="J130" s="159"/>
    </row>
    <row r="131" spans="1:10" s="201" customFormat="1" ht="38.25" x14ac:dyDescent="0.2">
      <c r="A131" s="958"/>
      <c r="B131" s="963"/>
      <c r="C131" s="972"/>
      <c r="D131" s="972"/>
      <c r="E131" s="972"/>
      <c r="F131" s="352"/>
      <c r="G131" s="352" t="s">
        <v>5087</v>
      </c>
      <c r="H131" s="351" t="s">
        <v>5088</v>
      </c>
      <c r="I131" s="1013"/>
      <c r="J131" s="159"/>
    </row>
    <row r="132" spans="1:10" s="201" customFormat="1" ht="12.75" x14ac:dyDescent="0.2">
      <c r="A132" s="958"/>
      <c r="B132" s="963"/>
      <c r="C132" s="972"/>
      <c r="D132" s="972"/>
      <c r="E132" s="972"/>
      <c r="F132" s="352"/>
      <c r="G132" s="352" t="s">
        <v>5089</v>
      </c>
      <c r="H132" s="354" t="s">
        <v>5090</v>
      </c>
      <c r="I132" s="1013"/>
      <c r="J132" s="369"/>
    </row>
    <row r="133" spans="1:10" s="201" customFormat="1" ht="38.25" x14ac:dyDescent="0.2">
      <c r="A133" s="958"/>
      <c r="B133" s="963"/>
      <c r="C133" s="972"/>
      <c r="D133" s="972"/>
      <c r="E133" s="972"/>
      <c r="F133" s="352"/>
      <c r="G133" s="352" t="s">
        <v>5091</v>
      </c>
      <c r="H133" s="354" t="s">
        <v>5092</v>
      </c>
      <c r="I133" s="1013"/>
      <c r="J133" s="369"/>
    </row>
    <row r="134" spans="1:10" s="201" customFormat="1" ht="38.25" x14ac:dyDescent="0.2">
      <c r="A134" s="958"/>
      <c r="B134" s="963"/>
      <c r="C134" s="972"/>
      <c r="D134" s="972"/>
      <c r="E134" s="972"/>
      <c r="F134" s="352"/>
      <c r="G134" s="352" t="s">
        <v>1610</v>
      </c>
      <c r="H134" s="354" t="s">
        <v>5093</v>
      </c>
      <c r="I134" s="1013"/>
      <c r="J134" s="369"/>
    </row>
    <row r="135" spans="1:10" s="201" customFormat="1" ht="30.75" customHeight="1" x14ac:dyDescent="0.2">
      <c r="A135" s="958"/>
      <c r="B135" s="963"/>
      <c r="C135" s="972"/>
      <c r="D135" s="972"/>
      <c r="E135" s="972"/>
      <c r="F135" s="352"/>
      <c r="G135" s="352" t="s">
        <v>5094</v>
      </c>
      <c r="H135" s="354" t="s">
        <v>5080</v>
      </c>
      <c r="I135" s="1013"/>
      <c r="J135" s="369"/>
    </row>
    <row r="136" spans="1:10" s="201" customFormat="1" ht="51" x14ac:dyDescent="0.2">
      <c r="A136" s="958"/>
      <c r="B136" s="963"/>
      <c r="C136" s="972"/>
      <c r="D136" s="972"/>
      <c r="E136" s="972"/>
      <c r="F136" s="352"/>
      <c r="G136" s="352" t="s">
        <v>5095</v>
      </c>
      <c r="H136" s="354" t="s">
        <v>5096</v>
      </c>
      <c r="I136" s="1013"/>
      <c r="J136" s="159"/>
    </row>
    <row r="137" spans="1:10" s="201" customFormat="1" ht="12.75" x14ac:dyDescent="0.2">
      <c r="A137" s="958"/>
      <c r="B137" s="963"/>
      <c r="C137" s="352" t="s">
        <v>67</v>
      </c>
      <c r="D137" s="359" t="s">
        <v>17</v>
      </c>
      <c r="E137" s="352"/>
      <c r="F137" s="352"/>
      <c r="G137" s="352" t="s">
        <v>5097</v>
      </c>
      <c r="H137" s="354">
        <v>29.31</v>
      </c>
      <c r="I137" s="1016"/>
      <c r="J137" s="159"/>
    </row>
    <row r="138" spans="1:10" s="201" customFormat="1" ht="26.25" customHeight="1" x14ac:dyDescent="0.2">
      <c r="A138" s="958"/>
      <c r="B138" s="963"/>
      <c r="C138" s="972">
        <v>5</v>
      </c>
      <c r="D138" s="972" t="s">
        <v>5098</v>
      </c>
      <c r="E138" s="985">
        <v>1811</v>
      </c>
      <c r="F138" s="351"/>
      <c r="G138" s="351" t="s">
        <v>5099</v>
      </c>
      <c r="H138" s="351" t="s">
        <v>5100</v>
      </c>
      <c r="I138" s="1016"/>
      <c r="J138" s="159"/>
    </row>
    <row r="139" spans="1:10" s="201" customFormat="1" ht="12.75" x14ac:dyDescent="0.2">
      <c r="A139" s="958"/>
      <c r="B139" s="963"/>
      <c r="C139" s="972"/>
      <c r="D139" s="972"/>
      <c r="E139" s="985"/>
      <c r="F139" s="351"/>
      <c r="G139" s="351" t="s">
        <v>5101</v>
      </c>
      <c r="H139" s="351" t="s">
        <v>5102</v>
      </c>
      <c r="I139" s="1016"/>
      <c r="J139" s="159"/>
    </row>
    <row r="140" spans="1:10" s="201" customFormat="1" ht="25.5" x14ac:dyDescent="0.2">
      <c r="A140" s="958"/>
      <c r="B140" s="963"/>
      <c r="C140" s="972"/>
      <c r="D140" s="972"/>
      <c r="E140" s="985"/>
      <c r="F140" s="351"/>
      <c r="G140" s="351" t="s">
        <v>5103</v>
      </c>
      <c r="H140" s="351" t="s">
        <v>5104</v>
      </c>
      <c r="I140" s="372" t="s">
        <v>5105</v>
      </c>
      <c r="J140" s="159"/>
    </row>
    <row r="141" spans="1:10" s="201" customFormat="1" ht="12.75" x14ac:dyDescent="0.2">
      <c r="A141" s="958"/>
      <c r="B141" s="963"/>
      <c r="C141" s="972"/>
      <c r="D141" s="972"/>
      <c r="E141" s="985"/>
      <c r="F141" s="351"/>
      <c r="G141" s="351" t="s">
        <v>1746</v>
      </c>
      <c r="H141" s="351" t="s">
        <v>5106</v>
      </c>
      <c r="I141" s="1013"/>
      <c r="J141" s="159"/>
    </row>
    <row r="142" spans="1:10" s="201" customFormat="1" ht="25.5" x14ac:dyDescent="0.2">
      <c r="A142" s="958"/>
      <c r="B142" s="963"/>
      <c r="C142" s="972"/>
      <c r="D142" s="972"/>
      <c r="E142" s="985"/>
      <c r="F142" s="351"/>
      <c r="G142" s="351" t="s">
        <v>5107</v>
      </c>
      <c r="H142" s="351" t="s">
        <v>5108</v>
      </c>
      <c r="I142" s="1013"/>
      <c r="J142" s="159"/>
    </row>
    <row r="143" spans="1:10" s="201" customFormat="1" ht="12.75" x14ac:dyDescent="0.2">
      <c r="A143" s="958"/>
      <c r="B143" s="963"/>
      <c r="C143" s="972"/>
      <c r="D143" s="972"/>
      <c r="E143" s="985"/>
      <c r="F143" s="351"/>
      <c r="G143" s="351" t="s">
        <v>5109</v>
      </c>
      <c r="H143" s="354" t="s">
        <v>5110</v>
      </c>
      <c r="I143" s="1013"/>
      <c r="J143" s="159"/>
    </row>
    <row r="144" spans="1:10" ht="55.5" customHeight="1" x14ac:dyDescent="0.25">
      <c r="A144" s="958"/>
      <c r="B144" s="963"/>
      <c r="C144" s="972" t="s">
        <v>47</v>
      </c>
      <c r="D144" s="972" t="s">
        <v>25</v>
      </c>
      <c r="E144" s="972">
        <v>1178</v>
      </c>
      <c r="F144" s="380"/>
      <c r="G144" s="380" t="s">
        <v>5111</v>
      </c>
      <c r="H144" s="381" t="s">
        <v>5112</v>
      </c>
      <c r="I144" s="1012"/>
    </row>
    <row r="145" spans="1:10" ht="90" x14ac:dyDescent="0.25">
      <c r="A145" s="958"/>
      <c r="B145" s="963"/>
      <c r="C145" s="972"/>
      <c r="D145" s="972"/>
      <c r="E145" s="972"/>
      <c r="F145" s="380"/>
      <c r="G145" s="380" t="s">
        <v>5113</v>
      </c>
      <c r="H145" s="381" t="s">
        <v>5114</v>
      </c>
      <c r="I145" s="1012"/>
    </row>
    <row r="146" spans="1:10" ht="51.75" x14ac:dyDescent="0.25">
      <c r="A146" s="958"/>
      <c r="B146" s="963"/>
      <c r="C146" s="972"/>
      <c r="D146" s="972"/>
      <c r="E146" s="972"/>
      <c r="F146" s="380"/>
      <c r="G146" s="380" t="s">
        <v>5115</v>
      </c>
      <c r="H146" s="381" t="s">
        <v>5116</v>
      </c>
      <c r="I146" s="1012"/>
    </row>
    <row r="147" spans="1:10" ht="51.75" x14ac:dyDescent="0.25">
      <c r="A147" s="958"/>
      <c r="B147" s="963"/>
      <c r="C147" s="972"/>
      <c r="D147" s="972"/>
      <c r="E147" s="972"/>
      <c r="F147" s="380"/>
      <c r="G147" s="380" t="s">
        <v>5117</v>
      </c>
      <c r="H147" s="381" t="s">
        <v>5118</v>
      </c>
      <c r="I147" s="1012"/>
      <c r="J147" s="352"/>
    </row>
    <row r="148" spans="1:10" ht="51.75" x14ac:dyDescent="0.25">
      <c r="A148" s="958"/>
      <c r="B148" s="963"/>
      <c r="C148" s="972"/>
      <c r="D148" s="972"/>
      <c r="E148" s="972"/>
      <c r="F148" s="380"/>
      <c r="G148" s="380" t="s">
        <v>5119</v>
      </c>
      <c r="H148" s="351" t="s">
        <v>5120</v>
      </c>
      <c r="I148" s="1012"/>
      <c r="J148" s="352"/>
    </row>
    <row r="149" spans="1:10" ht="26.25" x14ac:dyDescent="0.25">
      <c r="A149" s="958"/>
      <c r="B149" s="963"/>
      <c r="C149" s="972"/>
      <c r="D149" s="972"/>
      <c r="E149" s="972"/>
      <c r="F149" s="380"/>
      <c r="G149" s="380" t="s">
        <v>5121</v>
      </c>
      <c r="H149" s="351" t="s">
        <v>5122</v>
      </c>
      <c r="I149" s="372" t="s">
        <v>5123</v>
      </c>
      <c r="J149" s="352"/>
    </row>
    <row r="150" spans="1:10" ht="77.25" x14ac:dyDescent="0.25">
      <c r="A150" s="958"/>
      <c r="B150" s="963"/>
      <c r="C150" s="972"/>
      <c r="D150" s="972"/>
      <c r="E150" s="972"/>
      <c r="F150" s="380"/>
      <c r="G150" s="380" t="s">
        <v>5124</v>
      </c>
      <c r="H150" s="351" t="s">
        <v>5125</v>
      </c>
      <c r="I150" s="1013"/>
      <c r="J150" s="352"/>
    </row>
    <row r="151" spans="1:10" ht="51.75" x14ac:dyDescent="0.25">
      <c r="A151" s="958"/>
      <c r="B151" s="963"/>
      <c r="C151" s="972"/>
      <c r="D151" s="972"/>
      <c r="E151" s="972"/>
      <c r="F151" s="352"/>
      <c r="G151" s="380" t="s">
        <v>5126</v>
      </c>
      <c r="H151" s="381" t="s">
        <v>5127</v>
      </c>
      <c r="I151" s="1013"/>
    </row>
    <row r="152" spans="1:10" ht="51.75" x14ac:dyDescent="0.25">
      <c r="A152" s="958"/>
      <c r="B152" s="963"/>
      <c r="C152" s="972"/>
      <c r="D152" s="972"/>
      <c r="E152" s="972"/>
      <c r="F152" s="352"/>
      <c r="G152" s="380" t="s">
        <v>5128</v>
      </c>
      <c r="H152" s="381" t="s">
        <v>5129</v>
      </c>
      <c r="I152" s="1013"/>
    </row>
    <row r="153" spans="1:10" ht="77.25" x14ac:dyDescent="0.25">
      <c r="A153" s="958"/>
      <c r="B153" s="963"/>
      <c r="C153" s="972"/>
      <c r="D153" s="972"/>
      <c r="E153" s="972"/>
      <c r="F153" s="352"/>
      <c r="G153" s="380" t="s">
        <v>5130</v>
      </c>
      <c r="H153" s="381" t="s">
        <v>5131</v>
      </c>
      <c r="I153" s="1013"/>
    </row>
    <row r="154" spans="1:10" ht="51.75" x14ac:dyDescent="0.25">
      <c r="A154" s="958"/>
      <c r="B154" s="963"/>
      <c r="C154" s="972"/>
      <c r="D154" s="972"/>
      <c r="E154" s="972"/>
      <c r="F154" s="380"/>
      <c r="G154" s="380" t="s">
        <v>5132</v>
      </c>
      <c r="H154" s="381" t="s">
        <v>5133</v>
      </c>
      <c r="I154" s="1013"/>
    </row>
    <row r="155" spans="1:10" ht="48" customHeight="1" x14ac:dyDescent="0.25">
      <c r="A155" s="958"/>
      <c r="B155" s="963"/>
      <c r="C155" s="972" t="s">
        <v>37</v>
      </c>
      <c r="D155" s="972" t="s">
        <v>17</v>
      </c>
      <c r="E155" s="972">
        <v>1580</v>
      </c>
      <c r="F155" s="352" t="s">
        <v>5134</v>
      </c>
      <c r="G155" s="352" t="s">
        <v>5135</v>
      </c>
      <c r="H155" s="354" t="s">
        <v>5136</v>
      </c>
      <c r="I155" s="1012"/>
    </row>
    <row r="156" spans="1:10" ht="51.75" x14ac:dyDescent="0.25">
      <c r="A156" s="958"/>
      <c r="B156" s="963"/>
      <c r="C156" s="972"/>
      <c r="D156" s="972"/>
      <c r="E156" s="972"/>
      <c r="F156" s="352" t="s">
        <v>5134</v>
      </c>
      <c r="G156" s="352" t="s">
        <v>5137</v>
      </c>
      <c r="H156" s="354" t="s">
        <v>5138</v>
      </c>
      <c r="I156" s="1012"/>
    </row>
    <row r="157" spans="1:10" ht="27" customHeight="1" x14ac:dyDescent="0.25">
      <c r="A157" s="958"/>
      <c r="B157" s="963"/>
      <c r="C157" s="972"/>
      <c r="D157" s="972"/>
      <c r="E157" s="972"/>
      <c r="F157" s="352" t="s">
        <v>5134</v>
      </c>
      <c r="G157" s="352" t="s">
        <v>5139</v>
      </c>
      <c r="H157" s="351" t="s">
        <v>5140</v>
      </c>
      <c r="I157" s="1012"/>
      <c r="J157" s="352"/>
    </row>
    <row r="158" spans="1:10" ht="64.5" x14ac:dyDescent="0.25">
      <c r="A158" s="958"/>
      <c r="B158" s="963"/>
      <c r="C158" s="972"/>
      <c r="D158" s="972"/>
      <c r="E158" s="972"/>
      <c r="F158" s="352" t="s">
        <v>5134</v>
      </c>
      <c r="G158" s="352" t="s">
        <v>5141</v>
      </c>
      <c r="H158" s="351" t="s">
        <v>5142</v>
      </c>
      <c r="I158" s="372" t="s">
        <v>5143</v>
      </c>
      <c r="J158" s="352"/>
    </row>
    <row r="159" spans="1:10" ht="51.75" x14ac:dyDescent="0.25">
      <c r="A159" s="958"/>
      <c r="B159" s="963"/>
      <c r="C159" s="972"/>
      <c r="D159" s="972"/>
      <c r="E159" s="972"/>
      <c r="F159" s="352" t="s">
        <v>5134</v>
      </c>
      <c r="G159" s="352" t="s">
        <v>5144</v>
      </c>
      <c r="H159" s="351" t="s">
        <v>5145</v>
      </c>
      <c r="I159" s="1013"/>
      <c r="J159" s="352"/>
    </row>
    <row r="160" spans="1:10" ht="39" x14ac:dyDescent="0.25">
      <c r="A160" s="958"/>
      <c r="B160" s="963"/>
      <c r="C160" s="972"/>
      <c r="D160" s="972"/>
      <c r="E160" s="972"/>
      <c r="F160" s="352" t="s">
        <v>5134</v>
      </c>
      <c r="G160" s="352" t="s">
        <v>5146</v>
      </c>
      <c r="H160" s="354" t="s">
        <v>5147</v>
      </c>
      <c r="I160" s="1013"/>
    </row>
    <row r="161" spans="1:10" ht="39" x14ac:dyDescent="0.25">
      <c r="A161" s="958"/>
      <c r="B161" s="963"/>
      <c r="C161" s="972"/>
      <c r="D161" s="972"/>
      <c r="E161" s="972"/>
      <c r="F161" s="352" t="s">
        <v>5134</v>
      </c>
      <c r="G161" s="352" t="s">
        <v>5132</v>
      </c>
      <c r="H161" s="354" t="s">
        <v>5148</v>
      </c>
      <c r="I161" s="1013"/>
    </row>
    <row r="162" spans="1:10" ht="39" x14ac:dyDescent="0.25">
      <c r="A162" s="958"/>
      <c r="B162" s="963"/>
      <c r="C162" s="972"/>
      <c r="D162" s="972"/>
      <c r="E162" s="972"/>
      <c r="F162" s="352" t="s">
        <v>5134</v>
      </c>
      <c r="G162" s="352" t="s">
        <v>5149</v>
      </c>
      <c r="H162" s="354" t="s">
        <v>5150</v>
      </c>
      <c r="I162" s="1013"/>
    </row>
    <row r="163" spans="1:10" ht="39" x14ac:dyDescent="0.25">
      <c r="A163" s="958"/>
      <c r="B163" s="963"/>
      <c r="C163" s="972"/>
      <c r="D163" s="972"/>
      <c r="E163" s="972"/>
      <c r="F163" s="352" t="s">
        <v>5134</v>
      </c>
      <c r="G163" s="352" t="s">
        <v>5151</v>
      </c>
      <c r="H163" s="354" t="s">
        <v>5152</v>
      </c>
      <c r="I163" s="1013"/>
    </row>
    <row r="164" spans="1:10" ht="39" x14ac:dyDescent="0.25">
      <c r="A164" s="958"/>
      <c r="B164" s="963"/>
      <c r="C164" s="972"/>
      <c r="D164" s="972"/>
      <c r="E164" s="972"/>
      <c r="F164" s="352" t="s">
        <v>5134</v>
      </c>
      <c r="G164" s="352" t="s">
        <v>5153</v>
      </c>
      <c r="H164" s="354" t="s">
        <v>5154</v>
      </c>
      <c r="I164" s="1013"/>
    </row>
    <row r="165" spans="1:10" x14ac:dyDescent="0.25">
      <c r="A165" s="958"/>
      <c r="B165" s="963"/>
      <c r="C165" s="352" t="s">
        <v>24</v>
      </c>
      <c r="D165" s="359" t="s">
        <v>17</v>
      </c>
      <c r="E165" s="352">
        <v>1492</v>
      </c>
      <c r="F165" s="380" t="s">
        <v>5134</v>
      </c>
      <c r="G165" s="380" t="s">
        <v>5155</v>
      </c>
      <c r="H165" s="381"/>
      <c r="I165" s="344" t="s">
        <v>5156</v>
      </c>
    </row>
    <row r="166" spans="1:10" ht="48" customHeight="1" x14ac:dyDescent="0.25">
      <c r="A166" s="958"/>
      <c r="B166" s="963"/>
      <c r="C166" s="972" t="s">
        <v>16</v>
      </c>
      <c r="D166" s="972" t="s">
        <v>17</v>
      </c>
      <c r="E166" s="972">
        <v>1582</v>
      </c>
      <c r="F166" s="380"/>
      <c r="G166" s="380" t="s">
        <v>5157</v>
      </c>
      <c r="H166" s="381" t="s">
        <v>5158</v>
      </c>
      <c r="I166" s="1012"/>
    </row>
    <row r="167" spans="1:10" ht="42.75" customHeight="1" x14ac:dyDescent="0.25">
      <c r="A167" s="958"/>
      <c r="B167" s="963"/>
      <c r="C167" s="972"/>
      <c r="D167" s="972"/>
      <c r="E167" s="972"/>
      <c r="F167" s="380"/>
      <c r="G167" s="380" t="s">
        <v>5159</v>
      </c>
      <c r="H167" s="351" t="s">
        <v>5160</v>
      </c>
      <c r="I167" s="1012"/>
      <c r="J167" s="352"/>
    </row>
    <row r="168" spans="1:10" ht="39.75" customHeight="1" x14ac:dyDescent="0.25">
      <c r="A168" s="958"/>
      <c r="B168" s="963"/>
      <c r="C168" s="972"/>
      <c r="D168" s="972"/>
      <c r="E168" s="972"/>
      <c r="F168" s="380"/>
      <c r="G168" s="380" t="s">
        <v>5161</v>
      </c>
      <c r="H168" s="351" t="s">
        <v>5160</v>
      </c>
      <c r="I168" s="372" t="s">
        <v>5162</v>
      </c>
      <c r="J168" s="352"/>
    </row>
    <row r="169" spans="1:10" ht="37.5" customHeight="1" x14ac:dyDescent="0.25">
      <c r="A169" s="958"/>
      <c r="B169" s="963"/>
      <c r="C169" s="972"/>
      <c r="D169" s="972"/>
      <c r="E169" s="972"/>
      <c r="F169" s="380"/>
      <c r="G169" s="380" t="s">
        <v>5163</v>
      </c>
      <c r="H169" s="351" t="s">
        <v>5164</v>
      </c>
      <c r="I169" s="1013"/>
      <c r="J169" s="352"/>
    </row>
    <row r="170" spans="1:10" ht="64.5" x14ac:dyDescent="0.25">
      <c r="A170" s="958"/>
      <c r="B170" s="963"/>
      <c r="C170" s="972"/>
      <c r="D170" s="972"/>
      <c r="E170" s="972"/>
      <c r="F170" s="380"/>
      <c r="G170" s="380" t="s">
        <v>5165</v>
      </c>
      <c r="H170" s="381" t="s">
        <v>5164</v>
      </c>
      <c r="I170" s="1013"/>
    </row>
    <row r="171" spans="1:10" ht="77.25" customHeight="1" x14ac:dyDescent="0.25">
      <c r="A171" s="958"/>
      <c r="B171" s="963"/>
      <c r="C171" s="972" t="s">
        <v>105</v>
      </c>
      <c r="D171" s="972" t="s">
        <v>17</v>
      </c>
      <c r="E171" s="972">
        <v>1651</v>
      </c>
      <c r="F171" s="380"/>
      <c r="G171" s="380" t="s">
        <v>1353</v>
      </c>
      <c r="H171" s="381" t="s">
        <v>5166</v>
      </c>
      <c r="I171" s="1012"/>
    </row>
    <row r="172" spans="1:10" ht="33.75" customHeight="1" x14ac:dyDescent="0.25">
      <c r="A172" s="958"/>
      <c r="B172" s="963"/>
      <c r="C172" s="972"/>
      <c r="D172" s="972"/>
      <c r="E172" s="972"/>
      <c r="F172" s="380"/>
      <c r="G172" s="380" t="s">
        <v>5167</v>
      </c>
      <c r="H172" s="381" t="s">
        <v>5168</v>
      </c>
      <c r="I172" s="1012"/>
      <c r="J172" s="352"/>
    </row>
    <row r="173" spans="1:10" ht="39" x14ac:dyDescent="0.25">
      <c r="A173" s="958"/>
      <c r="B173" s="963"/>
      <c r="C173" s="972"/>
      <c r="D173" s="972"/>
      <c r="E173" s="972"/>
      <c r="F173" s="380"/>
      <c r="G173" s="380" t="s">
        <v>5169</v>
      </c>
      <c r="H173" s="351" t="s">
        <v>5170</v>
      </c>
      <c r="I173" s="1012"/>
      <c r="J173" s="352"/>
    </row>
    <row r="174" spans="1:10" ht="51.75" x14ac:dyDescent="0.25">
      <c r="A174" s="958"/>
      <c r="B174" s="963"/>
      <c r="C174" s="972"/>
      <c r="D174" s="972"/>
      <c r="E174" s="972"/>
      <c r="F174" s="380"/>
      <c r="G174" s="380" t="s">
        <v>5171</v>
      </c>
      <c r="H174" s="351" t="s">
        <v>5172</v>
      </c>
      <c r="I174" s="372" t="s">
        <v>5173</v>
      </c>
      <c r="J174" s="352"/>
    </row>
    <row r="175" spans="1:10" ht="39" x14ac:dyDescent="0.25">
      <c r="A175" s="958"/>
      <c r="B175" s="963"/>
      <c r="C175" s="972"/>
      <c r="D175" s="972"/>
      <c r="E175" s="972"/>
      <c r="F175" s="380"/>
      <c r="G175" s="380" t="s">
        <v>5174</v>
      </c>
      <c r="H175" s="351" t="s">
        <v>5043</v>
      </c>
      <c r="I175" s="1013"/>
      <c r="J175" s="352"/>
    </row>
    <row r="176" spans="1:10" ht="51.75" x14ac:dyDescent="0.25">
      <c r="A176" s="958"/>
      <c r="B176" s="963"/>
      <c r="C176" s="972"/>
      <c r="D176" s="972"/>
      <c r="E176" s="972"/>
      <c r="F176" s="380"/>
      <c r="G176" s="380" t="s">
        <v>5175</v>
      </c>
      <c r="H176" s="381" t="s">
        <v>5082</v>
      </c>
      <c r="I176" s="1013"/>
    </row>
    <row r="177" spans="1:10" ht="29.25" customHeight="1" x14ac:dyDescent="0.25">
      <c r="A177" s="958"/>
      <c r="B177" s="963"/>
      <c r="C177" s="972"/>
      <c r="D177" s="972"/>
      <c r="E177" s="972"/>
      <c r="F177" s="380"/>
      <c r="G177" s="380" t="s">
        <v>5176</v>
      </c>
      <c r="H177" s="381" t="s">
        <v>5177</v>
      </c>
      <c r="I177" s="1013"/>
    </row>
    <row r="178" spans="1:10" ht="26.25" customHeight="1" x14ac:dyDescent="0.25">
      <c r="A178" s="958"/>
      <c r="B178" s="963"/>
      <c r="C178" s="972"/>
      <c r="D178" s="972"/>
      <c r="E178" s="972"/>
      <c r="F178" s="380"/>
      <c r="G178" s="380" t="s">
        <v>5178</v>
      </c>
      <c r="H178" s="381" t="s">
        <v>5177</v>
      </c>
      <c r="I178" s="1013"/>
    </row>
    <row r="179" spans="1:10" ht="27" customHeight="1" x14ac:dyDescent="0.25">
      <c r="A179" s="958"/>
      <c r="B179" s="963"/>
      <c r="C179" s="972"/>
      <c r="D179" s="972"/>
      <c r="E179" s="972"/>
      <c r="F179" s="380"/>
      <c r="G179" s="380" t="s">
        <v>5179</v>
      </c>
      <c r="H179" s="381" t="s">
        <v>5177</v>
      </c>
      <c r="I179" s="1013"/>
    </row>
    <row r="180" spans="1:10" s="339" customFormat="1" ht="46.5" customHeight="1" x14ac:dyDescent="0.2">
      <c r="A180" s="958"/>
      <c r="B180" s="963"/>
      <c r="C180" s="387" t="s">
        <v>18</v>
      </c>
      <c r="D180" s="387" t="s">
        <v>25</v>
      </c>
      <c r="E180" s="975">
        <v>1134</v>
      </c>
      <c r="F180" s="380"/>
      <c r="G180" s="380" t="s">
        <v>5180</v>
      </c>
      <c r="H180" s="381" t="s">
        <v>5181</v>
      </c>
      <c r="I180" s="1002" t="s">
        <v>5182</v>
      </c>
      <c r="J180" s="345"/>
    </row>
    <row r="181" spans="1:10" s="339" customFormat="1" ht="51" x14ac:dyDescent="0.2">
      <c r="A181" s="958"/>
      <c r="B181" s="963"/>
      <c r="C181" s="388"/>
      <c r="D181" s="388"/>
      <c r="E181" s="975"/>
      <c r="F181" s="380"/>
      <c r="G181" s="380" t="s">
        <v>5183</v>
      </c>
      <c r="H181" s="381" t="s">
        <v>5184</v>
      </c>
      <c r="I181" s="1002"/>
      <c r="J181" s="345"/>
    </row>
    <row r="182" spans="1:10" s="339" customFormat="1" ht="63.75" x14ac:dyDescent="0.2">
      <c r="A182" s="958"/>
      <c r="B182" s="963"/>
      <c r="C182" s="388"/>
      <c r="D182" s="388"/>
      <c r="E182" s="975"/>
      <c r="F182" s="380"/>
      <c r="G182" s="380" t="s">
        <v>5185</v>
      </c>
      <c r="H182" s="381" t="s">
        <v>5186</v>
      </c>
      <c r="I182" s="1002"/>
      <c r="J182" s="345"/>
    </row>
    <row r="183" spans="1:10" s="339" customFormat="1" ht="25.5" x14ac:dyDescent="0.2">
      <c r="A183" s="958"/>
      <c r="B183" s="963"/>
      <c r="C183" s="388"/>
      <c r="D183" s="388"/>
      <c r="E183" s="975"/>
      <c r="F183" s="380"/>
      <c r="G183" s="380" t="s">
        <v>5187</v>
      </c>
      <c r="H183" s="381" t="s">
        <v>5086</v>
      </c>
      <c r="I183" s="1002"/>
      <c r="J183" s="345"/>
    </row>
    <row r="184" spans="1:10" s="339" customFormat="1" ht="51" x14ac:dyDescent="0.2">
      <c r="A184" s="958"/>
      <c r="B184" s="963"/>
      <c r="C184" s="388"/>
      <c r="D184" s="388"/>
      <c r="E184" s="975"/>
      <c r="F184" s="380"/>
      <c r="G184" s="380" t="s">
        <v>5188</v>
      </c>
      <c r="H184" s="381" t="s">
        <v>5189</v>
      </c>
      <c r="I184" s="1002"/>
      <c r="J184" s="345"/>
    </row>
    <row r="185" spans="1:10" s="339" customFormat="1" ht="63.75" x14ac:dyDescent="0.2">
      <c r="A185" s="958"/>
      <c r="B185" s="963"/>
      <c r="C185" s="388"/>
      <c r="D185" s="388"/>
      <c r="E185" s="975"/>
      <c r="F185" s="380"/>
      <c r="G185" s="380" t="s">
        <v>5190</v>
      </c>
      <c r="H185" s="381" t="s">
        <v>5191</v>
      </c>
      <c r="I185" s="1002"/>
      <c r="J185" s="345"/>
    </row>
    <row r="186" spans="1:10" s="339" customFormat="1" ht="51" x14ac:dyDescent="0.2">
      <c r="A186" s="958"/>
      <c r="B186" s="963"/>
      <c r="C186" s="388"/>
      <c r="D186" s="388"/>
      <c r="E186" s="975"/>
      <c r="F186" s="380"/>
      <c r="G186" s="380" t="s">
        <v>5192</v>
      </c>
      <c r="H186" s="381" t="s">
        <v>5051</v>
      </c>
      <c r="I186" s="1002"/>
      <c r="J186" s="345"/>
    </row>
    <row r="187" spans="1:10" s="339" customFormat="1" ht="12.75" x14ac:dyDescent="0.2">
      <c r="A187" s="958"/>
      <c r="B187" s="963"/>
      <c r="C187" s="388"/>
      <c r="D187" s="388"/>
      <c r="E187" s="975"/>
      <c r="F187" s="380"/>
      <c r="G187" s="380" t="s">
        <v>5193</v>
      </c>
      <c r="H187" s="381" t="s">
        <v>5194</v>
      </c>
      <c r="I187" s="1002"/>
      <c r="J187" s="345"/>
    </row>
    <row r="188" spans="1:10" s="339" customFormat="1" ht="25.5" x14ac:dyDescent="0.2">
      <c r="A188" s="958"/>
      <c r="B188" s="963"/>
      <c r="C188" s="388"/>
      <c r="D188" s="388"/>
      <c r="E188" s="975"/>
      <c r="F188" s="380"/>
      <c r="G188" s="380" t="s">
        <v>5195</v>
      </c>
      <c r="H188" s="381" t="s">
        <v>5196</v>
      </c>
      <c r="I188" s="1002"/>
      <c r="J188" s="345"/>
    </row>
    <row r="189" spans="1:10" s="339" customFormat="1" ht="12.75" x14ac:dyDescent="0.2">
      <c r="A189" s="958"/>
      <c r="B189" s="963"/>
      <c r="C189" s="388"/>
      <c r="D189" s="388"/>
      <c r="E189" s="975"/>
      <c r="F189" s="380"/>
      <c r="G189" s="380" t="s">
        <v>5197</v>
      </c>
      <c r="H189" s="381" t="s">
        <v>5198</v>
      </c>
      <c r="I189" s="1002"/>
      <c r="J189" s="345"/>
    </row>
    <row r="190" spans="1:10" s="339" customFormat="1" ht="25.5" x14ac:dyDescent="0.2">
      <c r="A190" s="958"/>
      <c r="B190" s="963"/>
      <c r="C190" s="388"/>
      <c r="D190" s="388"/>
      <c r="E190" s="975"/>
      <c r="F190" s="380"/>
      <c r="G190" s="380" t="s">
        <v>5199</v>
      </c>
      <c r="H190" s="381" t="s">
        <v>5200</v>
      </c>
      <c r="I190" s="1002"/>
      <c r="J190" s="345"/>
    </row>
    <row r="191" spans="1:10" s="339" customFormat="1" ht="25.5" x14ac:dyDescent="0.2">
      <c r="A191" s="958"/>
      <c r="B191" s="963"/>
      <c r="C191" s="388"/>
      <c r="D191" s="388"/>
      <c r="E191" s="975"/>
      <c r="F191" s="380"/>
      <c r="G191" s="380" t="s">
        <v>5201</v>
      </c>
      <c r="H191" s="381" t="s">
        <v>5202</v>
      </c>
      <c r="I191" s="1002"/>
      <c r="J191" s="345"/>
    </row>
    <row r="192" spans="1:10" s="339" customFormat="1" ht="63.75" x14ac:dyDescent="0.2">
      <c r="A192" s="958"/>
      <c r="B192" s="963"/>
      <c r="C192" s="388"/>
      <c r="D192" s="388"/>
      <c r="E192" s="975"/>
      <c r="F192" s="380"/>
      <c r="G192" s="380" t="s">
        <v>1316</v>
      </c>
      <c r="H192" s="381" t="s">
        <v>5203</v>
      </c>
      <c r="I192" s="1002"/>
      <c r="J192" s="345"/>
    </row>
    <row r="193" spans="1:10" s="339" customFormat="1" ht="76.5" x14ac:dyDescent="0.2">
      <c r="A193" s="958"/>
      <c r="B193" s="963"/>
      <c r="C193" s="388"/>
      <c r="D193" s="388"/>
      <c r="E193" s="975"/>
      <c r="F193" s="380"/>
      <c r="G193" s="380" t="s">
        <v>5204</v>
      </c>
      <c r="H193" s="381" t="s">
        <v>5205</v>
      </c>
      <c r="I193" s="1002"/>
      <c r="J193" s="345"/>
    </row>
    <row r="194" spans="1:10" s="339" customFormat="1" ht="25.5" x14ac:dyDescent="0.2">
      <c r="A194" s="958"/>
      <c r="B194" s="963"/>
      <c r="C194" s="388"/>
      <c r="D194" s="388"/>
      <c r="E194" s="975"/>
      <c r="F194" s="380"/>
      <c r="G194" s="380" t="s">
        <v>5206</v>
      </c>
      <c r="H194" s="381" t="s">
        <v>5086</v>
      </c>
      <c r="I194" s="1002"/>
      <c r="J194" s="345"/>
    </row>
    <row r="195" spans="1:10" s="339" customFormat="1" ht="38.25" x14ac:dyDescent="0.2">
      <c r="A195" s="958"/>
      <c r="B195" s="963"/>
      <c r="C195" s="388"/>
      <c r="D195" s="388"/>
      <c r="E195" s="975"/>
      <c r="F195" s="380"/>
      <c r="G195" s="380" t="s">
        <v>5207</v>
      </c>
      <c r="H195" s="381" t="s">
        <v>5208</v>
      </c>
      <c r="I195" s="1002"/>
      <c r="J195" s="345"/>
    </row>
    <row r="196" spans="1:10" s="339" customFormat="1" ht="76.5" x14ac:dyDescent="0.2">
      <c r="A196" s="958"/>
      <c r="B196" s="963"/>
      <c r="C196" s="388"/>
      <c r="D196" s="388"/>
      <c r="E196" s="975"/>
      <c r="F196" s="380"/>
      <c r="G196" s="380" t="s">
        <v>1610</v>
      </c>
      <c r="H196" s="351" t="s">
        <v>5209</v>
      </c>
      <c r="I196" s="372"/>
      <c r="J196" s="352"/>
    </row>
    <row r="197" spans="1:10" s="339" customFormat="1" ht="63.75" x14ac:dyDescent="0.2">
      <c r="A197" s="958"/>
      <c r="B197" s="963"/>
      <c r="C197" s="388"/>
      <c r="D197" s="388"/>
      <c r="E197" s="975"/>
      <c r="F197" s="380"/>
      <c r="G197" s="380" t="s">
        <v>5210</v>
      </c>
      <c r="H197" s="381" t="s">
        <v>5211</v>
      </c>
      <c r="I197" s="1011"/>
      <c r="J197" s="345"/>
    </row>
    <row r="198" spans="1:10" s="339" customFormat="1" ht="76.5" x14ac:dyDescent="0.2">
      <c r="A198" s="958"/>
      <c r="B198" s="963"/>
      <c r="C198" s="388"/>
      <c r="D198" s="388"/>
      <c r="E198" s="975"/>
      <c r="F198" s="380"/>
      <c r="G198" s="380" t="s">
        <v>5077</v>
      </c>
      <c r="H198" s="381" t="s">
        <v>5078</v>
      </c>
      <c r="I198" s="1011"/>
      <c r="J198" s="345"/>
    </row>
    <row r="199" spans="1:10" s="339" customFormat="1" ht="38.25" x14ac:dyDescent="0.2">
      <c r="A199" s="958"/>
      <c r="B199" s="963"/>
      <c r="C199" s="388"/>
      <c r="D199" s="388"/>
      <c r="E199" s="975"/>
      <c r="F199" s="380"/>
      <c r="G199" s="380" t="s">
        <v>5212</v>
      </c>
      <c r="H199" s="381" t="s">
        <v>5213</v>
      </c>
      <c r="I199" s="1011"/>
      <c r="J199" s="345"/>
    </row>
    <row r="200" spans="1:10" s="339" customFormat="1" ht="51" x14ac:dyDescent="0.2">
      <c r="A200" s="958"/>
      <c r="B200" s="963"/>
      <c r="C200" s="388"/>
      <c r="D200" s="388"/>
      <c r="E200" s="975"/>
      <c r="F200" s="380"/>
      <c r="G200" s="380" t="s">
        <v>5081</v>
      </c>
      <c r="H200" s="381" t="s">
        <v>5082</v>
      </c>
      <c r="I200" s="1011"/>
      <c r="J200" s="345"/>
    </row>
    <row r="201" spans="1:10" s="339" customFormat="1" ht="63.75" x14ac:dyDescent="0.2">
      <c r="A201" s="958"/>
      <c r="B201" s="963"/>
      <c r="C201" s="388"/>
      <c r="D201" s="388"/>
      <c r="E201" s="975"/>
      <c r="F201" s="380"/>
      <c r="G201" s="380" t="s">
        <v>5214</v>
      </c>
      <c r="H201" s="381" t="s">
        <v>5084</v>
      </c>
      <c r="I201" s="1011"/>
      <c r="J201" s="345"/>
    </row>
    <row r="202" spans="1:10" s="339" customFormat="1" ht="25.5" x14ac:dyDescent="0.2">
      <c r="A202" s="958"/>
      <c r="B202" s="963"/>
      <c r="C202" s="388"/>
      <c r="D202" s="388"/>
      <c r="E202" s="975"/>
      <c r="F202" s="380"/>
      <c r="G202" s="380" t="s">
        <v>5215</v>
      </c>
      <c r="H202" s="381" t="s">
        <v>5086</v>
      </c>
      <c r="I202" s="1011"/>
      <c r="J202" s="345"/>
    </row>
    <row r="203" spans="1:10" s="339" customFormat="1" ht="76.5" x14ac:dyDescent="0.2">
      <c r="A203" s="958"/>
      <c r="B203" s="963"/>
      <c r="C203" s="388"/>
      <c r="D203" s="388"/>
      <c r="E203" s="975"/>
      <c r="F203" s="380"/>
      <c r="G203" s="380" t="s">
        <v>5216</v>
      </c>
      <c r="H203" s="381" t="s">
        <v>5217</v>
      </c>
      <c r="I203" s="1011"/>
      <c r="J203" s="345"/>
    </row>
    <row r="204" spans="1:10" s="339" customFormat="1" ht="12.75" x14ac:dyDescent="0.2">
      <c r="A204" s="958"/>
      <c r="B204" s="963"/>
      <c r="C204" s="388"/>
      <c r="D204" s="388"/>
      <c r="E204" s="975"/>
      <c r="F204" s="380"/>
      <c r="G204" s="380" t="s">
        <v>5089</v>
      </c>
      <c r="H204" s="381" t="s">
        <v>5218</v>
      </c>
      <c r="I204" s="1011"/>
      <c r="J204" s="345"/>
    </row>
    <row r="205" spans="1:10" s="339" customFormat="1" ht="38.25" x14ac:dyDescent="0.2">
      <c r="A205" s="958"/>
      <c r="B205" s="963"/>
      <c r="C205" s="388"/>
      <c r="D205" s="388"/>
      <c r="E205" s="975"/>
      <c r="F205" s="380"/>
      <c r="G205" s="380" t="s">
        <v>5091</v>
      </c>
      <c r="H205" s="381" t="s">
        <v>5092</v>
      </c>
      <c r="I205" s="1011"/>
      <c r="J205" s="345"/>
    </row>
    <row r="206" spans="1:10" s="339" customFormat="1" ht="38.25" x14ac:dyDescent="0.2">
      <c r="A206" s="958"/>
      <c r="B206" s="963"/>
      <c r="C206" s="388"/>
      <c r="D206" s="388"/>
      <c r="E206" s="975"/>
      <c r="F206" s="380"/>
      <c r="G206" s="380" t="s">
        <v>5094</v>
      </c>
      <c r="H206" s="381" t="s">
        <v>5080</v>
      </c>
      <c r="I206" s="1011"/>
      <c r="J206" s="345"/>
    </row>
    <row r="207" spans="1:10" s="339" customFormat="1" ht="51" x14ac:dyDescent="0.2">
      <c r="A207" s="958"/>
      <c r="B207" s="963"/>
      <c r="C207" s="388"/>
      <c r="D207" s="388"/>
      <c r="E207" s="975"/>
      <c r="F207" s="380"/>
      <c r="G207" s="380" t="s">
        <v>5188</v>
      </c>
      <c r="H207" s="381" t="s">
        <v>5219</v>
      </c>
      <c r="I207" s="1011"/>
      <c r="J207" s="345"/>
    </row>
    <row r="208" spans="1:10" s="339" customFormat="1" ht="12.75" x14ac:dyDescent="0.2">
      <c r="A208" s="958"/>
      <c r="B208" s="963"/>
      <c r="C208" s="388"/>
      <c r="D208" s="388"/>
      <c r="E208" s="975"/>
      <c r="F208" s="380"/>
      <c r="G208" s="380" t="s">
        <v>5220</v>
      </c>
      <c r="H208" s="381">
        <v>29.31</v>
      </c>
      <c r="I208" s="1011"/>
      <c r="J208" s="345"/>
    </row>
    <row r="209" spans="1:10" s="339" customFormat="1" ht="51" x14ac:dyDescent="0.2">
      <c r="A209" s="958"/>
      <c r="B209" s="963"/>
      <c r="C209" s="388"/>
      <c r="D209" s="388"/>
      <c r="E209" s="975"/>
      <c r="F209" s="380"/>
      <c r="G209" s="380" t="s">
        <v>5095</v>
      </c>
      <c r="H209" s="381" t="s">
        <v>5096</v>
      </c>
      <c r="I209" s="1011"/>
      <c r="J209" s="345"/>
    </row>
    <row r="210" spans="1:10" s="339" customFormat="1" ht="63.75" x14ac:dyDescent="0.2">
      <c r="A210" s="958"/>
      <c r="B210" s="963"/>
      <c r="C210" s="388"/>
      <c r="D210" s="388"/>
      <c r="E210" s="975"/>
      <c r="F210" s="380"/>
      <c r="G210" s="380" t="s">
        <v>5214</v>
      </c>
      <c r="H210" s="381" t="s">
        <v>5221</v>
      </c>
      <c r="I210" s="1011"/>
      <c r="J210" s="345"/>
    </row>
    <row r="211" spans="1:10" s="339" customFormat="1" ht="38.25" x14ac:dyDescent="0.2">
      <c r="A211" s="958"/>
      <c r="B211" s="963"/>
      <c r="C211" s="388"/>
      <c r="D211" s="388"/>
      <c r="E211" s="975"/>
      <c r="F211" s="380"/>
      <c r="G211" s="380" t="s">
        <v>5222</v>
      </c>
      <c r="H211" s="381" t="s">
        <v>5223</v>
      </c>
      <c r="I211" s="1011"/>
      <c r="J211" s="345"/>
    </row>
    <row r="212" spans="1:10" s="339" customFormat="1" ht="63.75" x14ac:dyDescent="0.2">
      <c r="A212" s="958"/>
      <c r="B212" s="963"/>
      <c r="C212" s="388"/>
      <c r="D212" s="388"/>
      <c r="E212" s="975"/>
      <c r="F212" s="380"/>
      <c r="G212" s="380" t="s">
        <v>5224</v>
      </c>
      <c r="H212" s="381" t="s">
        <v>5221</v>
      </c>
      <c r="I212" s="1011"/>
      <c r="J212" s="345"/>
    </row>
    <row r="213" spans="1:10" ht="15" customHeight="1" x14ac:dyDescent="0.25">
      <c r="A213" s="958"/>
      <c r="B213" s="963"/>
      <c r="C213" s="975">
        <v>13</v>
      </c>
      <c r="D213" s="975" t="s">
        <v>5098</v>
      </c>
      <c r="E213" s="975">
        <v>1606</v>
      </c>
      <c r="F213" s="351"/>
      <c r="G213" s="351" t="s">
        <v>5225</v>
      </c>
      <c r="H213" s="354" t="s">
        <v>5226</v>
      </c>
      <c r="I213" s="1012"/>
    </row>
    <row r="214" spans="1:10" ht="26.25" x14ac:dyDescent="0.25">
      <c r="A214" s="958"/>
      <c r="B214" s="963"/>
      <c r="C214" s="975"/>
      <c r="D214" s="975"/>
      <c r="E214" s="975"/>
      <c r="F214" s="351"/>
      <c r="G214" s="351" t="s">
        <v>5227</v>
      </c>
      <c r="H214" s="354" t="s">
        <v>5228</v>
      </c>
      <c r="I214" s="1012"/>
    </row>
    <row r="215" spans="1:10" ht="26.25" x14ac:dyDescent="0.25">
      <c r="A215" s="958"/>
      <c r="B215" s="963"/>
      <c r="C215" s="975"/>
      <c r="D215" s="975"/>
      <c r="E215" s="975"/>
      <c r="F215" s="351"/>
      <c r="G215" s="351" t="s">
        <v>5119</v>
      </c>
      <c r="H215" s="354" t="s">
        <v>5229</v>
      </c>
      <c r="I215" s="1012"/>
    </row>
    <row r="216" spans="1:10" ht="26.25" x14ac:dyDescent="0.25">
      <c r="A216" s="958"/>
      <c r="B216" s="963"/>
      <c r="C216" s="975"/>
      <c r="D216" s="975"/>
      <c r="E216" s="975"/>
      <c r="F216" s="351"/>
      <c r="G216" s="351" t="s">
        <v>5132</v>
      </c>
      <c r="H216" s="351" t="s">
        <v>5230</v>
      </c>
      <c r="I216" s="372" t="s">
        <v>5231</v>
      </c>
      <c r="J216" s="352"/>
    </row>
    <row r="217" spans="1:10" ht="26.25" x14ac:dyDescent="0.25">
      <c r="A217" s="958"/>
      <c r="B217" s="963"/>
      <c r="C217" s="975"/>
      <c r="D217" s="975"/>
      <c r="E217" s="975"/>
      <c r="F217" s="351"/>
      <c r="G217" s="351" t="s">
        <v>5117</v>
      </c>
      <c r="H217" s="354" t="s">
        <v>5232</v>
      </c>
      <c r="I217" s="1011"/>
    </row>
    <row r="218" spans="1:10" ht="26.25" x14ac:dyDescent="0.25">
      <c r="A218" s="958"/>
      <c r="B218" s="963"/>
      <c r="C218" s="975"/>
      <c r="D218" s="975"/>
      <c r="E218" s="975"/>
      <c r="F218" s="351"/>
      <c r="G218" s="351" t="s">
        <v>5233</v>
      </c>
      <c r="H218" s="354" t="s">
        <v>5234</v>
      </c>
      <c r="I218" s="1011"/>
    </row>
    <row r="219" spans="1:10" ht="90" customHeight="1" x14ac:dyDescent="0.25">
      <c r="A219" s="958"/>
      <c r="B219" s="963"/>
      <c r="C219" s="975" t="s">
        <v>52</v>
      </c>
      <c r="D219" s="975" t="s">
        <v>17</v>
      </c>
      <c r="E219" s="975">
        <v>1594</v>
      </c>
      <c r="F219" s="352"/>
      <c r="G219" s="352" t="s">
        <v>602</v>
      </c>
      <c r="H219" s="354" t="s">
        <v>5235</v>
      </c>
      <c r="I219" s="1002" t="s">
        <v>5236</v>
      </c>
    </row>
    <row r="220" spans="1:10" ht="63.75" customHeight="1" x14ac:dyDescent="0.25">
      <c r="A220" s="958"/>
      <c r="B220" s="963"/>
      <c r="C220" s="975"/>
      <c r="D220" s="975"/>
      <c r="E220" s="975"/>
      <c r="F220" s="352"/>
      <c r="G220" s="352" t="s">
        <v>5180</v>
      </c>
      <c r="H220" s="354" t="s">
        <v>5181</v>
      </c>
      <c r="I220" s="1002"/>
    </row>
    <row r="221" spans="1:10" ht="51.75" x14ac:dyDescent="0.25">
      <c r="A221" s="958"/>
      <c r="B221" s="963"/>
      <c r="C221" s="975"/>
      <c r="D221" s="975"/>
      <c r="E221" s="975"/>
      <c r="F221" s="352"/>
      <c r="G221" s="352" t="s">
        <v>5237</v>
      </c>
      <c r="H221" s="354" t="s">
        <v>5184</v>
      </c>
      <c r="I221" s="1002"/>
    </row>
    <row r="222" spans="1:10" ht="64.5" x14ac:dyDescent="0.25">
      <c r="A222" s="958"/>
      <c r="B222" s="963"/>
      <c r="C222" s="975"/>
      <c r="D222" s="975"/>
      <c r="E222" s="975"/>
      <c r="F222" s="352"/>
      <c r="G222" s="352" t="s">
        <v>5185</v>
      </c>
      <c r="H222" s="354" t="s">
        <v>5238</v>
      </c>
      <c r="I222" s="1002"/>
    </row>
    <row r="223" spans="1:10" ht="26.25" x14ac:dyDescent="0.25">
      <c r="A223" s="958"/>
      <c r="B223" s="963"/>
      <c r="C223" s="975"/>
      <c r="D223" s="975"/>
      <c r="E223" s="975"/>
      <c r="F223" s="352"/>
      <c r="G223" s="352" t="s">
        <v>5239</v>
      </c>
      <c r="H223" s="354" t="s">
        <v>5086</v>
      </c>
      <c r="I223" s="1002"/>
    </row>
    <row r="224" spans="1:10" ht="64.5" x14ac:dyDescent="0.25">
      <c r="A224" s="958"/>
      <c r="B224" s="963"/>
      <c r="C224" s="975"/>
      <c r="D224" s="975"/>
      <c r="E224" s="975"/>
      <c r="F224" s="352"/>
      <c r="G224" s="352" t="s">
        <v>5210</v>
      </c>
      <c r="H224" s="354" t="s">
        <v>5211</v>
      </c>
      <c r="I224" s="1002"/>
    </row>
    <row r="225" spans="1:10" ht="51" customHeight="1" x14ac:dyDescent="0.25">
      <c r="A225" s="958"/>
      <c r="B225" s="963"/>
      <c r="C225" s="975"/>
      <c r="D225" s="975"/>
      <c r="E225" s="975"/>
      <c r="F225" s="352"/>
      <c r="G225" s="352" t="s">
        <v>5188</v>
      </c>
      <c r="H225" s="351" t="s">
        <v>5116</v>
      </c>
      <c r="I225" s="372"/>
      <c r="J225" s="352"/>
    </row>
    <row r="226" spans="1:10" ht="39" x14ac:dyDescent="0.25">
      <c r="A226" s="958"/>
      <c r="B226" s="963"/>
      <c r="C226" s="975"/>
      <c r="D226" s="975"/>
      <c r="E226" s="975"/>
      <c r="F226" s="352"/>
      <c r="G226" s="352" t="s">
        <v>5240</v>
      </c>
      <c r="H226" s="354" t="s">
        <v>5080</v>
      </c>
      <c r="I226" s="1011"/>
    </row>
    <row r="227" spans="1:10" ht="51.75" x14ac:dyDescent="0.25">
      <c r="A227" s="958"/>
      <c r="B227" s="963"/>
      <c r="C227" s="975"/>
      <c r="D227" s="975"/>
      <c r="E227" s="975"/>
      <c r="F227" s="352"/>
      <c r="G227" s="352" t="s">
        <v>5241</v>
      </c>
      <c r="H227" s="354" t="s">
        <v>5242</v>
      </c>
      <c r="I227" s="1011"/>
    </row>
    <row r="228" spans="1:10" x14ac:dyDescent="0.25">
      <c r="A228" s="958"/>
      <c r="B228" s="963"/>
      <c r="C228" s="975"/>
      <c r="D228" s="975"/>
      <c r="E228" s="975"/>
      <c r="F228" s="352"/>
      <c r="G228" s="352" t="s">
        <v>5243</v>
      </c>
      <c r="H228" s="354" t="s">
        <v>5194</v>
      </c>
      <c r="I228" s="1011"/>
    </row>
    <row r="229" spans="1:10" ht="26.25" x14ac:dyDescent="0.25">
      <c r="A229" s="958"/>
      <c r="B229" s="963"/>
      <c r="C229" s="975"/>
      <c r="D229" s="975"/>
      <c r="E229" s="975"/>
      <c r="F229" s="352"/>
      <c r="G229" s="352" t="s">
        <v>5244</v>
      </c>
      <c r="H229" s="354" t="s">
        <v>5245</v>
      </c>
      <c r="I229" s="1011"/>
    </row>
    <row r="230" spans="1:10" ht="26.25" x14ac:dyDescent="0.25">
      <c r="A230" s="958"/>
      <c r="B230" s="963"/>
      <c r="C230" s="975"/>
      <c r="D230" s="975"/>
      <c r="E230" s="975"/>
      <c r="F230" s="352"/>
      <c r="G230" s="352" t="s">
        <v>5246</v>
      </c>
      <c r="H230" s="354" t="s">
        <v>5196</v>
      </c>
      <c r="I230" s="1011"/>
    </row>
    <row r="231" spans="1:10" x14ac:dyDescent="0.25">
      <c r="A231" s="958"/>
      <c r="B231" s="963"/>
      <c r="C231" s="975"/>
      <c r="D231" s="975"/>
      <c r="E231" s="975"/>
      <c r="F231" s="352"/>
      <c r="G231" s="352" t="s">
        <v>5197</v>
      </c>
      <c r="H231" s="354" t="s">
        <v>5198</v>
      </c>
      <c r="I231" s="1011"/>
    </row>
    <row r="232" spans="1:10" ht="26.25" x14ac:dyDescent="0.25">
      <c r="A232" s="958"/>
      <c r="B232" s="963"/>
      <c r="C232" s="975"/>
      <c r="D232" s="975"/>
      <c r="E232" s="975"/>
      <c r="F232" s="352"/>
      <c r="G232" s="352" t="s">
        <v>5247</v>
      </c>
      <c r="H232" s="354" t="s">
        <v>5200</v>
      </c>
      <c r="I232" s="1011"/>
    </row>
    <row r="233" spans="1:10" ht="26.25" x14ac:dyDescent="0.25">
      <c r="A233" s="958"/>
      <c r="B233" s="963"/>
      <c r="C233" s="975"/>
      <c r="D233" s="975"/>
      <c r="E233" s="975"/>
      <c r="F233" s="352"/>
      <c r="G233" s="352" t="s">
        <v>5248</v>
      </c>
      <c r="H233" s="354" t="s">
        <v>5202</v>
      </c>
      <c r="I233" s="1011"/>
    </row>
    <row r="234" spans="1:10" ht="102" customHeight="1" x14ac:dyDescent="0.25">
      <c r="A234" s="958"/>
      <c r="B234" s="963"/>
      <c r="C234" s="975"/>
      <c r="D234" s="975"/>
      <c r="E234" s="975"/>
      <c r="F234" s="352"/>
      <c r="G234" s="352" t="s">
        <v>1399</v>
      </c>
      <c r="H234" s="354" t="s">
        <v>5249</v>
      </c>
      <c r="I234" s="1011"/>
    </row>
    <row r="235" spans="1:10" ht="77.25" x14ac:dyDescent="0.25">
      <c r="A235" s="958"/>
      <c r="B235" s="963"/>
      <c r="C235" s="975"/>
      <c r="D235" s="975"/>
      <c r="E235" s="975"/>
      <c r="F235" s="352"/>
      <c r="G235" s="352" t="s">
        <v>5204</v>
      </c>
      <c r="H235" s="354" t="s">
        <v>5136</v>
      </c>
      <c r="I235" s="1011"/>
    </row>
    <row r="236" spans="1:10" ht="26.25" x14ac:dyDescent="0.25">
      <c r="A236" s="958"/>
      <c r="B236" s="963"/>
      <c r="C236" s="975"/>
      <c r="D236" s="975"/>
      <c r="E236" s="975"/>
      <c r="F236" s="352"/>
      <c r="G236" s="352" t="s">
        <v>5250</v>
      </c>
      <c r="H236" s="354" t="s">
        <v>5086</v>
      </c>
      <c r="I236" s="1011"/>
    </row>
    <row r="237" spans="1:10" ht="39" x14ac:dyDescent="0.25">
      <c r="A237" s="958"/>
      <c r="B237" s="963"/>
      <c r="C237" s="975"/>
      <c r="D237" s="975"/>
      <c r="E237" s="975"/>
      <c r="F237" s="352"/>
      <c r="G237" s="352" t="s">
        <v>5251</v>
      </c>
      <c r="H237" s="354" t="s">
        <v>5208</v>
      </c>
      <c r="I237" s="1011"/>
    </row>
    <row r="238" spans="1:10" ht="51.75" x14ac:dyDescent="0.25">
      <c r="A238" s="958"/>
      <c r="B238" s="963"/>
      <c r="C238" s="975"/>
      <c r="D238" s="975"/>
      <c r="E238" s="975"/>
      <c r="F238" s="352"/>
      <c r="G238" s="352" t="s">
        <v>5252</v>
      </c>
      <c r="H238" s="389" t="s">
        <v>5242</v>
      </c>
      <c r="I238" s="1011"/>
    </row>
    <row r="239" spans="1:10" ht="72.75" customHeight="1" x14ac:dyDescent="0.25">
      <c r="A239" s="958"/>
      <c r="B239" s="963"/>
      <c r="C239" s="972" t="s">
        <v>61</v>
      </c>
      <c r="D239" s="972" t="s">
        <v>17</v>
      </c>
      <c r="E239" s="972">
        <v>1630</v>
      </c>
      <c r="F239" s="217"/>
      <c r="G239" s="352" t="s">
        <v>349</v>
      </c>
      <c r="H239" s="354" t="s">
        <v>5221</v>
      </c>
      <c r="I239" s="973" t="s">
        <v>5253</v>
      </c>
    </row>
    <row r="240" spans="1:10" x14ac:dyDescent="0.25">
      <c r="A240" s="958"/>
      <c r="B240" s="963"/>
      <c r="C240" s="972"/>
      <c r="D240" s="972"/>
      <c r="E240" s="972"/>
      <c r="F240" s="217"/>
      <c r="G240" s="352" t="s">
        <v>5254</v>
      </c>
      <c r="H240" s="354" t="s">
        <v>5255</v>
      </c>
      <c r="I240" s="973"/>
    </row>
    <row r="241" spans="1:10" ht="15" customHeight="1" x14ac:dyDescent="0.25">
      <c r="A241" s="958"/>
      <c r="B241" s="963"/>
      <c r="C241" s="972">
        <v>17</v>
      </c>
      <c r="D241" s="972" t="s">
        <v>25</v>
      </c>
      <c r="E241" s="972">
        <v>812</v>
      </c>
      <c r="F241" s="386"/>
      <c r="G241" s="351" t="s">
        <v>5256</v>
      </c>
      <c r="H241" s="354" t="s">
        <v>5257</v>
      </c>
      <c r="I241" s="973" t="s">
        <v>5258</v>
      </c>
    </row>
    <row r="242" spans="1:10" x14ac:dyDescent="0.25">
      <c r="A242" s="958"/>
      <c r="B242" s="963"/>
      <c r="C242" s="972"/>
      <c r="D242" s="972"/>
      <c r="E242" s="972"/>
      <c r="F242" s="386"/>
      <c r="G242" s="351" t="s">
        <v>5259</v>
      </c>
      <c r="H242" s="354"/>
      <c r="I242" s="973"/>
    </row>
    <row r="243" spans="1:10" ht="26.25" x14ac:dyDescent="0.25">
      <c r="A243" s="958"/>
      <c r="B243" s="963"/>
      <c r="C243" s="217">
        <v>18</v>
      </c>
      <c r="D243" s="366" t="s">
        <v>17</v>
      </c>
      <c r="E243" s="217">
        <v>1574</v>
      </c>
      <c r="F243" s="217"/>
      <c r="G243" s="351" t="s">
        <v>5260</v>
      </c>
      <c r="H243" s="354"/>
      <c r="I243" s="973"/>
    </row>
    <row r="244" spans="1:10" ht="77.25" customHeight="1" x14ac:dyDescent="0.25">
      <c r="A244" s="958"/>
      <c r="B244" s="963"/>
      <c r="C244" s="972" t="s">
        <v>154</v>
      </c>
      <c r="D244" s="972" t="s">
        <v>17</v>
      </c>
      <c r="E244" s="972">
        <v>1964</v>
      </c>
      <c r="F244" s="217" t="s">
        <v>5261</v>
      </c>
      <c r="G244" s="352" t="s">
        <v>5124</v>
      </c>
      <c r="H244" s="354" t="s">
        <v>5262</v>
      </c>
      <c r="I244" s="1012"/>
    </row>
    <row r="245" spans="1:10" ht="90" x14ac:dyDescent="0.25">
      <c r="A245" s="958"/>
      <c r="B245" s="963"/>
      <c r="C245" s="972"/>
      <c r="D245" s="972"/>
      <c r="E245" s="972"/>
      <c r="F245" s="217" t="s">
        <v>5261</v>
      </c>
      <c r="G245" s="352" t="s">
        <v>5263</v>
      </c>
      <c r="H245" s="354" t="s">
        <v>5114</v>
      </c>
      <c r="I245" s="1012"/>
    </row>
    <row r="246" spans="1:10" ht="102.75" x14ac:dyDescent="0.25">
      <c r="A246" s="958"/>
      <c r="B246" s="963"/>
      <c r="C246" s="972"/>
      <c r="D246" s="972"/>
      <c r="E246" s="972"/>
      <c r="F246" s="215" t="s">
        <v>5261</v>
      </c>
      <c r="G246" s="353" t="s">
        <v>5111</v>
      </c>
      <c r="H246" s="381" t="s">
        <v>5264</v>
      </c>
      <c r="I246" s="1012"/>
    </row>
    <row r="247" spans="1:10" ht="39" x14ac:dyDescent="0.25">
      <c r="A247" s="958"/>
      <c r="B247" s="963"/>
      <c r="C247" s="972"/>
      <c r="D247" s="972"/>
      <c r="E247" s="972"/>
      <c r="F247" s="217" t="s">
        <v>5261</v>
      </c>
      <c r="G247" s="352" t="s">
        <v>5265</v>
      </c>
      <c r="H247" s="354" t="s">
        <v>5266</v>
      </c>
      <c r="I247" s="1012"/>
    </row>
    <row r="248" spans="1:10" ht="115.5" x14ac:dyDescent="0.25">
      <c r="A248" s="958"/>
      <c r="B248" s="963"/>
      <c r="C248" s="972"/>
      <c r="D248" s="972"/>
      <c r="E248" s="972"/>
      <c r="F248" s="217" t="s">
        <v>5261</v>
      </c>
      <c r="G248" s="352" t="s">
        <v>5267</v>
      </c>
      <c r="H248" s="351" t="s">
        <v>5268</v>
      </c>
      <c r="I248" s="372" t="s">
        <v>5269</v>
      </c>
      <c r="J248" s="352"/>
    </row>
    <row r="249" spans="1:10" ht="82.5" customHeight="1" x14ac:dyDescent="0.25">
      <c r="A249" s="958"/>
      <c r="B249" s="963"/>
      <c r="C249" s="972"/>
      <c r="D249" s="972"/>
      <c r="E249" s="972"/>
      <c r="F249" s="217" t="s">
        <v>5261</v>
      </c>
      <c r="G249" s="352" t="s">
        <v>5270</v>
      </c>
      <c r="H249" s="354" t="s">
        <v>5271</v>
      </c>
      <c r="I249" s="1011"/>
    </row>
    <row r="250" spans="1:10" ht="51.75" x14ac:dyDescent="0.25">
      <c r="A250" s="958"/>
      <c r="B250" s="963"/>
      <c r="C250" s="972"/>
      <c r="D250" s="972"/>
      <c r="E250" s="972"/>
      <c r="F250" s="217" t="s">
        <v>5261</v>
      </c>
      <c r="G250" s="352" t="s">
        <v>5272</v>
      </c>
      <c r="H250" s="354" t="s">
        <v>5273</v>
      </c>
      <c r="I250" s="1011"/>
    </row>
    <row r="251" spans="1:10" ht="51.75" x14ac:dyDescent="0.25">
      <c r="A251" s="958"/>
      <c r="B251" s="963"/>
      <c r="C251" s="972"/>
      <c r="D251" s="972"/>
      <c r="E251" s="972"/>
      <c r="F251" s="217" t="s">
        <v>5261</v>
      </c>
      <c r="G251" s="352" t="s">
        <v>5146</v>
      </c>
      <c r="H251" s="354" t="s">
        <v>5274</v>
      </c>
      <c r="I251" s="1011"/>
    </row>
    <row r="252" spans="1:10" ht="51.75" x14ac:dyDescent="0.25">
      <c r="A252" s="958"/>
      <c r="B252" s="963"/>
      <c r="C252" s="972"/>
      <c r="D252" s="972"/>
      <c r="E252" s="972"/>
      <c r="F252" s="217" t="s">
        <v>5261</v>
      </c>
      <c r="G252" s="352" t="s">
        <v>5132</v>
      </c>
      <c r="H252" s="354" t="s">
        <v>5275</v>
      </c>
      <c r="I252" s="1011"/>
    </row>
    <row r="253" spans="1:10" ht="39" x14ac:dyDescent="0.25">
      <c r="A253" s="958"/>
      <c r="B253" s="963"/>
      <c r="C253" s="972"/>
      <c r="D253" s="972"/>
      <c r="E253" s="972"/>
      <c r="F253" s="217" t="s">
        <v>5261</v>
      </c>
      <c r="G253" s="352" t="s">
        <v>5119</v>
      </c>
      <c r="H253" s="354" t="s">
        <v>5276</v>
      </c>
      <c r="I253" s="1011"/>
    </row>
    <row r="254" spans="1:10" ht="64.5" customHeight="1" x14ac:dyDescent="0.25">
      <c r="A254" s="958"/>
      <c r="B254" s="963"/>
      <c r="C254" s="972">
        <v>21</v>
      </c>
      <c r="D254" s="976" t="s">
        <v>17</v>
      </c>
      <c r="E254" s="972">
        <v>1626</v>
      </c>
      <c r="F254" s="390"/>
      <c r="G254" s="380" t="s">
        <v>5277</v>
      </c>
      <c r="H254" s="381" t="s">
        <v>5221</v>
      </c>
      <c r="I254" s="1012"/>
    </row>
    <row r="255" spans="1:10" ht="39" x14ac:dyDescent="0.25">
      <c r="A255" s="958"/>
      <c r="B255" s="963"/>
      <c r="C255" s="972"/>
      <c r="D255" s="976"/>
      <c r="E255" s="976"/>
      <c r="F255" s="390"/>
      <c r="G255" s="380" t="s">
        <v>5278</v>
      </c>
      <c r="H255" s="381" t="s">
        <v>5177</v>
      </c>
      <c r="I255" s="1012"/>
    </row>
    <row r="256" spans="1:10" ht="39" x14ac:dyDescent="0.25">
      <c r="A256" s="958"/>
      <c r="B256" s="963"/>
      <c r="C256" s="972"/>
      <c r="D256" s="976"/>
      <c r="E256" s="976"/>
      <c r="F256" s="390"/>
      <c r="G256" s="380" t="s">
        <v>5279</v>
      </c>
      <c r="H256" s="351" t="s">
        <v>5177</v>
      </c>
      <c r="I256" s="372" t="s">
        <v>5258</v>
      </c>
      <c r="J256" s="352"/>
    </row>
    <row r="257" spans="1:10" ht="39" x14ac:dyDescent="0.25">
      <c r="A257" s="958"/>
      <c r="B257" s="963"/>
      <c r="C257" s="972"/>
      <c r="D257" s="976"/>
      <c r="E257" s="976"/>
      <c r="F257" s="390"/>
      <c r="G257" s="380" t="s">
        <v>5280</v>
      </c>
      <c r="H257" s="381" t="s">
        <v>5177</v>
      </c>
      <c r="I257" s="1011"/>
    </row>
    <row r="258" spans="1:10" ht="39" x14ac:dyDescent="0.25">
      <c r="A258" s="958"/>
      <c r="B258" s="963"/>
      <c r="C258" s="972"/>
      <c r="D258" s="391"/>
      <c r="E258" s="972"/>
      <c r="F258" s="390"/>
      <c r="G258" s="380" t="s">
        <v>5281</v>
      </c>
      <c r="H258" s="381"/>
      <c r="I258" s="1011"/>
    </row>
    <row r="259" spans="1:10" ht="15" customHeight="1" x14ac:dyDescent="0.25">
      <c r="A259" s="958"/>
      <c r="B259" s="963"/>
      <c r="C259" s="972" t="s">
        <v>44</v>
      </c>
      <c r="D259" s="972" t="s">
        <v>17</v>
      </c>
      <c r="E259" s="972">
        <v>575</v>
      </c>
      <c r="F259" s="217" t="s">
        <v>5282</v>
      </c>
      <c r="G259" s="352" t="s">
        <v>5283</v>
      </c>
      <c r="H259" s="354" t="s">
        <v>5284</v>
      </c>
      <c r="I259" s="1012"/>
    </row>
    <row r="260" spans="1:10" x14ac:dyDescent="0.25">
      <c r="A260" s="958"/>
      <c r="B260" s="963"/>
      <c r="C260" s="972"/>
      <c r="D260" s="972"/>
      <c r="E260" s="972"/>
      <c r="F260" s="217" t="s">
        <v>5282</v>
      </c>
      <c r="G260" s="352" t="s">
        <v>5285</v>
      </c>
      <c r="H260" s="354" t="s">
        <v>5286</v>
      </c>
      <c r="I260" s="1012"/>
    </row>
    <row r="261" spans="1:10" x14ac:dyDescent="0.25">
      <c r="A261" s="958"/>
      <c r="B261" s="963"/>
      <c r="C261" s="972"/>
      <c r="D261" s="972"/>
      <c r="E261" s="972"/>
      <c r="F261" s="217" t="s">
        <v>5282</v>
      </c>
      <c r="G261" s="352" t="s">
        <v>5287</v>
      </c>
      <c r="H261" s="354" t="s">
        <v>5288</v>
      </c>
      <c r="I261" s="1012"/>
    </row>
    <row r="262" spans="1:10" ht="25.5" x14ac:dyDescent="0.25">
      <c r="A262" s="958"/>
      <c r="B262" s="963"/>
      <c r="C262" s="972"/>
      <c r="D262" s="972"/>
      <c r="E262" s="972"/>
      <c r="F262" s="217" t="s">
        <v>5282</v>
      </c>
      <c r="G262" s="352" t="s">
        <v>5289</v>
      </c>
      <c r="H262" s="392" t="s">
        <v>5290</v>
      </c>
      <c r="I262" s="372" t="s">
        <v>5291</v>
      </c>
      <c r="J262" s="352"/>
    </row>
    <row r="263" spans="1:10" x14ac:dyDescent="0.25">
      <c r="A263" s="958"/>
      <c r="B263" s="963"/>
      <c r="C263" s="352">
        <v>23</v>
      </c>
      <c r="D263" s="359" t="s">
        <v>5098</v>
      </c>
      <c r="E263" s="351">
        <v>1628</v>
      </c>
      <c r="F263" s="351"/>
      <c r="G263" s="351" t="s">
        <v>5259</v>
      </c>
      <c r="H263" s="354" t="s">
        <v>5292</v>
      </c>
      <c r="I263" s="1011"/>
    </row>
    <row r="264" spans="1:10" ht="26.25" x14ac:dyDescent="0.25">
      <c r="A264" s="958"/>
      <c r="B264" s="963"/>
      <c r="C264" s="972">
        <v>25</v>
      </c>
      <c r="D264" s="972" t="s">
        <v>5098</v>
      </c>
      <c r="E264" s="972">
        <v>1655</v>
      </c>
      <c r="F264" s="985"/>
      <c r="G264" s="351" t="s">
        <v>5293</v>
      </c>
      <c r="H264" s="354" t="s">
        <v>5294</v>
      </c>
      <c r="I264" s="1011"/>
    </row>
    <row r="265" spans="1:10" x14ac:dyDescent="0.25">
      <c r="A265" s="958"/>
      <c r="B265" s="963"/>
      <c r="C265" s="972"/>
      <c r="D265" s="972"/>
      <c r="E265" s="972"/>
      <c r="F265" s="985"/>
      <c r="G265" s="351" t="s">
        <v>5259</v>
      </c>
      <c r="H265" s="354" t="s">
        <v>5295</v>
      </c>
      <c r="I265" s="1011"/>
    </row>
    <row r="266" spans="1:10" s="340" customFormat="1" ht="26.25" customHeight="1" x14ac:dyDescent="0.2">
      <c r="A266" s="958"/>
      <c r="B266" s="963"/>
      <c r="C266" s="972">
        <v>35</v>
      </c>
      <c r="D266" s="972" t="s">
        <v>5098</v>
      </c>
      <c r="E266" s="972">
        <v>1655</v>
      </c>
      <c r="F266" s="985"/>
      <c r="G266" s="351" t="s">
        <v>5119</v>
      </c>
      <c r="H266" s="354" t="s">
        <v>5296</v>
      </c>
      <c r="I266" s="1012"/>
      <c r="J266" s="345"/>
    </row>
    <row r="267" spans="1:10" x14ac:dyDescent="0.25">
      <c r="A267" s="958"/>
      <c r="B267" s="963"/>
      <c r="C267" s="972"/>
      <c r="D267" s="972"/>
      <c r="E267" s="972"/>
      <c r="F267" s="985"/>
      <c r="G267" s="351" t="s">
        <v>5297</v>
      </c>
      <c r="H267" s="354" t="s">
        <v>5298</v>
      </c>
      <c r="I267" s="1012"/>
    </row>
    <row r="268" spans="1:10" x14ac:dyDescent="0.25">
      <c r="A268" s="958"/>
      <c r="B268" s="963"/>
      <c r="C268" s="972"/>
      <c r="D268" s="972"/>
      <c r="E268" s="972"/>
      <c r="F268" s="985"/>
      <c r="G268" s="351" t="s">
        <v>5128</v>
      </c>
      <c r="H268" s="354" t="s">
        <v>5299</v>
      </c>
      <c r="I268" s="1012"/>
    </row>
    <row r="269" spans="1:10" ht="25.5" x14ac:dyDescent="0.25">
      <c r="A269" s="958"/>
      <c r="B269" s="963"/>
      <c r="C269" s="972"/>
      <c r="D269" s="972"/>
      <c r="E269" s="972"/>
      <c r="F269" s="985"/>
      <c r="G269" s="351" t="s">
        <v>5300</v>
      </c>
      <c r="H269" s="351" t="s">
        <v>5301</v>
      </c>
      <c r="I269" s="372" t="s">
        <v>5302</v>
      </c>
      <c r="J269" s="352"/>
    </row>
    <row r="270" spans="1:10" x14ac:dyDescent="0.25">
      <c r="A270" s="958"/>
      <c r="B270" s="963"/>
      <c r="C270" s="972"/>
      <c r="D270" s="972"/>
      <c r="E270" s="972"/>
      <c r="F270" s="985"/>
      <c r="G270" s="351" t="s">
        <v>5303</v>
      </c>
      <c r="H270" s="354" t="s">
        <v>5304</v>
      </c>
      <c r="I270" s="1011"/>
    </row>
    <row r="271" spans="1:10" ht="26.25" x14ac:dyDescent="0.25">
      <c r="A271" s="958"/>
      <c r="B271" s="963"/>
      <c r="C271" s="972"/>
      <c r="D271" s="972"/>
      <c r="E271" s="972"/>
      <c r="F271" s="985"/>
      <c r="G271" s="351" t="s">
        <v>5305</v>
      </c>
      <c r="H271" s="354" t="s">
        <v>5306</v>
      </c>
      <c r="I271" s="1011"/>
    </row>
    <row r="272" spans="1:10" x14ac:dyDescent="0.25">
      <c r="A272" s="958"/>
      <c r="B272" s="963"/>
      <c r="C272" s="972"/>
      <c r="D272" s="972"/>
      <c r="E272" s="972"/>
      <c r="F272" s="985"/>
      <c r="G272" s="351" t="s">
        <v>5307</v>
      </c>
      <c r="H272" s="354" t="s">
        <v>5308</v>
      </c>
      <c r="I272" s="1011"/>
    </row>
    <row r="273" spans="1:12" ht="26.25" x14ac:dyDescent="0.25">
      <c r="A273" s="958"/>
      <c r="B273" s="963"/>
      <c r="C273" s="972"/>
      <c r="D273" s="972"/>
      <c r="E273" s="972"/>
      <c r="F273" s="985"/>
      <c r="G273" s="351" t="s">
        <v>5309</v>
      </c>
      <c r="H273" s="393" t="s">
        <v>5310</v>
      </c>
      <c r="I273" s="1011"/>
    </row>
    <row r="274" spans="1:12" x14ac:dyDescent="0.25">
      <c r="A274" s="958"/>
      <c r="B274" s="963"/>
      <c r="C274" s="972"/>
      <c r="D274" s="972"/>
      <c r="E274" s="972"/>
      <c r="F274" s="985"/>
      <c r="G274" s="351" t="s">
        <v>5132</v>
      </c>
      <c r="H274" s="393" t="s">
        <v>5311</v>
      </c>
      <c r="I274" s="1011"/>
    </row>
    <row r="275" spans="1:12" ht="15" customHeight="1" x14ac:dyDescent="0.25">
      <c r="A275" s="958"/>
      <c r="B275" s="963"/>
      <c r="C275" s="972" t="s">
        <v>252</v>
      </c>
      <c r="D275" s="972" t="s">
        <v>17</v>
      </c>
      <c r="E275" s="972">
        <v>1728</v>
      </c>
      <c r="F275" s="352" t="s">
        <v>5282</v>
      </c>
      <c r="G275" s="352" t="s">
        <v>5312</v>
      </c>
      <c r="H275" s="354" t="s">
        <v>5313</v>
      </c>
      <c r="I275" s="1012"/>
    </row>
    <row r="276" spans="1:12" x14ac:dyDescent="0.25">
      <c r="A276" s="958"/>
      <c r="B276" s="963"/>
      <c r="C276" s="972"/>
      <c r="D276" s="972"/>
      <c r="E276" s="972"/>
      <c r="F276" s="352" t="s">
        <v>5282</v>
      </c>
      <c r="G276" s="352" t="s">
        <v>5314</v>
      </c>
      <c r="H276" s="354" t="s">
        <v>5315</v>
      </c>
      <c r="I276" s="1012"/>
    </row>
    <row r="277" spans="1:12" x14ac:dyDescent="0.25">
      <c r="A277" s="958"/>
      <c r="B277" s="963"/>
      <c r="C277" s="972"/>
      <c r="D277" s="972"/>
      <c r="E277" s="972"/>
      <c r="F277" s="352" t="s">
        <v>5282</v>
      </c>
      <c r="G277" s="352" t="s">
        <v>5316</v>
      </c>
      <c r="H277" s="354" t="s">
        <v>5317</v>
      </c>
      <c r="I277" s="1012"/>
    </row>
    <row r="278" spans="1:12" ht="39" x14ac:dyDescent="0.25">
      <c r="A278" s="958"/>
      <c r="B278" s="963"/>
      <c r="C278" s="972"/>
      <c r="D278" s="972"/>
      <c r="E278" s="972"/>
      <c r="F278" s="352" t="s">
        <v>5282</v>
      </c>
      <c r="G278" s="352" t="s">
        <v>5318</v>
      </c>
      <c r="H278" s="351" t="s">
        <v>5319</v>
      </c>
      <c r="I278" s="372" t="s">
        <v>5320</v>
      </c>
      <c r="J278" s="352"/>
    </row>
    <row r="279" spans="1:12" x14ac:dyDescent="0.25">
      <c r="A279" s="958"/>
      <c r="B279" s="963"/>
      <c r="C279" s="972"/>
      <c r="D279" s="972"/>
      <c r="E279" s="972"/>
      <c r="F279" s="352" t="s">
        <v>5282</v>
      </c>
      <c r="G279" s="352" t="s">
        <v>5144</v>
      </c>
      <c r="H279" s="354" t="s">
        <v>5321</v>
      </c>
      <c r="I279" s="1017"/>
    </row>
    <row r="280" spans="1:12" x14ac:dyDescent="0.25">
      <c r="A280" s="958"/>
      <c r="B280" s="963"/>
      <c r="C280" s="972"/>
      <c r="D280" s="972"/>
      <c r="E280" s="972"/>
      <c r="F280" s="352" t="s">
        <v>5282</v>
      </c>
      <c r="G280" s="352" t="s">
        <v>5270</v>
      </c>
      <c r="H280" s="354" t="s">
        <v>5322</v>
      </c>
      <c r="I280" s="1017"/>
      <c r="L280" s="340"/>
    </row>
    <row r="281" spans="1:12" x14ac:dyDescent="0.25">
      <c r="A281" s="958"/>
      <c r="B281" s="963"/>
      <c r="C281" s="972"/>
      <c r="D281" s="972"/>
      <c r="E281" s="972"/>
      <c r="F281" s="352" t="s">
        <v>5282</v>
      </c>
      <c r="G281" s="352" t="s">
        <v>5323</v>
      </c>
      <c r="H281" s="354" t="s">
        <v>5324</v>
      </c>
      <c r="I281" s="1017"/>
      <c r="L281" s="340"/>
    </row>
    <row r="282" spans="1:12" ht="39" x14ac:dyDescent="0.25">
      <c r="A282" s="958"/>
      <c r="B282" s="963"/>
      <c r="C282" s="972"/>
      <c r="D282" s="972"/>
      <c r="E282" s="972"/>
      <c r="F282" s="352" t="s">
        <v>5325</v>
      </c>
      <c r="G282" s="352"/>
      <c r="H282" s="354" t="s">
        <v>5326</v>
      </c>
      <c r="I282" s="1017"/>
      <c r="L282" s="340"/>
    </row>
    <row r="283" spans="1:12" x14ac:dyDescent="0.25">
      <c r="A283" s="958"/>
      <c r="B283" s="963"/>
      <c r="C283" s="972"/>
      <c r="D283" s="972"/>
      <c r="E283" s="972"/>
      <c r="F283" s="352" t="s">
        <v>5261</v>
      </c>
      <c r="G283" s="352" t="s">
        <v>5327</v>
      </c>
      <c r="H283" s="392" t="s">
        <v>5328</v>
      </c>
      <c r="I283" s="372"/>
      <c r="J283" s="352"/>
      <c r="L283" s="340"/>
    </row>
    <row r="284" spans="1:12" ht="25.5" x14ac:dyDescent="0.25">
      <c r="A284" s="958"/>
      <c r="B284" s="963"/>
      <c r="C284" s="217" t="s">
        <v>106</v>
      </c>
      <c r="D284" s="366" t="s">
        <v>17</v>
      </c>
      <c r="E284" s="217">
        <v>1446</v>
      </c>
      <c r="F284" s="351"/>
      <c r="G284" s="351" t="s">
        <v>5329</v>
      </c>
      <c r="H284" s="354" t="s">
        <v>5330</v>
      </c>
      <c r="I284" s="344" t="s">
        <v>5331</v>
      </c>
    </row>
    <row r="285" spans="1:12" ht="13.15" customHeight="1" x14ac:dyDescent="0.25">
      <c r="A285" s="958"/>
      <c r="B285" s="963"/>
      <c r="C285" s="976">
        <v>38</v>
      </c>
      <c r="D285" s="972" t="s">
        <v>5098</v>
      </c>
      <c r="E285" s="972">
        <v>1507</v>
      </c>
      <c r="F285" s="971" t="s">
        <v>5332</v>
      </c>
      <c r="G285" s="971"/>
      <c r="H285" s="1003" t="s">
        <v>5333</v>
      </c>
      <c r="I285" s="973" t="s">
        <v>5334</v>
      </c>
    </row>
    <row r="286" spans="1:12" x14ac:dyDescent="0.25">
      <c r="A286" s="958"/>
      <c r="B286" s="963"/>
      <c r="C286" s="976"/>
      <c r="D286" s="972"/>
      <c r="E286" s="972"/>
      <c r="F286" s="971"/>
      <c r="G286" s="971"/>
      <c r="H286" s="1003"/>
      <c r="I286" s="973"/>
    </row>
    <row r="287" spans="1:12" x14ac:dyDescent="0.25">
      <c r="A287" s="952" t="s">
        <v>5335</v>
      </c>
      <c r="B287" s="952"/>
      <c r="C287" s="952"/>
      <c r="D287" s="394"/>
      <c r="E287" s="361">
        <v>35071</v>
      </c>
      <c r="F287" s="395"/>
      <c r="G287" s="395"/>
      <c r="H287" s="396"/>
      <c r="I287" s="406"/>
      <c r="J287" s="407"/>
    </row>
    <row r="288" spans="1:12" ht="15" customHeight="1" x14ac:dyDescent="0.25">
      <c r="A288" s="957">
        <v>5</v>
      </c>
      <c r="B288" s="964" t="s">
        <v>5336</v>
      </c>
      <c r="C288" s="977">
        <v>1</v>
      </c>
      <c r="D288" s="981" t="s">
        <v>17</v>
      </c>
      <c r="E288" s="981">
        <v>2033</v>
      </c>
      <c r="F288" s="399" t="s">
        <v>5337</v>
      </c>
      <c r="G288" s="400" t="s">
        <v>5338</v>
      </c>
      <c r="H288" s="401" t="s">
        <v>5339</v>
      </c>
      <c r="I288" s="1012"/>
    </row>
    <row r="289" spans="1:10" x14ac:dyDescent="0.25">
      <c r="A289" s="957"/>
      <c r="B289" s="964"/>
      <c r="C289" s="977"/>
      <c r="D289" s="977"/>
      <c r="E289" s="977"/>
      <c r="F289" s="399" t="s">
        <v>5337</v>
      </c>
      <c r="G289" s="400" t="s">
        <v>5340</v>
      </c>
      <c r="H289" s="402" t="s">
        <v>5341</v>
      </c>
      <c r="I289" s="1012"/>
    </row>
    <row r="290" spans="1:10" x14ac:dyDescent="0.25">
      <c r="A290" s="957"/>
      <c r="B290" s="964"/>
      <c r="C290" s="977"/>
      <c r="D290" s="977"/>
      <c r="E290" s="977"/>
      <c r="F290" s="399" t="s">
        <v>5337</v>
      </c>
      <c r="G290" s="400" t="s">
        <v>5342</v>
      </c>
      <c r="H290" s="402" t="s">
        <v>5343</v>
      </c>
      <c r="I290" s="1012"/>
    </row>
    <row r="291" spans="1:10" x14ac:dyDescent="0.25">
      <c r="A291" s="957"/>
      <c r="B291" s="964"/>
      <c r="C291" s="977"/>
      <c r="D291" s="977"/>
      <c r="E291" s="977"/>
      <c r="F291" s="399" t="s">
        <v>5337</v>
      </c>
      <c r="G291" s="400" t="s">
        <v>5344</v>
      </c>
      <c r="H291" s="402" t="s">
        <v>5345</v>
      </c>
      <c r="I291" s="1012"/>
    </row>
    <row r="292" spans="1:10" x14ac:dyDescent="0.25">
      <c r="A292" s="957"/>
      <c r="B292" s="964"/>
      <c r="C292" s="977"/>
      <c r="D292" s="977"/>
      <c r="E292" s="977"/>
      <c r="F292" s="399" t="s">
        <v>5337</v>
      </c>
      <c r="G292" s="400" t="s">
        <v>5346</v>
      </c>
      <c r="H292" s="402" t="s">
        <v>5347</v>
      </c>
      <c r="I292" s="1012"/>
    </row>
    <row r="293" spans="1:10" x14ac:dyDescent="0.25">
      <c r="A293" s="957"/>
      <c r="B293" s="964"/>
      <c r="C293" s="977"/>
      <c r="D293" s="977"/>
      <c r="E293" s="977"/>
      <c r="F293" s="399" t="s">
        <v>5337</v>
      </c>
      <c r="G293" s="400" t="s">
        <v>5348</v>
      </c>
      <c r="H293" s="402" t="s">
        <v>5349</v>
      </c>
      <c r="I293" s="1012"/>
    </row>
    <row r="294" spans="1:10" ht="27" customHeight="1" x14ac:dyDescent="0.25">
      <c r="A294" s="957"/>
      <c r="B294" s="964"/>
      <c r="C294" s="978" t="s">
        <v>72</v>
      </c>
      <c r="D294" s="978" t="s">
        <v>17</v>
      </c>
      <c r="E294" s="978">
        <v>1989</v>
      </c>
      <c r="F294" s="399" t="s">
        <v>5337</v>
      </c>
      <c r="G294" s="400" t="s">
        <v>5350</v>
      </c>
      <c r="H294" s="399" t="s">
        <v>5351</v>
      </c>
      <c r="I294" s="372" t="s">
        <v>5352</v>
      </c>
      <c r="J294" s="352"/>
    </row>
    <row r="295" spans="1:10" x14ac:dyDescent="0.25">
      <c r="A295" s="957"/>
      <c r="B295" s="964"/>
      <c r="C295" s="978"/>
      <c r="D295" s="978"/>
      <c r="E295" s="978"/>
      <c r="F295" s="399" t="s">
        <v>5337</v>
      </c>
      <c r="G295" s="400" t="s">
        <v>5353</v>
      </c>
      <c r="H295" s="402" t="s">
        <v>5354</v>
      </c>
      <c r="I295" s="1011"/>
    </row>
    <row r="296" spans="1:10" ht="26.25" x14ac:dyDescent="0.25">
      <c r="A296" s="957"/>
      <c r="B296" s="964"/>
      <c r="C296" s="978"/>
      <c r="D296" s="978"/>
      <c r="E296" s="978"/>
      <c r="F296" s="399" t="s">
        <v>5337</v>
      </c>
      <c r="G296" s="400" t="s">
        <v>5355</v>
      </c>
      <c r="H296" s="402" t="s">
        <v>5356</v>
      </c>
      <c r="I296" s="1011"/>
    </row>
    <row r="297" spans="1:10" ht="26.25" x14ac:dyDescent="0.25">
      <c r="A297" s="957"/>
      <c r="B297" s="964"/>
      <c r="C297" s="978"/>
      <c r="D297" s="978"/>
      <c r="E297" s="978"/>
      <c r="F297" s="399" t="s">
        <v>5337</v>
      </c>
      <c r="G297" s="400" t="s">
        <v>5357</v>
      </c>
      <c r="H297" s="402" t="s">
        <v>5358</v>
      </c>
      <c r="I297" s="1011"/>
    </row>
    <row r="298" spans="1:10" x14ac:dyDescent="0.25">
      <c r="A298" s="957"/>
      <c r="B298" s="964"/>
      <c r="C298" s="978"/>
      <c r="D298" s="978"/>
      <c r="E298" s="978"/>
      <c r="F298" s="399" t="s">
        <v>5337</v>
      </c>
      <c r="G298" s="400" t="s">
        <v>5359</v>
      </c>
      <c r="H298" s="402" t="s">
        <v>5360</v>
      </c>
      <c r="I298" s="1011"/>
    </row>
    <row r="299" spans="1:10" x14ac:dyDescent="0.25">
      <c r="A299" s="957"/>
      <c r="B299" s="964"/>
      <c r="C299" s="978"/>
      <c r="D299" s="978"/>
      <c r="E299" s="978"/>
      <c r="F299" s="399" t="s">
        <v>5337</v>
      </c>
      <c r="G299" s="400" t="s">
        <v>5361</v>
      </c>
      <c r="H299" s="402" t="s">
        <v>5362</v>
      </c>
      <c r="I299" s="1011"/>
    </row>
    <row r="300" spans="1:10" x14ac:dyDescent="0.25">
      <c r="A300" s="957"/>
      <c r="B300" s="964"/>
      <c r="C300" s="978"/>
      <c r="D300" s="978"/>
      <c r="E300" s="978"/>
      <c r="F300" s="399" t="s">
        <v>5337</v>
      </c>
      <c r="G300" s="400" t="s">
        <v>5363</v>
      </c>
      <c r="H300" s="402" t="s">
        <v>5364</v>
      </c>
      <c r="I300" s="1011"/>
    </row>
    <row r="301" spans="1:10" x14ac:dyDescent="0.25">
      <c r="A301" s="957"/>
      <c r="B301" s="964"/>
      <c r="C301" s="978"/>
      <c r="D301" s="978"/>
      <c r="E301" s="978"/>
      <c r="F301" s="399" t="s">
        <v>5337</v>
      </c>
      <c r="G301" s="400" t="s">
        <v>5365</v>
      </c>
      <c r="H301" s="402" t="s">
        <v>5366</v>
      </c>
      <c r="I301" s="1011"/>
    </row>
    <row r="302" spans="1:10" x14ac:dyDescent="0.25">
      <c r="A302" s="957"/>
      <c r="B302" s="964"/>
      <c r="C302" s="978"/>
      <c r="D302" s="978"/>
      <c r="E302" s="978"/>
      <c r="F302" s="399" t="s">
        <v>5337</v>
      </c>
      <c r="G302" s="400" t="s">
        <v>5367</v>
      </c>
      <c r="H302" s="402" t="s">
        <v>5368</v>
      </c>
      <c r="I302" s="1011"/>
    </row>
    <row r="303" spans="1:10" x14ac:dyDescent="0.25">
      <c r="A303" s="957"/>
      <c r="B303" s="964"/>
      <c r="C303" s="404" t="s">
        <v>26</v>
      </c>
      <c r="D303" s="398" t="s">
        <v>17</v>
      </c>
      <c r="E303" s="398">
        <v>1987</v>
      </c>
      <c r="F303" s="399" t="s">
        <v>5337</v>
      </c>
      <c r="G303" s="400" t="s">
        <v>5369</v>
      </c>
      <c r="H303" s="402" t="s">
        <v>5370</v>
      </c>
      <c r="I303" s="1012"/>
    </row>
    <row r="304" spans="1:10" ht="39" x14ac:dyDescent="0.25">
      <c r="A304" s="957"/>
      <c r="B304" s="964"/>
      <c r="C304" s="979" t="s">
        <v>69</v>
      </c>
      <c r="D304" s="981" t="s">
        <v>17</v>
      </c>
      <c r="E304" s="981">
        <v>1932</v>
      </c>
      <c r="F304" s="399" t="s">
        <v>5337</v>
      </c>
      <c r="G304" s="400" t="s">
        <v>5369</v>
      </c>
      <c r="H304" s="402" t="s">
        <v>5371</v>
      </c>
      <c r="I304" s="1012"/>
    </row>
    <row r="305" spans="1:10" ht="39" x14ac:dyDescent="0.25">
      <c r="A305" s="957"/>
      <c r="B305" s="964"/>
      <c r="C305" s="979"/>
      <c r="D305" s="981"/>
      <c r="E305" s="981"/>
      <c r="F305" s="399" t="s">
        <v>5337</v>
      </c>
      <c r="G305" s="400" t="s">
        <v>5365</v>
      </c>
      <c r="H305" s="402" t="s">
        <v>5372</v>
      </c>
      <c r="I305" s="1012"/>
    </row>
    <row r="306" spans="1:10" ht="39" x14ac:dyDescent="0.25">
      <c r="A306" s="957"/>
      <c r="B306" s="964"/>
      <c r="C306" s="979"/>
      <c r="D306" s="981"/>
      <c r="E306" s="981"/>
      <c r="F306" s="399" t="s">
        <v>5337</v>
      </c>
      <c r="G306" s="400" t="s">
        <v>5373</v>
      </c>
      <c r="H306" s="402" t="s">
        <v>5374</v>
      </c>
      <c r="I306" s="1012"/>
    </row>
    <row r="307" spans="1:10" ht="39" x14ac:dyDescent="0.25">
      <c r="A307" s="957"/>
      <c r="B307" s="964"/>
      <c r="C307" s="979"/>
      <c r="D307" s="981"/>
      <c r="E307" s="981"/>
      <c r="F307" s="399" t="s">
        <v>5337</v>
      </c>
      <c r="G307" s="400" t="s">
        <v>5375</v>
      </c>
      <c r="H307" s="402" t="s">
        <v>5376</v>
      </c>
      <c r="I307" s="1012"/>
    </row>
    <row r="308" spans="1:10" ht="51.75" x14ac:dyDescent="0.25">
      <c r="A308" s="957"/>
      <c r="B308" s="964"/>
      <c r="C308" s="979"/>
      <c r="D308" s="981"/>
      <c r="E308" s="981"/>
      <c r="F308" s="399" t="s">
        <v>5337</v>
      </c>
      <c r="G308" s="400" t="s">
        <v>5377</v>
      </c>
      <c r="H308" s="399" t="s">
        <v>5378</v>
      </c>
      <c r="I308" s="372" t="s">
        <v>5379</v>
      </c>
      <c r="J308" s="352"/>
    </row>
    <row r="309" spans="1:10" ht="51.75" x14ac:dyDescent="0.25">
      <c r="A309" s="957"/>
      <c r="B309" s="964"/>
      <c r="C309" s="979"/>
      <c r="D309" s="981"/>
      <c r="E309" s="981"/>
      <c r="F309" s="399" t="s">
        <v>5337</v>
      </c>
      <c r="G309" s="400" t="s">
        <v>5380</v>
      </c>
      <c r="H309" s="402" t="s">
        <v>5381</v>
      </c>
      <c r="I309" s="1011"/>
    </row>
    <row r="310" spans="1:10" ht="26.25" x14ac:dyDescent="0.25">
      <c r="A310" s="957"/>
      <c r="B310" s="964"/>
      <c r="C310" s="979"/>
      <c r="D310" s="981"/>
      <c r="E310" s="981"/>
      <c r="F310" s="399" t="s">
        <v>5337</v>
      </c>
      <c r="G310" s="400" t="s">
        <v>5382</v>
      </c>
      <c r="H310" s="402" t="s">
        <v>5383</v>
      </c>
      <c r="I310" s="1011"/>
    </row>
    <row r="311" spans="1:10" ht="39" x14ac:dyDescent="0.25">
      <c r="A311" s="957"/>
      <c r="B311" s="964"/>
      <c r="C311" s="979"/>
      <c r="D311" s="981"/>
      <c r="E311" s="981"/>
      <c r="F311" s="399" t="s">
        <v>5337</v>
      </c>
      <c r="G311" s="400" t="s">
        <v>5384</v>
      </c>
      <c r="H311" s="402" t="s">
        <v>5385</v>
      </c>
      <c r="I311" s="1011"/>
    </row>
    <row r="312" spans="1:10" ht="25.5" customHeight="1" x14ac:dyDescent="0.25">
      <c r="A312" s="957"/>
      <c r="B312" s="964"/>
      <c r="C312" s="979"/>
      <c r="D312" s="981"/>
      <c r="E312" s="981"/>
      <c r="F312" s="399" t="s">
        <v>5337</v>
      </c>
      <c r="G312" s="400" t="s">
        <v>5386</v>
      </c>
      <c r="H312" s="402" t="s">
        <v>5387</v>
      </c>
      <c r="I312" s="1011"/>
    </row>
    <row r="313" spans="1:10" ht="26.25" x14ac:dyDescent="0.25">
      <c r="A313" s="957"/>
      <c r="B313" s="964"/>
      <c r="C313" s="979"/>
      <c r="D313" s="981"/>
      <c r="E313" s="981"/>
      <c r="F313" s="399" t="s">
        <v>5337</v>
      </c>
      <c r="G313" s="400" t="s">
        <v>5388</v>
      </c>
      <c r="H313" s="402" t="s">
        <v>5389</v>
      </c>
      <c r="I313" s="1011"/>
    </row>
    <row r="314" spans="1:10" x14ac:dyDescent="0.25">
      <c r="A314" s="957"/>
      <c r="B314" s="964"/>
      <c r="C314" s="979"/>
      <c r="D314" s="981"/>
      <c r="E314" s="981"/>
      <c r="F314" s="399" t="s">
        <v>5337</v>
      </c>
      <c r="G314" s="400" t="s">
        <v>5390</v>
      </c>
      <c r="H314" s="405" t="s">
        <v>5391</v>
      </c>
      <c r="I314" s="1011"/>
    </row>
    <row r="315" spans="1:10" ht="26.25" x14ac:dyDescent="0.25">
      <c r="A315" s="957"/>
      <c r="B315" s="964"/>
      <c r="C315" s="979"/>
      <c r="D315" s="981"/>
      <c r="E315" s="981"/>
      <c r="F315" s="399" t="s">
        <v>5337</v>
      </c>
      <c r="G315" s="400" t="s">
        <v>5353</v>
      </c>
      <c r="H315" s="402" t="s">
        <v>5392</v>
      </c>
      <c r="I315" s="1011"/>
    </row>
    <row r="316" spans="1:10" x14ac:dyDescent="0.25">
      <c r="A316" s="957"/>
      <c r="B316" s="964"/>
      <c r="C316" s="979"/>
      <c r="D316" s="981"/>
      <c r="E316" s="981"/>
      <c r="F316" s="399" t="s">
        <v>5337</v>
      </c>
      <c r="G316" s="400" t="s">
        <v>5393</v>
      </c>
      <c r="H316" s="402" t="s">
        <v>5394</v>
      </c>
      <c r="I316" s="1011"/>
    </row>
    <row r="317" spans="1:10" ht="26.25" customHeight="1" x14ac:dyDescent="0.25">
      <c r="A317" s="957"/>
      <c r="B317" s="964"/>
      <c r="C317" s="980" t="s">
        <v>67</v>
      </c>
      <c r="D317" s="993" t="s">
        <v>17</v>
      </c>
      <c r="E317" s="993">
        <v>1992</v>
      </c>
      <c r="F317" s="399" t="s">
        <v>5337</v>
      </c>
      <c r="G317" s="982" t="s">
        <v>5395</v>
      </c>
      <c r="H317" s="402" t="s">
        <v>5396</v>
      </c>
      <c r="I317" s="1002" t="s">
        <v>5397</v>
      </c>
    </row>
    <row r="318" spans="1:10" ht="26.25" x14ac:dyDescent="0.25">
      <c r="A318" s="957"/>
      <c r="B318" s="964"/>
      <c r="C318" s="980"/>
      <c r="D318" s="993"/>
      <c r="E318" s="993"/>
      <c r="F318" s="399" t="s">
        <v>5337</v>
      </c>
      <c r="G318" s="982"/>
      <c r="H318" s="402" t="s">
        <v>5398</v>
      </c>
      <c r="I318" s="1002"/>
    </row>
    <row r="319" spans="1:10" x14ac:dyDescent="0.25">
      <c r="A319" s="957"/>
      <c r="B319" s="964"/>
      <c r="C319" s="980"/>
      <c r="D319" s="993"/>
      <c r="E319" s="993"/>
      <c r="F319" s="399" t="s">
        <v>5337</v>
      </c>
      <c r="G319" s="982"/>
      <c r="H319" s="402" t="s">
        <v>5399</v>
      </c>
      <c r="I319" s="1002"/>
    </row>
    <row r="320" spans="1:10" ht="26.25" x14ac:dyDescent="0.25">
      <c r="A320" s="957"/>
      <c r="B320" s="964"/>
      <c r="C320" s="980"/>
      <c r="D320" s="993"/>
      <c r="E320" s="993"/>
      <c r="F320" s="399" t="s">
        <v>5337</v>
      </c>
      <c r="G320" s="982" t="s">
        <v>5400</v>
      </c>
      <c r="H320" s="402" t="s">
        <v>5401</v>
      </c>
      <c r="I320" s="1002"/>
    </row>
    <row r="321" spans="1:10" x14ac:dyDescent="0.25">
      <c r="A321" s="957"/>
      <c r="B321" s="964"/>
      <c r="C321" s="980"/>
      <c r="D321" s="993"/>
      <c r="E321" s="993"/>
      <c r="F321" s="399" t="s">
        <v>5337</v>
      </c>
      <c r="G321" s="982"/>
      <c r="H321" s="402" t="s">
        <v>5402</v>
      </c>
      <c r="I321" s="1002"/>
    </row>
    <row r="322" spans="1:10" x14ac:dyDescent="0.25">
      <c r="A322" s="957"/>
      <c r="B322" s="964"/>
      <c r="C322" s="980"/>
      <c r="D322" s="993"/>
      <c r="E322" s="993"/>
      <c r="F322" s="399" t="s">
        <v>5337</v>
      </c>
      <c r="G322" s="400" t="s">
        <v>5403</v>
      </c>
      <c r="H322" s="402" t="s">
        <v>5404</v>
      </c>
      <c r="I322" s="1002"/>
    </row>
    <row r="323" spans="1:10" ht="26.25" x14ac:dyDescent="0.25">
      <c r="A323" s="957"/>
      <c r="B323" s="964"/>
      <c r="C323" s="980"/>
      <c r="D323" s="993"/>
      <c r="E323" s="993"/>
      <c r="F323" s="399" t="s">
        <v>5337</v>
      </c>
      <c r="G323" s="400" t="s">
        <v>5405</v>
      </c>
      <c r="H323" s="402" t="s">
        <v>5356</v>
      </c>
      <c r="I323" s="1002"/>
    </row>
    <row r="324" spans="1:10" x14ac:dyDescent="0.25">
      <c r="A324" s="957"/>
      <c r="B324" s="964"/>
      <c r="C324" s="980"/>
      <c r="D324" s="993"/>
      <c r="E324" s="993"/>
      <c r="F324" s="399" t="s">
        <v>5337</v>
      </c>
      <c r="G324" s="400"/>
      <c r="H324" s="402" t="s">
        <v>5406</v>
      </c>
      <c r="I324" s="1002"/>
    </row>
    <row r="325" spans="1:10" ht="26.25" x14ac:dyDescent="0.25">
      <c r="A325" s="957"/>
      <c r="B325" s="964"/>
      <c r="C325" s="980"/>
      <c r="D325" s="993"/>
      <c r="E325" s="993"/>
      <c r="F325" s="399" t="s">
        <v>5337</v>
      </c>
      <c r="G325" s="400" t="s">
        <v>5407</v>
      </c>
      <c r="H325" s="402" t="s">
        <v>5408</v>
      </c>
      <c r="I325" s="1002"/>
    </row>
    <row r="326" spans="1:10" x14ac:dyDescent="0.25">
      <c r="A326" s="957"/>
      <c r="B326" s="964"/>
      <c r="C326" s="980"/>
      <c r="D326" s="993"/>
      <c r="E326" s="993"/>
      <c r="F326" s="399" t="s">
        <v>5337</v>
      </c>
      <c r="G326" s="400"/>
      <c r="H326" s="402" t="s">
        <v>5409</v>
      </c>
      <c r="I326" s="1002"/>
    </row>
    <row r="327" spans="1:10" ht="26.25" x14ac:dyDescent="0.25">
      <c r="A327" s="957"/>
      <c r="B327" s="964"/>
      <c r="C327" s="980"/>
      <c r="D327" s="993"/>
      <c r="E327" s="993"/>
      <c r="F327" s="399" t="s">
        <v>5337</v>
      </c>
      <c r="G327" s="400" t="s">
        <v>5410</v>
      </c>
      <c r="H327" s="399" t="s">
        <v>5358</v>
      </c>
      <c r="I327" s="372"/>
      <c r="J327" s="352"/>
    </row>
    <row r="328" spans="1:10" ht="26.25" x14ac:dyDescent="0.25">
      <c r="A328" s="957"/>
      <c r="B328" s="964"/>
      <c r="C328" s="980"/>
      <c r="D328" s="993"/>
      <c r="E328" s="993"/>
      <c r="F328" s="399" t="s">
        <v>5337</v>
      </c>
      <c r="G328" s="400" t="s">
        <v>5411</v>
      </c>
      <c r="H328" s="402" t="s">
        <v>5412</v>
      </c>
      <c r="I328" s="1011"/>
    </row>
    <row r="329" spans="1:10" x14ac:dyDescent="0.25">
      <c r="A329" s="957"/>
      <c r="B329" s="964"/>
      <c r="C329" s="980"/>
      <c r="D329" s="993"/>
      <c r="E329" s="993"/>
      <c r="F329" s="399" t="s">
        <v>5337</v>
      </c>
      <c r="G329" s="400"/>
      <c r="H329" s="402" t="s">
        <v>5413</v>
      </c>
      <c r="I329" s="1011"/>
    </row>
    <row r="330" spans="1:10" ht="26.25" x14ac:dyDescent="0.25">
      <c r="A330" s="957"/>
      <c r="B330" s="964"/>
      <c r="C330" s="980"/>
      <c r="D330" s="993"/>
      <c r="E330" s="993"/>
      <c r="F330" s="399" t="s">
        <v>5337</v>
      </c>
      <c r="G330" s="400" t="s">
        <v>5414</v>
      </c>
      <c r="H330" s="402" t="s">
        <v>5415</v>
      </c>
      <c r="I330" s="1011"/>
    </row>
    <row r="331" spans="1:10" x14ac:dyDescent="0.25">
      <c r="A331" s="957"/>
      <c r="B331" s="964"/>
      <c r="C331" s="980"/>
      <c r="D331" s="993"/>
      <c r="E331" s="993"/>
      <c r="F331" s="399" t="s">
        <v>5337</v>
      </c>
      <c r="G331" s="400"/>
      <c r="H331" s="402" t="s">
        <v>5416</v>
      </c>
      <c r="I331" s="1011"/>
    </row>
    <row r="332" spans="1:10" ht="26.25" x14ac:dyDescent="0.25">
      <c r="A332" s="957"/>
      <c r="B332" s="964"/>
      <c r="C332" s="980"/>
      <c r="D332" s="993"/>
      <c r="E332" s="993"/>
      <c r="F332" s="399" t="s">
        <v>5337</v>
      </c>
      <c r="G332" s="400" t="s">
        <v>5417</v>
      </c>
      <c r="H332" s="402" t="s">
        <v>5418</v>
      </c>
      <c r="I332" s="1011"/>
    </row>
    <row r="333" spans="1:10" ht="26.25" x14ac:dyDescent="0.25">
      <c r="A333" s="957"/>
      <c r="B333" s="964"/>
      <c r="C333" s="980"/>
      <c r="D333" s="993"/>
      <c r="E333" s="993"/>
      <c r="F333" s="399" t="s">
        <v>5337</v>
      </c>
      <c r="G333" s="400"/>
      <c r="H333" s="402" t="s">
        <v>5419</v>
      </c>
      <c r="I333" s="1011"/>
    </row>
    <row r="334" spans="1:10" ht="26.25" x14ac:dyDescent="0.25">
      <c r="A334" s="957"/>
      <c r="B334" s="964"/>
      <c r="C334" s="980"/>
      <c r="D334" s="993"/>
      <c r="E334" s="993"/>
      <c r="F334" s="399" t="s">
        <v>5337</v>
      </c>
      <c r="G334" s="400" t="s">
        <v>5420</v>
      </c>
      <c r="H334" s="402" t="s">
        <v>5421</v>
      </c>
      <c r="I334" s="1011"/>
    </row>
    <row r="335" spans="1:10" ht="26.25" x14ac:dyDescent="0.25">
      <c r="A335" s="957"/>
      <c r="B335" s="964"/>
      <c r="C335" s="980"/>
      <c r="D335" s="993"/>
      <c r="E335" s="993"/>
      <c r="F335" s="399" t="s">
        <v>5337</v>
      </c>
      <c r="G335" s="400"/>
      <c r="H335" s="402" t="s">
        <v>5422</v>
      </c>
      <c r="I335" s="1011"/>
    </row>
    <row r="336" spans="1:10" x14ac:dyDescent="0.25">
      <c r="A336" s="957"/>
      <c r="B336" s="964"/>
      <c r="C336" s="980"/>
      <c r="D336" s="993"/>
      <c r="E336" s="993"/>
      <c r="F336" s="399" t="s">
        <v>5337</v>
      </c>
      <c r="G336" s="400"/>
      <c r="H336" s="402" t="s">
        <v>5423</v>
      </c>
      <c r="I336" s="1011"/>
    </row>
    <row r="337" spans="1:10" ht="26.25" x14ac:dyDescent="0.25">
      <c r="A337" s="957"/>
      <c r="B337" s="964"/>
      <c r="C337" s="980"/>
      <c r="D337" s="993"/>
      <c r="E337" s="993"/>
      <c r="F337" s="399" t="s">
        <v>5337</v>
      </c>
      <c r="G337" s="400" t="s">
        <v>5424</v>
      </c>
      <c r="H337" s="402" t="s">
        <v>5425</v>
      </c>
      <c r="I337" s="1011"/>
    </row>
    <row r="338" spans="1:10" ht="26.25" x14ac:dyDescent="0.25">
      <c r="A338" s="957"/>
      <c r="B338" s="964"/>
      <c r="C338" s="980"/>
      <c r="D338" s="993"/>
      <c r="E338" s="993"/>
      <c r="F338" s="399" t="s">
        <v>5337</v>
      </c>
      <c r="G338" s="400"/>
      <c r="H338" s="402" t="s">
        <v>5426</v>
      </c>
      <c r="I338" s="1011"/>
    </row>
    <row r="339" spans="1:10" x14ac:dyDescent="0.25">
      <c r="A339" s="957"/>
      <c r="B339" s="964"/>
      <c r="C339" s="980"/>
      <c r="D339" s="993"/>
      <c r="E339" s="993"/>
      <c r="F339" s="399" t="s">
        <v>5337</v>
      </c>
      <c r="G339" s="400"/>
      <c r="H339" s="402" t="s">
        <v>5427</v>
      </c>
      <c r="I339" s="1011"/>
    </row>
    <row r="340" spans="1:10" ht="15" customHeight="1" x14ac:dyDescent="0.25">
      <c r="A340" s="957"/>
      <c r="B340" s="964"/>
      <c r="C340" s="979" t="s">
        <v>55</v>
      </c>
      <c r="D340" s="981" t="s">
        <v>17</v>
      </c>
      <c r="E340" s="981">
        <v>2055</v>
      </c>
      <c r="F340" s="399" t="s">
        <v>5337</v>
      </c>
      <c r="G340" s="400" t="s">
        <v>5428</v>
      </c>
      <c r="H340" s="402" t="s">
        <v>5429</v>
      </c>
      <c r="I340" s="1012"/>
    </row>
    <row r="341" spans="1:10" x14ac:dyDescent="0.25">
      <c r="A341" s="957"/>
      <c r="B341" s="964"/>
      <c r="C341" s="979"/>
      <c r="D341" s="981"/>
      <c r="E341" s="981"/>
      <c r="F341" s="399" t="s">
        <v>5337</v>
      </c>
      <c r="G341" s="400" t="s">
        <v>5430</v>
      </c>
      <c r="H341" s="402" t="s">
        <v>5431</v>
      </c>
      <c r="I341" s="1012"/>
    </row>
    <row r="342" spans="1:10" x14ac:dyDescent="0.25">
      <c r="A342" s="957"/>
      <c r="B342" s="964"/>
      <c r="C342" s="979"/>
      <c r="D342" s="981"/>
      <c r="E342" s="981"/>
      <c r="F342" s="399" t="s">
        <v>5337</v>
      </c>
      <c r="G342" s="400" t="s">
        <v>5432</v>
      </c>
      <c r="H342" s="402" t="s">
        <v>5433</v>
      </c>
      <c r="I342" s="1012"/>
    </row>
    <row r="343" spans="1:10" x14ac:dyDescent="0.25">
      <c r="A343" s="957"/>
      <c r="B343" s="964"/>
      <c r="C343" s="979"/>
      <c r="D343" s="981"/>
      <c r="E343" s="981"/>
      <c r="F343" s="399" t="s">
        <v>5337</v>
      </c>
      <c r="G343" s="400" t="s">
        <v>5417</v>
      </c>
      <c r="H343" s="402" t="s">
        <v>5434</v>
      </c>
      <c r="I343" s="1012"/>
    </row>
    <row r="344" spans="1:10" x14ac:dyDescent="0.25">
      <c r="A344" s="957"/>
      <c r="B344" s="964"/>
      <c r="C344" s="979"/>
      <c r="D344" s="981"/>
      <c r="E344" s="981"/>
      <c r="F344" s="399" t="s">
        <v>5337</v>
      </c>
      <c r="G344" s="400" t="s">
        <v>5420</v>
      </c>
      <c r="H344" s="399" t="s">
        <v>5435</v>
      </c>
      <c r="I344" s="372" t="s">
        <v>5436</v>
      </c>
      <c r="J344" s="352"/>
    </row>
    <row r="345" spans="1:10" ht="26.25" x14ac:dyDescent="0.25">
      <c r="A345" s="957"/>
      <c r="B345" s="964"/>
      <c r="C345" s="979"/>
      <c r="D345" s="981"/>
      <c r="E345" s="981"/>
      <c r="F345" s="399" t="s">
        <v>5337</v>
      </c>
      <c r="G345" s="400" t="s">
        <v>5437</v>
      </c>
      <c r="H345" s="402" t="s">
        <v>5438</v>
      </c>
      <c r="I345" s="1011"/>
    </row>
    <row r="346" spans="1:10" x14ac:dyDescent="0.25">
      <c r="A346" s="957"/>
      <c r="B346" s="964"/>
      <c r="C346" s="979"/>
      <c r="D346" s="981"/>
      <c r="E346" s="981"/>
      <c r="F346" s="399" t="s">
        <v>5337</v>
      </c>
      <c r="G346" s="400" t="s">
        <v>5439</v>
      </c>
      <c r="H346" s="402" t="s">
        <v>5440</v>
      </c>
      <c r="I346" s="1011"/>
    </row>
    <row r="347" spans="1:10" x14ac:dyDescent="0.25">
      <c r="A347" s="957"/>
      <c r="B347" s="964"/>
      <c r="C347" s="979"/>
      <c r="D347" s="981"/>
      <c r="E347" s="981"/>
      <c r="F347" s="399" t="s">
        <v>5337</v>
      </c>
      <c r="G347" s="400" t="s">
        <v>5441</v>
      </c>
      <c r="H347" s="402" t="s">
        <v>5442</v>
      </c>
      <c r="I347" s="1011"/>
    </row>
    <row r="348" spans="1:10" ht="26.25" x14ac:dyDescent="0.25">
      <c r="A348" s="957"/>
      <c r="B348" s="964"/>
      <c r="C348" s="979"/>
      <c r="D348" s="981"/>
      <c r="E348" s="981"/>
      <c r="F348" s="399" t="s">
        <v>5337</v>
      </c>
      <c r="G348" s="400" t="s">
        <v>5443</v>
      </c>
      <c r="H348" s="402" t="s">
        <v>5444</v>
      </c>
      <c r="I348" s="1011"/>
    </row>
    <row r="349" spans="1:10" ht="26.25" x14ac:dyDescent="0.25">
      <c r="A349" s="957"/>
      <c r="B349" s="964"/>
      <c r="C349" s="979"/>
      <c r="D349" s="981"/>
      <c r="E349" s="981"/>
      <c r="F349" s="399" t="s">
        <v>5337</v>
      </c>
      <c r="G349" s="400" t="s">
        <v>5445</v>
      </c>
      <c r="H349" s="402" t="s">
        <v>5446</v>
      </c>
      <c r="I349" s="1011"/>
    </row>
    <row r="350" spans="1:10" ht="15" customHeight="1" x14ac:dyDescent="0.25">
      <c r="A350" s="957"/>
      <c r="B350" s="964"/>
      <c r="C350" s="979" t="s">
        <v>47</v>
      </c>
      <c r="D350" s="981" t="s">
        <v>17</v>
      </c>
      <c r="E350" s="981">
        <v>1955</v>
      </c>
      <c r="F350" s="399" t="s">
        <v>5337</v>
      </c>
      <c r="G350" s="400" t="s">
        <v>5447</v>
      </c>
      <c r="H350" s="402" t="s">
        <v>5448</v>
      </c>
      <c r="I350" s="1012"/>
    </row>
    <row r="351" spans="1:10" x14ac:dyDescent="0.25">
      <c r="A351" s="957"/>
      <c r="B351" s="964"/>
      <c r="C351" s="979"/>
      <c r="D351" s="981"/>
      <c r="E351" s="981"/>
      <c r="F351" s="399" t="s">
        <v>5337</v>
      </c>
      <c r="G351" s="400" t="s">
        <v>5449</v>
      </c>
      <c r="H351" s="402" t="s">
        <v>5450</v>
      </c>
      <c r="I351" s="1012"/>
    </row>
    <row r="352" spans="1:10" x14ac:dyDescent="0.25">
      <c r="A352" s="957"/>
      <c r="B352" s="964"/>
      <c r="C352" s="979"/>
      <c r="D352" s="981"/>
      <c r="E352" s="981"/>
      <c r="F352" s="399" t="s">
        <v>5337</v>
      </c>
      <c r="G352" s="400" t="s">
        <v>5451</v>
      </c>
      <c r="H352" s="399" t="s">
        <v>5452</v>
      </c>
      <c r="I352" s="1012"/>
      <c r="J352" s="352"/>
    </row>
    <row r="353" spans="1:10" x14ac:dyDescent="0.25">
      <c r="A353" s="957"/>
      <c r="B353" s="964"/>
      <c r="C353" s="979"/>
      <c r="D353" s="981"/>
      <c r="E353" s="981"/>
      <c r="F353" s="399" t="s">
        <v>5337</v>
      </c>
      <c r="G353" s="400" t="s">
        <v>5453</v>
      </c>
      <c r="H353" s="399" t="s">
        <v>5454</v>
      </c>
      <c r="I353" s="1012"/>
      <c r="J353" s="352"/>
    </row>
    <row r="354" spans="1:10" x14ac:dyDescent="0.25">
      <c r="A354" s="957"/>
      <c r="B354" s="964"/>
      <c r="C354" s="979"/>
      <c r="D354" s="981"/>
      <c r="E354" s="981"/>
      <c r="F354" s="399" t="s">
        <v>5337</v>
      </c>
      <c r="G354" s="400" t="s">
        <v>5455</v>
      </c>
      <c r="H354" s="399" t="s">
        <v>5456</v>
      </c>
      <c r="I354" s="372" t="s">
        <v>5457</v>
      </c>
      <c r="J354" s="352"/>
    </row>
    <row r="355" spans="1:10" x14ac:dyDescent="0.25">
      <c r="A355" s="957"/>
      <c r="B355" s="964"/>
      <c r="C355" s="979"/>
      <c r="D355" s="981"/>
      <c r="E355" s="981"/>
      <c r="F355" s="399" t="s">
        <v>5337</v>
      </c>
      <c r="G355" s="400" t="s">
        <v>5437</v>
      </c>
      <c r="H355" s="399" t="s">
        <v>5458</v>
      </c>
      <c r="I355" s="1013"/>
      <c r="J355" s="352"/>
    </row>
    <row r="356" spans="1:10" x14ac:dyDescent="0.25">
      <c r="A356" s="957"/>
      <c r="B356" s="964"/>
      <c r="C356" s="979"/>
      <c r="D356" s="981"/>
      <c r="E356" s="981"/>
      <c r="F356" s="399" t="s">
        <v>5337</v>
      </c>
      <c r="G356" s="400" t="s">
        <v>5437</v>
      </c>
      <c r="H356" s="399" t="s">
        <v>5458</v>
      </c>
      <c r="I356" s="1013"/>
      <c r="J356" s="352"/>
    </row>
    <row r="357" spans="1:10" x14ac:dyDescent="0.25">
      <c r="A357" s="957"/>
      <c r="B357" s="964"/>
      <c r="C357" s="979"/>
      <c r="D357" s="981"/>
      <c r="E357" s="981"/>
      <c r="F357" s="399" t="s">
        <v>5337</v>
      </c>
      <c r="G357" s="400" t="s">
        <v>5459</v>
      </c>
      <c r="H357" s="408" t="s">
        <v>5460</v>
      </c>
      <c r="I357" s="1013"/>
      <c r="J357" s="352"/>
    </row>
    <row r="358" spans="1:10" x14ac:dyDescent="0.25">
      <c r="A358" s="957"/>
      <c r="B358" s="964"/>
      <c r="C358" s="979"/>
      <c r="D358" s="981"/>
      <c r="E358" s="981"/>
      <c r="F358" s="399" t="s">
        <v>5337</v>
      </c>
      <c r="G358" s="409" t="s">
        <v>5377</v>
      </c>
      <c r="H358" s="399" t="s">
        <v>5461</v>
      </c>
      <c r="I358" s="1013"/>
      <c r="J358" s="352"/>
    </row>
    <row r="359" spans="1:10" ht="15" customHeight="1" x14ac:dyDescent="0.25">
      <c r="A359" s="957"/>
      <c r="B359" s="964"/>
      <c r="C359" s="981" t="s">
        <v>37</v>
      </c>
      <c r="D359" s="981" t="s">
        <v>17</v>
      </c>
      <c r="E359" s="981">
        <v>3025</v>
      </c>
      <c r="F359" s="399" t="s">
        <v>5337</v>
      </c>
      <c r="G359" s="410" t="s">
        <v>5428</v>
      </c>
      <c r="H359" s="399" t="s">
        <v>5462</v>
      </c>
      <c r="I359" s="1014"/>
      <c r="J359" s="352"/>
    </row>
    <row r="360" spans="1:10" x14ac:dyDescent="0.25">
      <c r="A360" s="957"/>
      <c r="B360" s="964"/>
      <c r="C360" s="981"/>
      <c r="D360" s="981"/>
      <c r="E360" s="981"/>
      <c r="F360" s="399" t="s">
        <v>5337</v>
      </c>
      <c r="G360" s="410" t="s">
        <v>5463</v>
      </c>
      <c r="H360" s="399" t="s">
        <v>5464</v>
      </c>
      <c r="I360" s="1014"/>
      <c r="J360" s="352"/>
    </row>
    <row r="361" spans="1:10" x14ac:dyDescent="0.25">
      <c r="A361" s="957"/>
      <c r="B361" s="964"/>
      <c r="C361" s="981"/>
      <c r="D361" s="981"/>
      <c r="E361" s="981"/>
      <c r="F361" s="399" t="s">
        <v>5337</v>
      </c>
      <c r="G361" s="410" t="s">
        <v>5465</v>
      </c>
      <c r="H361" s="399" t="s">
        <v>5466</v>
      </c>
      <c r="I361" s="1014"/>
      <c r="J361" s="352"/>
    </row>
    <row r="362" spans="1:10" x14ac:dyDescent="0.25">
      <c r="A362" s="957"/>
      <c r="B362" s="964"/>
      <c r="C362" s="981"/>
      <c r="D362" s="981"/>
      <c r="E362" s="981"/>
      <c r="F362" s="399" t="s">
        <v>5337</v>
      </c>
      <c r="G362" s="410" t="s">
        <v>5467</v>
      </c>
      <c r="H362" s="399" t="s">
        <v>5468</v>
      </c>
      <c r="I362" s="372" t="s">
        <v>5469</v>
      </c>
      <c r="J362" s="352"/>
    </row>
    <row r="363" spans="1:10" x14ac:dyDescent="0.25">
      <c r="A363" s="957"/>
      <c r="B363" s="964"/>
      <c r="C363" s="981"/>
      <c r="D363" s="981"/>
      <c r="E363" s="981"/>
      <c r="F363" s="399" t="s">
        <v>5337</v>
      </c>
      <c r="G363" s="410" t="s">
        <v>5449</v>
      </c>
      <c r="H363" s="399" t="s">
        <v>5470</v>
      </c>
      <c r="I363" s="1013"/>
      <c r="J363" s="352"/>
    </row>
    <row r="364" spans="1:10" x14ac:dyDescent="0.25">
      <c r="A364" s="957"/>
      <c r="B364" s="964"/>
      <c r="C364" s="981"/>
      <c r="D364" s="981"/>
      <c r="E364" s="981"/>
      <c r="F364" s="399" t="s">
        <v>5337</v>
      </c>
      <c r="G364" s="410" t="s">
        <v>5471</v>
      </c>
      <c r="H364" s="399" t="s">
        <v>5472</v>
      </c>
      <c r="I364" s="1013"/>
      <c r="J364" s="352"/>
    </row>
    <row r="365" spans="1:10" x14ac:dyDescent="0.25">
      <c r="A365" s="957"/>
      <c r="B365" s="964"/>
      <c r="C365" s="981"/>
      <c r="D365" s="981"/>
      <c r="E365" s="981"/>
      <c r="F365" s="399" t="s">
        <v>5337</v>
      </c>
      <c r="G365" s="410" t="s">
        <v>5453</v>
      </c>
      <c r="H365" s="402" t="s">
        <v>5473</v>
      </c>
      <c r="I365" s="1013"/>
    </row>
    <row r="366" spans="1:10" x14ac:dyDescent="0.25">
      <c r="A366" s="957"/>
      <c r="B366" s="964"/>
      <c r="C366" s="981"/>
      <c r="D366" s="981"/>
      <c r="E366" s="981"/>
      <c r="F366" s="399" t="s">
        <v>5337</v>
      </c>
      <c r="G366" s="410" t="s">
        <v>5474</v>
      </c>
      <c r="H366" s="402" t="s">
        <v>5475</v>
      </c>
      <c r="I366" s="1013"/>
    </row>
    <row r="367" spans="1:10" x14ac:dyDescent="0.25">
      <c r="A367" s="957"/>
      <c r="B367" s="964"/>
      <c r="C367" s="981"/>
      <c r="D367" s="981"/>
      <c r="E367" s="981"/>
      <c r="F367" s="399" t="s">
        <v>5337</v>
      </c>
      <c r="G367" s="410" t="s">
        <v>5476</v>
      </c>
      <c r="H367" s="402" t="s">
        <v>5464</v>
      </c>
      <c r="I367" s="1013"/>
    </row>
    <row r="368" spans="1:10" ht="15" customHeight="1" x14ac:dyDescent="0.25">
      <c r="A368" s="957"/>
      <c r="B368" s="964"/>
      <c r="C368" s="981">
        <v>9</v>
      </c>
      <c r="D368" s="981" t="s">
        <v>17</v>
      </c>
      <c r="E368" s="981">
        <v>1979</v>
      </c>
      <c r="F368" s="981" t="s">
        <v>5477</v>
      </c>
      <c r="G368" s="411" t="s">
        <v>5478</v>
      </c>
      <c r="H368" s="402" t="s">
        <v>5479</v>
      </c>
      <c r="I368" s="1018" t="s">
        <v>5480</v>
      </c>
    </row>
    <row r="369" spans="1:10" ht="39" x14ac:dyDescent="0.25">
      <c r="A369" s="957"/>
      <c r="B369" s="964"/>
      <c r="C369" s="981"/>
      <c r="D369" s="981"/>
      <c r="E369" s="981"/>
      <c r="F369" s="981"/>
      <c r="G369" s="411" t="s">
        <v>5481</v>
      </c>
      <c r="H369" s="399" t="s">
        <v>5482</v>
      </c>
      <c r="I369" s="1018"/>
      <c r="J369" s="352"/>
    </row>
    <row r="370" spans="1:10" ht="39" x14ac:dyDescent="0.25">
      <c r="A370" s="957"/>
      <c r="B370" s="964"/>
      <c r="C370" s="981"/>
      <c r="D370" s="981"/>
      <c r="E370" s="981"/>
      <c r="F370" s="981"/>
      <c r="G370" s="411" t="s">
        <v>5483</v>
      </c>
      <c r="H370" s="399" t="s">
        <v>5482</v>
      </c>
      <c r="I370" s="372"/>
      <c r="J370" s="352"/>
    </row>
    <row r="371" spans="1:10" ht="39" x14ac:dyDescent="0.25">
      <c r="A371" s="957"/>
      <c r="B371" s="964"/>
      <c r="C371" s="981"/>
      <c r="D371" s="981"/>
      <c r="E371" s="981"/>
      <c r="F371" s="981"/>
      <c r="G371" s="412" t="s">
        <v>5484</v>
      </c>
      <c r="H371" s="399" t="s">
        <v>5482</v>
      </c>
      <c r="I371" s="373"/>
      <c r="J371" s="352"/>
    </row>
    <row r="372" spans="1:10" ht="13.15" customHeight="1" x14ac:dyDescent="0.25">
      <c r="A372" s="957"/>
      <c r="B372" s="964"/>
      <c r="C372" s="981">
        <v>10</v>
      </c>
      <c r="D372" s="981" t="s">
        <v>17</v>
      </c>
      <c r="E372" s="981">
        <v>1908</v>
      </c>
      <c r="F372" s="981" t="s">
        <v>5485</v>
      </c>
      <c r="G372" s="399" t="s">
        <v>5486</v>
      </c>
      <c r="H372" s="402" t="s">
        <v>5487</v>
      </c>
      <c r="I372" s="973" t="s">
        <v>5488</v>
      </c>
    </row>
    <row r="373" spans="1:10" x14ac:dyDescent="0.25">
      <c r="A373" s="957"/>
      <c r="B373" s="964"/>
      <c r="C373" s="981"/>
      <c r="D373" s="981"/>
      <c r="E373" s="981"/>
      <c r="F373" s="981"/>
      <c r="G373" s="399" t="s">
        <v>5489</v>
      </c>
      <c r="H373" s="402" t="s">
        <v>5487</v>
      </c>
      <c r="I373" s="973"/>
    </row>
    <row r="374" spans="1:10" x14ac:dyDescent="0.25">
      <c r="A374" s="957"/>
      <c r="B374" s="964"/>
      <c r="C374" s="981"/>
      <c r="D374" s="981"/>
      <c r="E374" s="981"/>
      <c r="F374" s="981"/>
      <c r="G374" s="399" t="s">
        <v>5490</v>
      </c>
      <c r="H374" s="402" t="s">
        <v>5487</v>
      </c>
      <c r="I374" s="973"/>
    </row>
    <row r="375" spans="1:10" ht="26.25" x14ac:dyDescent="0.25">
      <c r="A375" s="957"/>
      <c r="B375" s="964"/>
      <c r="C375" s="981">
        <v>13</v>
      </c>
      <c r="D375" s="981" t="s">
        <v>17</v>
      </c>
      <c r="E375" s="981">
        <v>1986</v>
      </c>
      <c r="F375" s="981" t="s">
        <v>5491</v>
      </c>
      <c r="G375" s="399" t="s">
        <v>5492</v>
      </c>
      <c r="H375" s="402" t="s">
        <v>5493</v>
      </c>
      <c r="I375" s="1012"/>
    </row>
    <row r="376" spans="1:10" ht="26.25" x14ac:dyDescent="0.25">
      <c r="A376" s="957"/>
      <c r="B376" s="964"/>
      <c r="C376" s="981"/>
      <c r="D376" s="981"/>
      <c r="E376" s="981"/>
      <c r="F376" s="981"/>
      <c r="G376" s="399" t="s">
        <v>5494</v>
      </c>
      <c r="H376" s="402" t="s">
        <v>5493</v>
      </c>
      <c r="I376" s="1012"/>
    </row>
    <row r="377" spans="1:10" ht="26.25" x14ac:dyDescent="0.25">
      <c r="A377" s="957"/>
      <c r="B377" s="964"/>
      <c r="C377" s="981"/>
      <c r="D377" s="981"/>
      <c r="E377" s="981"/>
      <c r="F377" s="981"/>
      <c r="G377" s="399" t="s">
        <v>5495</v>
      </c>
      <c r="H377" s="402" t="s">
        <v>5493</v>
      </c>
      <c r="I377" s="1012"/>
    </row>
    <row r="378" spans="1:10" ht="26.25" x14ac:dyDescent="0.25">
      <c r="A378" s="957"/>
      <c r="B378" s="964"/>
      <c r="C378" s="981"/>
      <c r="D378" s="981"/>
      <c r="E378" s="981"/>
      <c r="F378" s="981"/>
      <c r="G378" s="399" t="s">
        <v>5496</v>
      </c>
      <c r="H378" s="399" t="s">
        <v>5493</v>
      </c>
      <c r="I378" s="372" t="s">
        <v>5497</v>
      </c>
      <c r="J378" s="352"/>
    </row>
    <row r="379" spans="1:10" ht="26.25" x14ac:dyDescent="0.25">
      <c r="A379" s="957"/>
      <c r="B379" s="964"/>
      <c r="C379" s="981"/>
      <c r="D379" s="981"/>
      <c r="E379" s="981"/>
      <c r="F379" s="981"/>
      <c r="G379" s="399" t="s">
        <v>5498</v>
      </c>
      <c r="H379" s="402" t="s">
        <v>5493</v>
      </c>
      <c r="I379" s="1011"/>
    </row>
    <row r="380" spans="1:10" ht="26.25" x14ac:dyDescent="0.25">
      <c r="A380" s="957"/>
      <c r="B380" s="964"/>
      <c r="C380" s="981"/>
      <c r="D380" s="981"/>
      <c r="E380" s="981"/>
      <c r="F380" s="981"/>
      <c r="G380" s="399" t="s">
        <v>5499</v>
      </c>
      <c r="H380" s="402" t="s">
        <v>5493</v>
      </c>
      <c r="I380" s="1011"/>
    </row>
    <row r="381" spans="1:10" ht="26.25" x14ac:dyDescent="0.25">
      <c r="A381" s="957"/>
      <c r="B381" s="964"/>
      <c r="C381" s="981"/>
      <c r="D381" s="981"/>
      <c r="E381" s="981"/>
      <c r="F381" s="981"/>
      <c r="G381" s="399" t="s">
        <v>5500</v>
      </c>
      <c r="H381" s="402" t="s">
        <v>5493</v>
      </c>
      <c r="I381" s="1011"/>
    </row>
    <row r="382" spans="1:10" ht="26.25" x14ac:dyDescent="0.25">
      <c r="A382" s="957"/>
      <c r="B382" s="964"/>
      <c r="C382" s="981"/>
      <c r="D382" s="981"/>
      <c r="E382" s="981"/>
      <c r="F382" s="981"/>
      <c r="G382" s="399" t="s">
        <v>5501</v>
      </c>
      <c r="H382" s="402" t="s">
        <v>5493</v>
      </c>
      <c r="I382" s="1011"/>
    </row>
    <row r="383" spans="1:10" ht="26.25" customHeight="1" x14ac:dyDescent="0.25">
      <c r="A383" s="957"/>
      <c r="B383" s="964"/>
      <c r="C383" s="981">
        <v>14</v>
      </c>
      <c r="D383" s="981" t="s">
        <v>17</v>
      </c>
      <c r="E383" s="981">
        <v>2430</v>
      </c>
      <c r="F383" s="981" t="s">
        <v>5485</v>
      </c>
      <c r="G383" s="399" t="s">
        <v>5502</v>
      </c>
      <c r="H383" s="402" t="s">
        <v>5503</v>
      </c>
      <c r="I383" s="1019"/>
      <c r="J383" s="352"/>
    </row>
    <row r="384" spans="1:10" ht="26.25" x14ac:dyDescent="0.25">
      <c r="A384" s="957"/>
      <c r="B384" s="964"/>
      <c r="C384" s="981"/>
      <c r="D384" s="981"/>
      <c r="E384" s="981"/>
      <c r="F384" s="981"/>
      <c r="G384" s="399" t="s">
        <v>5504</v>
      </c>
      <c r="H384" s="399" t="s">
        <v>5503</v>
      </c>
      <c r="I384" s="1019"/>
      <c r="J384" s="352"/>
    </row>
    <row r="385" spans="1:10" ht="26.25" x14ac:dyDescent="0.25">
      <c r="A385" s="957"/>
      <c r="B385" s="964"/>
      <c r="C385" s="981"/>
      <c r="D385" s="981"/>
      <c r="E385" s="981"/>
      <c r="F385" s="981"/>
      <c r="G385" s="399" t="s">
        <v>757</v>
      </c>
      <c r="H385" s="399" t="s">
        <v>5503</v>
      </c>
      <c r="I385" s="372" t="s">
        <v>5505</v>
      </c>
      <c r="J385" s="352"/>
    </row>
    <row r="386" spans="1:10" ht="26.25" x14ac:dyDescent="0.25">
      <c r="A386" s="957"/>
      <c r="B386" s="964"/>
      <c r="C386" s="981"/>
      <c r="D386" s="981"/>
      <c r="E386" s="981"/>
      <c r="F386" s="981"/>
      <c r="G386" s="399" t="s">
        <v>5506</v>
      </c>
      <c r="H386" s="399" t="s">
        <v>5503</v>
      </c>
      <c r="I386" s="1013"/>
      <c r="J386" s="352"/>
    </row>
    <row r="387" spans="1:10" ht="26.25" x14ac:dyDescent="0.25">
      <c r="A387" s="957"/>
      <c r="B387" s="964"/>
      <c r="C387" s="981"/>
      <c r="D387" s="981"/>
      <c r="E387" s="981"/>
      <c r="F387" s="981"/>
      <c r="G387" s="399" t="s">
        <v>5507</v>
      </c>
      <c r="H387" s="402" t="s">
        <v>5503</v>
      </c>
      <c r="I387" s="1013"/>
    </row>
    <row r="388" spans="1:10" ht="26.25" customHeight="1" x14ac:dyDescent="0.25">
      <c r="A388" s="957"/>
      <c r="B388" s="964"/>
      <c r="C388" s="982">
        <v>15</v>
      </c>
      <c r="D388" s="982" t="s">
        <v>17</v>
      </c>
      <c r="E388" s="982">
        <v>1965</v>
      </c>
      <c r="F388" s="982" t="s">
        <v>5508</v>
      </c>
      <c r="G388" s="399" t="s">
        <v>5509</v>
      </c>
      <c r="H388" s="399" t="s">
        <v>5510</v>
      </c>
      <c r="I388" s="1014"/>
      <c r="J388" s="352"/>
    </row>
    <row r="389" spans="1:10" ht="26.25" x14ac:dyDescent="0.25">
      <c r="A389" s="957"/>
      <c r="B389" s="964"/>
      <c r="C389" s="982"/>
      <c r="D389" s="982"/>
      <c r="E389" s="982"/>
      <c r="F389" s="982"/>
      <c r="G389" s="399" t="s">
        <v>5511</v>
      </c>
      <c r="H389" s="399" t="s">
        <v>5510</v>
      </c>
      <c r="I389" s="1014"/>
      <c r="J389" s="352"/>
    </row>
    <row r="390" spans="1:10" ht="26.25" x14ac:dyDescent="0.25">
      <c r="A390" s="957"/>
      <c r="B390" s="964"/>
      <c r="C390" s="982"/>
      <c r="D390" s="982"/>
      <c r="E390" s="982"/>
      <c r="F390" s="982" t="s">
        <v>5512</v>
      </c>
      <c r="G390" s="399" t="s">
        <v>5513</v>
      </c>
      <c r="H390" s="399" t="s">
        <v>5510</v>
      </c>
      <c r="I390" s="372" t="s">
        <v>5514</v>
      </c>
      <c r="J390" s="352"/>
    </row>
    <row r="391" spans="1:10" ht="26.25" x14ac:dyDescent="0.25">
      <c r="A391" s="957"/>
      <c r="B391" s="964"/>
      <c r="C391" s="982"/>
      <c r="D391" s="982"/>
      <c r="E391" s="982"/>
      <c r="F391" s="982"/>
      <c r="G391" s="399" t="s">
        <v>5504</v>
      </c>
      <c r="H391" s="399" t="s">
        <v>5515</v>
      </c>
      <c r="I391" s="1013"/>
      <c r="J391" s="352"/>
    </row>
    <row r="392" spans="1:10" ht="26.25" x14ac:dyDescent="0.25">
      <c r="A392" s="957"/>
      <c r="B392" s="964"/>
      <c r="C392" s="982"/>
      <c r="D392" s="982"/>
      <c r="E392" s="982"/>
      <c r="F392" s="982"/>
      <c r="G392" s="399" t="s">
        <v>5516</v>
      </c>
      <c r="H392" s="399" t="s">
        <v>5510</v>
      </c>
      <c r="I392" s="1013"/>
    </row>
    <row r="393" spans="1:10" ht="26.25" customHeight="1" x14ac:dyDescent="0.25">
      <c r="A393" s="957"/>
      <c r="B393" s="964"/>
      <c r="C393" s="979" t="s">
        <v>61</v>
      </c>
      <c r="D393" s="978" t="s">
        <v>17</v>
      </c>
      <c r="E393" s="981">
        <v>1996</v>
      </c>
      <c r="F393" s="399" t="s">
        <v>5517</v>
      </c>
      <c r="G393" s="400" t="s">
        <v>5428</v>
      </c>
      <c r="H393" s="402" t="s">
        <v>5518</v>
      </c>
      <c r="I393" s="1012"/>
    </row>
    <row r="394" spans="1:10" ht="26.25" x14ac:dyDescent="0.25">
      <c r="A394" s="957"/>
      <c r="B394" s="964"/>
      <c r="C394" s="979"/>
      <c r="D394" s="978"/>
      <c r="E394" s="978"/>
      <c r="F394" s="399" t="s">
        <v>5517</v>
      </c>
      <c r="G394" s="400" t="s">
        <v>5519</v>
      </c>
      <c r="H394" s="402" t="s">
        <v>5520</v>
      </c>
      <c r="I394" s="1012"/>
    </row>
    <row r="395" spans="1:10" ht="64.5" x14ac:dyDescent="0.25">
      <c r="A395" s="957"/>
      <c r="B395" s="964"/>
      <c r="C395" s="979"/>
      <c r="D395" s="978"/>
      <c r="E395" s="978"/>
      <c r="F395" s="399" t="s">
        <v>5517</v>
      </c>
      <c r="G395" s="400" t="s">
        <v>5443</v>
      </c>
      <c r="H395" s="399" t="s">
        <v>5521</v>
      </c>
      <c r="I395" s="1012"/>
      <c r="J395" s="352"/>
    </row>
    <row r="396" spans="1:10" ht="26.25" x14ac:dyDescent="0.25">
      <c r="A396" s="957"/>
      <c r="B396" s="964"/>
      <c r="C396" s="979"/>
      <c r="D396" s="978"/>
      <c r="E396" s="978"/>
      <c r="F396" s="399" t="s">
        <v>5517</v>
      </c>
      <c r="G396" s="400" t="s">
        <v>5463</v>
      </c>
      <c r="H396" s="399" t="s">
        <v>5522</v>
      </c>
      <c r="I396" s="372" t="s">
        <v>5523</v>
      </c>
      <c r="J396" s="352"/>
    </row>
    <row r="397" spans="1:10" ht="26.25" x14ac:dyDescent="0.25">
      <c r="A397" s="957"/>
      <c r="B397" s="964"/>
      <c r="C397" s="979"/>
      <c r="D397" s="978"/>
      <c r="E397" s="978"/>
      <c r="F397" s="399" t="s">
        <v>5517</v>
      </c>
      <c r="G397" s="400" t="s">
        <v>5403</v>
      </c>
      <c r="H397" s="402" t="s">
        <v>5524</v>
      </c>
      <c r="I397" s="1010"/>
      <c r="J397" s="352"/>
    </row>
    <row r="398" spans="1:10" x14ac:dyDescent="0.25">
      <c r="A398" s="957"/>
      <c r="B398" s="964"/>
      <c r="C398" s="979"/>
      <c r="D398" s="978"/>
      <c r="E398" s="978"/>
      <c r="F398" s="399" t="s">
        <v>5517</v>
      </c>
      <c r="G398" s="400" t="s">
        <v>5525</v>
      </c>
      <c r="H398" s="402" t="s">
        <v>5360</v>
      </c>
      <c r="I398" s="1010"/>
    </row>
    <row r="399" spans="1:10" ht="26.25" x14ac:dyDescent="0.25">
      <c r="A399" s="957"/>
      <c r="B399" s="964"/>
      <c r="C399" s="979"/>
      <c r="D399" s="978"/>
      <c r="E399" s="978"/>
      <c r="F399" s="399" t="s">
        <v>5517</v>
      </c>
      <c r="G399" s="400" t="s">
        <v>5484</v>
      </c>
      <c r="H399" s="402" t="s">
        <v>5526</v>
      </c>
      <c r="I399" s="1010"/>
    </row>
    <row r="400" spans="1:10" ht="26.25" x14ac:dyDescent="0.25">
      <c r="A400" s="957"/>
      <c r="B400" s="964"/>
      <c r="C400" s="979"/>
      <c r="D400" s="978"/>
      <c r="E400" s="978"/>
      <c r="F400" s="399" t="s">
        <v>5517</v>
      </c>
      <c r="G400" s="400" t="s">
        <v>5527</v>
      </c>
      <c r="H400" s="402" t="s">
        <v>5528</v>
      </c>
      <c r="I400" s="1010"/>
    </row>
    <row r="401" spans="1:9" x14ac:dyDescent="0.25">
      <c r="A401" s="957"/>
      <c r="B401" s="964"/>
      <c r="C401" s="979"/>
      <c r="D401" s="978"/>
      <c r="E401" s="981"/>
      <c r="F401" s="399" t="s">
        <v>5517</v>
      </c>
      <c r="G401" s="400" t="s">
        <v>5529</v>
      </c>
      <c r="H401" s="402" t="s">
        <v>5530</v>
      </c>
      <c r="I401" s="1010"/>
    </row>
    <row r="402" spans="1:9" ht="26.25" customHeight="1" x14ac:dyDescent="0.25">
      <c r="A402" s="957"/>
      <c r="B402" s="964"/>
      <c r="C402" s="983">
        <v>17</v>
      </c>
      <c r="D402" s="981" t="s">
        <v>17</v>
      </c>
      <c r="E402" s="981">
        <v>2012</v>
      </c>
      <c r="F402" s="981" t="s">
        <v>5485</v>
      </c>
      <c r="G402" s="400" t="s">
        <v>5531</v>
      </c>
      <c r="H402" s="402" t="s">
        <v>5532</v>
      </c>
      <c r="I402" s="973" t="s">
        <v>5533</v>
      </c>
    </row>
    <row r="403" spans="1:9" ht="26.25" x14ac:dyDescent="0.25">
      <c r="A403" s="957"/>
      <c r="B403" s="964"/>
      <c r="C403" s="983"/>
      <c r="D403" s="981"/>
      <c r="E403" s="981"/>
      <c r="F403" s="981"/>
      <c r="G403" s="400" t="s">
        <v>5534</v>
      </c>
      <c r="H403" s="402" t="s">
        <v>5532</v>
      </c>
      <c r="I403" s="973"/>
    </row>
    <row r="404" spans="1:9" ht="26.25" x14ac:dyDescent="0.25">
      <c r="A404" s="957"/>
      <c r="B404" s="964"/>
      <c r="C404" s="983"/>
      <c r="D404" s="981"/>
      <c r="E404" s="981"/>
      <c r="F404" s="981"/>
      <c r="G404" s="400" t="s">
        <v>5535</v>
      </c>
      <c r="H404" s="402" t="s">
        <v>5532</v>
      </c>
      <c r="I404" s="973"/>
    </row>
    <row r="405" spans="1:9" ht="26.25" x14ac:dyDescent="0.25">
      <c r="A405" s="957"/>
      <c r="B405" s="964"/>
      <c r="C405" s="983"/>
      <c r="D405" s="981"/>
      <c r="E405" s="981"/>
      <c r="F405" s="981"/>
      <c r="G405" s="400" t="s">
        <v>5536</v>
      </c>
      <c r="H405" s="402" t="s">
        <v>5532</v>
      </c>
      <c r="I405" s="973"/>
    </row>
    <row r="406" spans="1:9" ht="13.15" customHeight="1" x14ac:dyDescent="0.25">
      <c r="A406" s="957"/>
      <c r="B406" s="964"/>
      <c r="C406" s="983"/>
      <c r="D406" s="981"/>
      <c r="E406" s="981"/>
      <c r="F406" s="981"/>
      <c r="G406" s="982" t="s">
        <v>5537</v>
      </c>
      <c r="H406" s="1004" t="s">
        <v>5532</v>
      </c>
      <c r="I406" s="973"/>
    </row>
    <row r="407" spans="1:9" x14ac:dyDescent="0.25">
      <c r="A407" s="957"/>
      <c r="B407" s="964"/>
      <c r="C407" s="983"/>
      <c r="D407" s="981"/>
      <c r="E407" s="981"/>
      <c r="F407" s="981"/>
      <c r="G407" s="982"/>
      <c r="H407" s="1004"/>
      <c r="I407" s="973"/>
    </row>
    <row r="408" spans="1:9" ht="15" customHeight="1" x14ac:dyDescent="0.25">
      <c r="A408" s="957"/>
      <c r="B408" s="964"/>
      <c r="C408" s="979" t="s">
        <v>154</v>
      </c>
      <c r="D408" s="977" t="s">
        <v>17</v>
      </c>
      <c r="E408" s="981">
        <v>2002</v>
      </c>
      <c r="F408" s="413" t="s">
        <v>5538</v>
      </c>
      <c r="G408" s="400" t="s">
        <v>5428</v>
      </c>
      <c r="H408" s="402" t="s">
        <v>5539</v>
      </c>
      <c r="I408" s="973" t="s">
        <v>5540</v>
      </c>
    </row>
    <row r="409" spans="1:9" x14ac:dyDescent="0.25">
      <c r="A409" s="957"/>
      <c r="B409" s="964"/>
      <c r="C409" s="979"/>
      <c r="D409" s="977"/>
      <c r="E409" s="977"/>
      <c r="F409" s="413" t="s">
        <v>5538</v>
      </c>
      <c r="G409" s="400" t="s">
        <v>5400</v>
      </c>
      <c r="H409" s="402" t="s">
        <v>5541</v>
      </c>
      <c r="I409" s="973"/>
    </row>
    <row r="410" spans="1:9" x14ac:dyDescent="0.25">
      <c r="A410" s="957"/>
      <c r="B410" s="964"/>
      <c r="C410" s="979"/>
      <c r="D410" s="977"/>
      <c r="E410" s="977"/>
      <c r="F410" s="413" t="s">
        <v>5538</v>
      </c>
      <c r="G410" s="400" t="s">
        <v>5542</v>
      </c>
      <c r="H410" s="402" t="s">
        <v>5543</v>
      </c>
      <c r="I410" s="973"/>
    </row>
    <row r="411" spans="1:9" x14ac:dyDescent="0.25">
      <c r="A411" s="957"/>
      <c r="B411" s="964"/>
      <c r="C411" s="979"/>
      <c r="D411" s="977"/>
      <c r="E411" s="977"/>
      <c r="F411" s="413" t="s">
        <v>5538</v>
      </c>
      <c r="G411" s="400" t="s">
        <v>5544</v>
      </c>
      <c r="H411" s="402" t="s">
        <v>5545</v>
      </c>
      <c r="I411" s="973"/>
    </row>
    <row r="412" spans="1:9" x14ac:dyDescent="0.25">
      <c r="A412" s="957"/>
      <c r="B412" s="964"/>
      <c r="C412" s="979"/>
      <c r="D412" s="977"/>
      <c r="E412" s="977"/>
      <c r="F412" s="413" t="s">
        <v>5538</v>
      </c>
      <c r="G412" s="400" t="s">
        <v>5525</v>
      </c>
      <c r="H412" s="402" t="s">
        <v>5546</v>
      </c>
      <c r="I412" s="973"/>
    </row>
    <row r="413" spans="1:9" x14ac:dyDescent="0.25">
      <c r="A413" s="957"/>
      <c r="B413" s="964"/>
      <c r="C413" s="979"/>
      <c r="D413" s="977"/>
      <c r="E413" s="977"/>
      <c r="F413" s="413" t="s">
        <v>5538</v>
      </c>
      <c r="G413" s="400" t="s">
        <v>5547</v>
      </c>
      <c r="H413" s="402" t="s">
        <v>5548</v>
      </c>
      <c r="I413" s="973"/>
    </row>
    <row r="414" spans="1:9" x14ac:dyDescent="0.25">
      <c r="A414" s="957"/>
      <c r="B414" s="964"/>
      <c r="C414" s="979"/>
      <c r="D414" s="977"/>
      <c r="E414" s="977"/>
      <c r="F414" s="413" t="s">
        <v>5538</v>
      </c>
      <c r="G414" s="400" t="s">
        <v>5453</v>
      </c>
      <c r="H414" s="402" t="s">
        <v>5549</v>
      </c>
      <c r="I414" s="973"/>
    </row>
    <row r="415" spans="1:9" x14ac:dyDescent="0.25">
      <c r="A415" s="957"/>
      <c r="B415" s="964"/>
      <c r="C415" s="979"/>
      <c r="D415" s="977"/>
      <c r="E415" s="977"/>
      <c r="F415" s="413" t="s">
        <v>5538</v>
      </c>
      <c r="G415" s="400" t="s">
        <v>5550</v>
      </c>
      <c r="H415" s="402">
        <v>1.25</v>
      </c>
      <c r="I415" s="973"/>
    </row>
    <row r="416" spans="1:9" ht="15" customHeight="1" x14ac:dyDescent="0.25">
      <c r="A416" s="957"/>
      <c r="B416" s="964"/>
      <c r="C416" s="981">
        <v>20</v>
      </c>
      <c r="D416" s="981" t="s">
        <v>17</v>
      </c>
      <c r="E416" s="981">
        <v>2636</v>
      </c>
      <c r="F416" s="413" t="s">
        <v>5517</v>
      </c>
      <c r="G416" s="400" t="s">
        <v>5453</v>
      </c>
      <c r="H416" s="402" t="s">
        <v>5551</v>
      </c>
      <c r="I416" s="973" t="s">
        <v>5552</v>
      </c>
    </row>
    <row r="417" spans="1:10" x14ac:dyDescent="0.25">
      <c r="A417" s="957"/>
      <c r="B417" s="964"/>
      <c r="C417" s="981"/>
      <c r="D417" s="981"/>
      <c r="E417" s="981"/>
      <c r="F417" s="413" t="s">
        <v>5517</v>
      </c>
      <c r="G417" s="400" t="s">
        <v>5553</v>
      </c>
      <c r="H417" s="402" t="s">
        <v>5554</v>
      </c>
      <c r="I417" s="973"/>
    </row>
    <row r="418" spans="1:10" x14ac:dyDescent="0.25">
      <c r="A418" s="957"/>
      <c r="B418" s="964"/>
      <c r="C418" s="981"/>
      <c r="D418" s="981"/>
      <c r="E418" s="981"/>
      <c r="F418" s="413" t="s">
        <v>5517</v>
      </c>
      <c r="G418" s="400" t="s">
        <v>5555</v>
      </c>
      <c r="H418" s="402" t="s">
        <v>5556</v>
      </c>
      <c r="I418" s="973"/>
    </row>
    <row r="419" spans="1:10" ht="39" customHeight="1" x14ac:dyDescent="0.25">
      <c r="A419" s="957"/>
      <c r="B419" s="964"/>
      <c r="C419" s="984" t="s">
        <v>174</v>
      </c>
      <c r="D419" s="994" t="s">
        <v>17</v>
      </c>
      <c r="E419" s="994">
        <v>1940</v>
      </c>
      <c r="F419" s="413" t="s">
        <v>5517</v>
      </c>
      <c r="G419" s="399" t="s">
        <v>5369</v>
      </c>
      <c r="H419" s="402" t="s">
        <v>5557</v>
      </c>
      <c r="I419" s="1012"/>
    </row>
    <row r="420" spans="1:10" ht="26.25" x14ac:dyDescent="0.25">
      <c r="A420" s="957"/>
      <c r="B420" s="964"/>
      <c r="C420" s="984"/>
      <c r="D420" s="994"/>
      <c r="E420" s="994"/>
      <c r="F420" s="413" t="s">
        <v>5517</v>
      </c>
      <c r="G420" s="399" t="s">
        <v>5400</v>
      </c>
      <c r="H420" s="402" t="s">
        <v>5558</v>
      </c>
      <c r="I420" s="1012"/>
    </row>
    <row r="421" spans="1:10" ht="26.25" x14ac:dyDescent="0.25">
      <c r="A421" s="957"/>
      <c r="B421" s="964"/>
      <c r="C421" s="984"/>
      <c r="D421" s="994"/>
      <c r="E421" s="994"/>
      <c r="F421" s="413" t="s">
        <v>5517</v>
      </c>
      <c r="G421" s="399" t="s">
        <v>5559</v>
      </c>
      <c r="H421" s="402" t="s">
        <v>5560</v>
      </c>
      <c r="I421" s="1012"/>
    </row>
    <row r="422" spans="1:10" x14ac:dyDescent="0.25">
      <c r="A422" s="957"/>
      <c r="B422" s="964"/>
      <c r="C422" s="984"/>
      <c r="D422" s="994"/>
      <c r="E422" s="994"/>
      <c r="F422" s="413" t="s">
        <v>5517</v>
      </c>
      <c r="G422" s="399" t="s">
        <v>5561</v>
      </c>
      <c r="H422" s="402" t="s">
        <v>5562</v>
      </c>
      <c r="I422" s="1012"/>
    </row>
    <row r="423" spans="1:10" x14ac:dyDescent="0.25">
      <c r="A423" s="957"/>
      <c r="B423" s="964"/>
      <c r="C423" s="984"/>
      <c r="D423" s="994"/>
      <c r="E423" s="994"/>
      <c r="F423" s="413" t="s">
        <v>5517</v>
      </c>
      <c r="G423" s="399" t="s">
        <v>5563</v>
      </c>
      <c r="H423" s="402" t="s">
        <v>5564</v>
      </c>
      <c r="I423" s="1012"/>
    </row>
    <row r="424" spans="1:10" x14ac:dyDescent="0.25">
      <c r="A424" s="957"/>
      <c r="B424" s="964"/>
      <c r="C424" s="984"/>
      <c r="D424" s="994"/>
      <c r="E424" s="994"/>
      <c r="F424" s="413" t="s">
        <v>5517</v>
      </c>
      <c r="G424" s="399" t="s">
        <v>5565</v>
      </c>
      <c r="H424" s="399" t="s">
        <v>5566</v>
      </c>
      <c r="I424" s="372" t="s">
        <v>5379</v>
      </c>
      <c r="J424" s="352"/>
    </row>
    <row r="425" spans="1:10" x14ac:dyDescent="0.25">
      <c r="A425" s="957"/>
      <c r="B425" s="964"/>
      <c r="C425" s="984"/>
      <c r="D425" s="994"/>
      <c r="E425" s="994"/>
      <c r="F425" s="413" t="s">
        <v>5517</v>
      </c>
      <c r="G425" s="399" t="s">
        <v>5567</v>
      </c>
      <c r="H425" s="402" t="s">
        <v>5568</v>
      </c>
      <c r="I425" s="1011"/>
    </row>
    <row r="426" spans="1:10" ht="39" x14ac:dyDescent="0.25">
      <c r="A426" s="957"/>
      <c r="B426" s="964"/>
      <c r="C426" s="984"/>
      <c r="D426" s="994"/>
      <c r="E426" s="994"/>
      <c r="F426" s="413" t="s">
        <v>5517</v>
      </c>
      <c r="G426" s="399" t="s">
        <v>5569</v>
      </c>
      <c r="H426" s="402" t="s">
        <v>5570</v>
      </c>
      <c r="I426" s="1011"/>
    </row>
    <row r="427" spans="1:10" ht="26.25" x14ac:dyDescent="0.25">
      <c r="A427" s="957"/>
      <c r="B427" s="964"/>
      <c r="C427" s="984"/>
      <c r="D427" s="994"/>
      <c r="E427" s="994"/>
      <c r="F427" s="413" t="s">
        <v>5517</v>
      </c>
      <c r="G427" s="399" t="s">
        <v>5390</v>
      </c>
      <c r="H427" s="402" t="s">
        <v>5571</v>
      </c>
      <c r="I427" s="1011"/>
    </row>
    <row r="428" spans="1:10" ht="51.75" x14ac:dyDescent="0.25">
      <c r="A428" s="957"/>
      <c r="B428" s="964"/>
      <c r="C428" s="984"/>
      <c r="D428" s="994"/>
      <c r="E428" s="994"/>
      <c r="F428" s="413" t="s">
        <v>5517</v>
      </c>
      <c r="G428" s="414" t="s">
        <v>5393</v>
      </c>
      <c r="H428" s="415" t="s">
        <v>5572</v>
      </c>
      <c r="I428" s="1011"/>
    </row>
    <row r="429" spans="1:10" x14ac:dyDescent="0.25">
      <c r="A429" s="957"/>
      <c r="B429" s="964"/>
      <c r="C429" s="404">
        <v>24</v>
      </c>
      <c r="D429" s="398" t="s">
        <v>17</v>
      </c>
      <c r="E429" s="398">
        <v>1959</v>
      </c>
      <c r="F429" s="398" t="s">
        <v>5485</v>
      </c>
      <c r="G429" s="399" t="s">
        <v>5573</v>
      </c>
      <c r="H429" s="402" t="s">
        <v>5574</v>
      </c>
      <c r="I429" s="344" t="s">
        <v>5575</v>
      </c>
    </row>
    <row r="430" spans="1:10" ht="26.25" customHeight="1" x14ac:dyDescent="0.25">
      <c r="A430" s="957"/>
      <c r="B430" s="964"/>
      <c r="C430" s="979">
        <v>25</v>
      </c>
      <c r="D430" s="981" t="s">
        <v>17</v>
      </c>
      <c r="E430" s="981">
        <v>2076</v>
      </c>
      <c r="F430" s="403" t="s">
        <v>3212</v>
      </c>
      <c r="G430" s="399" t="s">
        <v>5576</v>
      </c>
      <c r="H430" s="402" t="s">
        <v>5577</v>
      </c>
      <c r="I430" s="973" t="s">
        <v>5578</v>
      </c>
    </row>
    <row r="431" spans="1:10" x14ac:dyDescent="0.25">
      <c r="A431" s="957"/>
      <c r="B431" s="964"/>
      <c r="C431" s="979"/>
      <c r="D431" s="981"/>
      <c r="E431" s="981"/>
      <c r="F431" s="416"/>
      <c r="G431" s="399" t="s">
        <v>5579</v>
      </c>
      <c r="H431" s="402" t="s">
        <v>5580</v>
      </c>
      <c r="I431" s="973"/>
    </row>
    <row r="432" spans="1:10" x14ac:dyDescent="0.25">
      <c r="A432" s="957"/>
      <c r="B432" s="964"/>
      <c r="C432" s="979"/>
      <c r="D432" s="981"/>
      <c r="E432" s="981"/>
      <c r="F432" s="416"/>
      <c r="G432" s="399" t="s">
        <v>5581</v>
      </c>
      <c r="H432" s="402" t="s">
        <v>5582</v>
      </c>
      <c r="I432" s="973"/>
    </row>
    <row r="433" spans="1:12" x14ac:dyDescent="0.25">
      <c r="A433" s="957"/>
      <c r="B433" s="964"/>
      <c r="C433" s="979"/>
      <c r="D433" s="981"/>
      <c r="E433" s="981"/>
      <c r="F433" s="416"/>
      <c r="G433" s="399" t="s">
        <v>5583</v>
      </c>
      <c r="H433" s="402" t="s">
        <v>5580</v>
      </c>
      <c r="I433" s="973"/>
    </row>
    <row r="434" spans="1:12" x14ac:dyDescent="0.25">
      <c r="A434" s="957"/>
      <c r="B434" s="964"/>
      <c r="C434" s="979"/>
      <c r="D434" s="981"/>
      <c r="E434" s="981"/>
      <c r="F434" s="397"/>
      <c r="G434" s="399" t="s">
        <v>5584</v>
      </c>
      <c r="H434" s="402" t="s">
        <v>5580</v>
      </c>
      <c r="I434" s="973"/>
    </row>
    <row r="435" spans="1:12" x14ac:dyDescent="0.25">
      <c r="A435" s="957"/>
      <c r="B435" s="964"/>
      <c r="C435" s="979"/>
      <c r="D435" s="981"/>
      <c r="E435" s="981"/>
      <c r="F435" s="417" t="s">
        <v>5585</v>
      </c>
      <c r="G435" s="399" t="s">
        <v>5586</v>
      </c>
      <c r="H435" s="402" t="s">
        <v>5587</v>
      </c>
      <c r="I435" s="973"/>
    </row>
    <row r="436" spans="1:12" ht="39" x14ac:dyDescent="0.25">
      <c r="A436" s="957"/>
      <c r="B436" s="964"/>
      <c r="C436" s="404">
        <v>26</v>
      </c>
      <c r="D436" s="398" t="s">
        <v>17</v>
      </c>
      <c r="E436" s="398">
        <v>2061</v>
      </c>
      <c r="F436" s="398" t="s">
        <v>5588</v>
      </c>
      <c r="G436" s="399" t="s">
        <v>5576</v>
      </c>
      <c r="H436" s="402" t="s">
        <v>5589</v>
      </c>
      <c r="I436" s="344" t="s">
        <v>5514</v>
      </c>
    </row>
    <row r="437" spans="1:12" x14ac:dyDescent="0.25">
      <c r="A437" s="952" t="s">
        <v>5590</v>
      </c>
      <c r="B437" s="952"/>
      <c r="C437" s="952"/>
      <c r="D437" s="418"/>
      <c r="E437" s="419">
        <v>43918</v>
      </c>
      <c r="F437" s="420"/>
      <c r="G437" s="420"/>
      <c r="H437" s="421"/>
      <c r="I437" s="422"/>
      <c r="J437" s="407"/>
    </row>
    <row r="438" spans="1:12" ht="15" customHeight="1" x14ac:dyDescent="0.25">
      <c r="A438" s="957">
        <v>6</v>
      </c>
      <c r="B438" s="965" t="s">
        <v>5591</v>
      </c>
      <c r="C438" s="985">
        <v>1</v>
      </c>
      <c r="D438" s="985" t="s">
        <v>17</v>
      </c>
      <c r="E438" s="985">
        <v>1325</v>
      </c>
      <c r="F438" s="386" t="s">
        <v>5592</v>
      </c>
      <c r="G438" s="351" t="s">
        <v>5593</v>
      </c>
      <c r="H438" s="354" t="s">
        <v>5594</v>
      </c>
      <c r="I438" s="1012"/>
      <c r="L438" s="340"/>
    </row>
    <row r="439" spans="1:12" x14ac:dyDescent="0.25">
      <c r="A439" s="957"/>
      <c r="B439" s="965"/>
      <c r="C439" s="985"/>
      <c r="D439" s="985"/>
      <c r="E439" s="985"/>
      <c r="F439" s="386" t="s">
        <v>5592</v>
      </c>
      <c r="G439" s="351" t="s">
        <v>5595</v>
      </c>
      <c r="H439" s="363" t="s">
        <v>5596</v>
      </c>
      <c r="I439" s="1012"/>
      <c r="L439" s="340"/>
    </row>
    <row r="440" spans="1:12" ht="39" x14ac:dyDescent="0.25">
      <c r="A440" s="957"/>
      <c r="B440" s="965"/>
      <c r="C440" s="985"/>
      <c r="D440" s="985"/>
      <c r="E440" s="985"/>
      <c r="F440" s="386" t="s">
        <v>5592</v>
      </c>
      <c r="G440" s="351" t="s">
        <v>5597</v>
      </c>
      <c r="H440" s="354" t="s">
        <v>5598</v>
      </c>
      <c r="I440" s="1012"/>
      <c r="L440" s="340"/>
    </row>
    <row r="441" spans="1:12" ht="21.75" customHeight="1" x14ac:dyDescent="0.25">
      <c r="A441" s="957"/>
      <c r="B441" s="965"/>
      <c r="C441" s="985"/>
      <c r="D441" s="985"/>
      <c r="E441" s="985"/>
      <c r="F441" s="386" t="s">
        <v>5592</v>
      </c>
      <c r="G441" s="351" t="s">
        <v>5599</v>
      </c>
      <c r="H441" s="363" t="s">
        <v>5600</v>
      </c>
      <c r="I441" s="1012"/>
      <c r="L441" s="340"/>
    </row>
    <row r="442" spans="1:12" ht="42.75" customHeight="1" x14ac:dyDescent="0.25">
      <c r="A442" s="957"/>
      <c r="B442" s="965"/>
      <c r="C442" s="985"/>
      <c r="D442" s="985"/>
      <c r="E442" s="985"/>
      <c r="F442" s="386" t="s">
        <v>5592</v>
      </c>
      <c r="G442" s="351" t="s">
        <v>5601</v>
      </c>
      <c r="H442" s="377" t="s">
        <v>5602</v>
      </c>
      <c r="I442" s="372" t="s">
        <v>5603</v>
      </c>
      <c r="J442" s="352"/>
      <c r="L442" s="340"/>
    </row>
    <row r="443" spans="1:12" ht="25.5" customHeight="1" x14ac:dyDescent="0.25">
      <c r="A443" s="957"/>
      <c r="B443" s="965"/>
      <c r="C443" s="985"/>
      <c r="D443" s="985"/>
      <c r="E443" s="985"/>
      <c r="F443" s="386" t="s">
        <v>5592</v>
      </c>
      <c r="G443" s="351" t="s">
        <v>5604</v>
      </c>
      <c r="H443" s="354" t="s">
        <v>5605</v>
      </c>
      <c r="I443" s="1011"/>
      <c r="L443" s="340"/>
    </row>
    <row r="444" spans="1:12" ht="26.25" x14ac:dyDescent="0.25">
      <c r="A444" s="957"/>
      <c r="B444" s="965"/>
      <c r="C444" s="985"/>
      <c r="D444" s="985"/>
      <c r="E444" s="985"/>
      <c r="F444" s="386" t="s">
        <v>5592</v>
      </c>
      <c r="G444" s="351" t="s">
        <v>5606</v>
      </c>
      <c r="H444" s="354" t="s">
        <v>5607</v>
      </c>
      <c r="I444" s="1011"/>
      <c r="L444" s="340"/>
    </row>
    <row r="445" spans="1:12" ht="15" customHeight="1" x14ac:dyDescent="0.25">
      <c r="A445" s="957"/>
      <c r="B445" s="965"/>
      <c r="C445" s="985">
        <v>2</v>
      </c>
      <c r="D445" s="985" t="s">
        <v>17</v>
      </c>
      <c r="E445" s="985">
        <v>1688</v>
      </c>
      <c r="F445" s="386" t="s">
        <v>5608</v>
      </c>
      <c r="G445" s="351" t="s">
        <v>5609</v>
      </c>
      <c r="H445" s="363" t="s">
        <v>5610</v>
      </c>
      <c r="I445" s="973" t="s">
        <v>5611</v>
      </c>
      <c r="L445" s="340"/>
    </row>
    <row r="446" spans="1:12" x14ac:dyDescent="0.25">
      <c r="A446" s="957"/>
      <c r="B446" s="965"/>
      <c r="C446" s="985"/>
      <c r="D446" s="985"/>
      <c r="E446" s="985"/>
      <c r="F446" s="386" t="s">
        <v>5608</v>
      </c>
      <c r="G446" s="351" t="s">
        <v>5612</v>
      </c>
      <c r="H446" s="363" t="s">
        <v>5610</v>
      </c>
      <c r="I446" s="973"/>
      <c r="L446" s="340"/>
    </row>
    <row r="447" spans="1:12" x14ac:dyDescent="0.25">
      <c r="A447" s="957"/>
      <c r="B447" s="965"/>
      <c r="C447" s="985"/>
      <c r="D447" s="985"/>
      <c r="E447" s="985"/>
      <c r="F447" s="386" t="s">
        <v>5608</v>
      </c>
      <c r="G447" s="351" t="s">
        <v>5613</v>
      </c>
      <c r="H447" s="363" t="s">
        <v>5614</v>
      </c>
      <c r="I447" s="973"/>
      <c r="L447" s="340"/>
    </row>
    <row r="448" spans="1:12" x14ac:dyDescent="0.25">
      <c r="A448" s="957"/>
      <c r="B448" s="965"/>
      <c r="C448" s="985"/>
      <c r="D448" s="985"/>
      <c r="E448" s="985"/>
      <c r="F448" s="386" t="s">
        <v>5608</v>
      </c>
      <c r="G448" s="351" t="s">
        <v>5615</v>
      </c>
      <c r="H448" s="354" t="s">
        <v>5616</v>
      </c>
      <c r="I448" s="973"/>
      <c r="L448" s="340"/>
    </row>
    <row r="449" spans="1:12" x14ac:dyDescent="0.25">
      <c r="A449" s="957"/>
      <c r="B449" s="965"/>
      <c r="C449" s="985"/>
      <c r="D449" s="985"/>
      <c r="E449" s="985"/>
      <c r="F449" s="386" t="s">
        <v>5608</v>
      </c>
      <c r="G449" s="351" t="s">
        <v>5617</v>
      </c>
      <c r="H449" s="363" t="s">
        <v>5610</v>
      </c>
      <c r="I449" s="973"/>
      <c r="L449" s="340"/>
    </row>
    <row r="450" spans="1:12" x14ac:dyDescent="0.25">
      <c r="A450" s="957"/>
      <c r="B450" s="965"/>
      <c r="C450" s="985"/>
      <c r="D450" s="985"/>
      <c r="E450" s="985"/>
      <c r="F450" s="386" t="s">
        <v>5608</v>
      </c>
      <c r="G450" s="351" t="s">
        <v>5618</v>
      </c>
      <c r="H450" s="354" t="s">
        <v>5610</v>
      </c>
      <c r="I450" s="973"/>
      <c r="L450" s="340"/>
    </row>
    <row r="451" spans="1:12" x14ac:dyDescent="0.25">
      <c r="A451" s="957"/>
      <c r="B451" s="965"/>
      <c r="C451" s="985"/>
      <c r="D451" s="985"/>
      <c r="E451" s="985"/>
      <c r="F451" s="386" t="s">
        <v>5608</v>
      </c>
      <c r="G451" s="351" t="s">
        <v>5619</v>
      </c>
      <c r="H451" s="363" t="s">
        <v>5610</v>
      </c>
      <c r="I451" s="973"/>
      <c r="L451" s="340"/>
    </row>
    <row r="452" spans="1:12" ht="15" customHeight="1" x14ac:dyDescent="0.25">
      <c r="A452" s="957"/>
      <c r="B452" s="965"/>
      <c r="C452" s="985">
        <v>3</v>
      </c>
      <c r="D452" s="985" t="s">
        <v>17</v>
      </c>
      <c r="E452" s="985">
        <v>1306</v>
      </c>
      <c r="F452" s="386" t="s">
        <v>5592</v>
      </c>
      <c r="G452" s="351" t="s">
        <v>5620</v>
      </c>
      <c r="H452" s="363" t="s">
        <v>5610</v>
      </c>
      <c r="I452" s="973" t="s">
        <v>5621</v>
      </c>
      <c r="L452" s="340"/>
    </row>
    <row r="453" spans="1:12" x14ac:dyDescent="0.25">
      <c r="A453" s="957"/>
      <c r="B453" s="965"/>
      <c r="C453" s="985"/>
      <c r="D453" s="985"/>
      <c r="E453" s="985"/>
      <c r="F453" s="386" t="s">
        <v>5592</v>
      </c>
      <c r="G453" s="351" t="s">
        <v>5622</v>
      </c>
      <c r="H453" s="363" t="s">
        <v>5623</v>
      </c>
      <c r="I453" s="973"/>
      <c r="L453" s="340"/>
    </row>
    <row r="454" spans="1:12" x14ac:dyDescent="0.25">
      <c r="A454" s="957"/>
      <c r="B454" s="965"/>
      <c r="C454" s="985"/>
      <c r="D454" s="985"/>
      <c r="E454" s="985"/>
      <c r="F454" s="386" t="s">
        <v>5592</v>
      </c>
      <c r="G454" s="351" t="s">
        <v>5624</v>
      </c>
      <c r="H454" s="363" t="s">
        <v>5610</v>
      </c>
      <c r="I454" s="973"/>
      <c r="L454" s="340"/>
    </row>
    <row r="455" spans="1:12" x14ac:dyDescent="0.25">
      <c r="A455" s="957"/>
      <c r="B455" s="965"/>
      <c r="C455" s="985"/>
      <c r="D455" s="985"/>
      <c r="E455" s="985"/>
      <c r="F455" s="386" t="s">
        <v>5592</v>
      </c>
      <c r="G455" s="351" t="s">
        <v>5625</v>
      </c>
      <c r="H455" s="363" t="s">
        <v>5626</v>
      </c>
      <c r="I455" s="973"/>
      <c r="L455" s="340"/>
    </row>
    <row r="456" spans="1:12" x14ac:dyDescent="0.25">
      <c r="A456" s="957"/>
      <c r="B456" s="965"/>
      <c r="C456" s="985"/>
      <c r="D456" s="985"/>
      <c r="E456" s="985"/>
      <c r="F456" s="386" t="s">
        <v>5592</v>
      </c>
      <c r="G456" s="351" t="s">
        <v>5627</v>
      </c>
      <c r="H456" s="363" t="s">
        <v>5610</v>
      </c>
      <c r="I456" s="973"/>
      <c r="L456" s="340"/>
    </row>
    <row r="457" spans="1:12" ht="17.25" customHeight="1" x14ac:dyDescent="0.25">
      <c r="A457" s="957"/>
      <c r="B457" s="965"/>
      <c r="C457" s="985"/>
      <c r="D457" s="985"/>
      <c r="E457" s="985"/>
      <c r="F457" s="386" t="s">
        <v>5592</v>
      </c>
      <c r="G457" s="351" t="s">
        <v>5628</v>
      </c>
      <c r="H457" s="354" t="s">
        <v>5629</v>
      </c>
      <c r="I457" s="973"/>
      <c r="L457" s="340"/>
    </row>
    <row r="458" spans="1:12" x14ac:dyDescent="0.25">
      <c r="A458" s="957"/>
      <c r="B458" s="965"/>
      <c r="C458" s="985"/>
      <c r="D458" s="985"/>
      <c r="E458" s="985"/>
      <c r="F458" s="386" t="s">
        <v>5592</v>
      </c>
      <c r="G458" s="351" t="s">
        <v>5606</v>
      </c>
      <c r="H458" s="354" t="s">
        <v>5630</v>
      </c>
      <c r="I458" s="973"/>
      <c r="L458" s="340"/>
    </row>
    <row r="459" spans="1:12" ht="15" customHeight="1" x14ac:dyDescent="0.25">
      <c r="A459" s="957"/>
      <c r="B459" s="965"/>
      <c r="C459" s="985">
        <v>4</v>
      </c>
      <c r="D459" s="985" t="s">
        <v>17</v>
      </c>
      <c r="E459" s="985">
        <v>963</v>
      </c>
      <c r="F459" s="386" t="s">
        <v>5592</v>
      </c>
      <c r="G459" s="351" t="s">
        <v>5631</v>
      </c>
      <c r="H459" s="363" t="s">
        <v>5610</v>
      </c>
      <c r="I459" s="973" t="s">
        <v>5632</v>
      </c>
      <c r="L459" s="340"/>
    </row>
    <row r="460" spans="1:12" x14ac:dyDescent="0.25">
      <c r="A460" s="957"/>
      <c r="B460" s="965"/>
      <c r="C460" s="985"/>
      <c r="D460" s="985"/>
      <c r="E460" s="985"/>
      <c r="F460" s="386" t="s">
        <v>5592</v>
      </c>
      <c r="G460" s="351" t="s">
        <v>5633</v>
      </c>
      <c r="H460" s="363" t="s">
        <v>5610</v>
      </c>
      <c r="I460" s="973"/>
      <c r="L460" s="340"/>
    </row>
    <row r="461" spans="1:12" x14ac:dyDescent="0.25">
      <c r="A461" s="957"/>
      <c r="B461" s="965"/>
      <c r="C461" s="985"/>
      <c r="D461" s="985"/>
      <c r="E461" s="985"/>
      <c r="F461" s="386" t="s">
        <v>5592</v>
      </c>
      <c r="G461" s="351" t="s">
        <v>5634</v>
      </c>
      <c r="H461" s="363" t="s">
        <v>5610</v>
      </c>
      <c r="I461" s="973"/>
      <c r="L461" s="340"/>
    </row>
    <row r="462" spans="1:12" x14ac:dyDescent="0.25">
      <c r="A462" s="957"/>
      <c r="B462" s="965"/>
      <c r="C462" s="985"/>
      <c r="D462" s="985"/>
      <c r="E462" s="985"/>
      <c r="F462" s="386" t="s">
        <v>5592</v>
      </c>
      <c r="G462" s="351" t="s">
        <v>5635</v>
      </c>
      <c r="H462" s="363" t="s">
        <v>5636</v>
      </c>
      <c r="I462" s="973"/>
      <c r="L462" s="340"/>
    </row>
    <row r="463" spans="1:12" x14ac:dyDescent="0.25">
      <c r="A463" s="957"/>
      <c r="B463" s="965"/>
      <c r="C463" s="985"/>
      <c r="D463" s="985"/>
      <c r="E463" s="985"/>
      <c r="F463" s="386" t="s">
        <v>5592</v>
      </c>
      <c r="G463" s="351" t="s">
        <v>5622</v>
      </c>
      <c r="H463" s="363" t="s">
        <v>5637</v>
      </c>
      <c r="I463" s="973"/>
      <c r="L463" s="340"/>
    </row>
    <row r="464" spans="1:12" x14ac:dyDescent="0.25">
      <c r="A464" s="957"/>
      <c r="B464" s="965"/>
      <c r="C464" s="985"/>
      <c r="D464" s="985"/>
      <c r="E464" s="985"/>
      <c r="F464" s="386" t="s">
        <v>5592</v>
      </c>
      <c r="G464" s="351" t="s">
        <v>5638</v>
      </c>
      <c r="H464" s="363" t="s">
        <v>5610</v>
      </c>
      <c r="I464" s="973"/>
      <c r="L464" s="340"/>
    </row>
    <row r="465" spans="1:12" x14ac:dyDescent="0.25">
      <c r="A465" s="957"/>
      <c r="B465" s="965"/>
      <c r="C465" s="985"/>
      <c r="D465" s="985"/>
      <c r="E465" s="985"/>
      <c r="F465" s="386" t="s">
        <v>5592</v>
      </c>
      <c r="G465" s="351" t="s">
        <v>5639</v>
      </c>
      <c r="H465" s="363" t="s">
        <v>5610</v>
      </c>
      <c r="I465" s="973"/>
      <c r="L465" s="340"/>
    </row>
    <row r="466" spans="1:12" x14ac:dyDescent="0.25">
      <c r="A466" s="957"/>
      <c r="B466" s="965"/>
      <c r="C466" s="985"/>
      <c r="D466" s="985"/>
      <c r="E466" s="985"/>
      <c r="F466" s="386" t="s">
        <v>5592</v>
      </c>
      <c r="G466" s="351" t="s">
        <v>5628</v>
      </c>
      <c r="H466" s="354" t="s">
        <v>5640</v>
      </c>
      <c r="I466" s="973"/>
      <c r="L466" s="340"/>
    </row>
    <row r="467" spans="1:12" x14ac:dyDescent="0.25">
      <c r="A467" s="957"/>
      <c r="B467" s="965"/>
      <c r="C467" s="985"/>
      <c r="D467" s="985"/>
      <c r="E467" s="985"/>
      <c r="F467" s="386" t="s">
        <v>5592</v>
      </c>
      <c r="G467" s="351" t="s">
        <v>5606</v>
      </c>
      <c r="H467" s="354" t="s">
        <v>5641</v>
      </c>
      <c r="I467" s="973"/>
      <c r="L467" s="340"/>
    </row>
    <row r="468" spans="1:12" ht="15" customHeight="1" x14ac:dyDescent="0.25">
      <c r="A468" s="957"/>
      <c r="B468" s="965"/>
      <c r="C468" s="985">
        <v>5</v>
      </c>
      <c r="D468" s="985" t="s">
        <v>17</v>
      </c>
      <c r="E468" s="985">
        <v>908</v>
      </c>
      <c r="F468" s="351" t="s">
        <v>5608</v>
      </c>
      <c r="G468" s="351" t="s">
        <v>5642</v>
      </c>
      <c r="H468" s="363" t="s">
        <v>5610</v>
      </c>
      <c r="I468" s="973" t="s">
        <v>5643</v>
      </c>
      <c r="L468" s="340"/>
    </row>
    <row r="469" spans="1:12" x14ac:dyDescent="0.25">
      <c r="A469" s="957"/>
      <c r="B469" s="965"/>
      <c r="C469" s="985"/>
      <c r="D469" s="985"/>
      <c r="E469" s="985"/>
      <c r="F469" s="351" t="s">
        <v>5608</v>
      </c>
      <c r="G469" s="351" t="s">
        <v>5644</v>
      </c>
      <c r="H469" s="354" t="s">
        <v>5610</v>
      </c>
      <c r="I469" s="973"/>
      <c r="L469" s="340"/>
    </row>
    <row r="470" spans="1:12" x14ac:dyDescent="0.25">
      <c r="A470" s="957"/>
      <c r="B470" s="965"/>
      <c r="C470" s="985"/>
      <c r="D470" s="985"/>
      <c r="E470" s="985"/>
      <c r="F470" s="351" t="s">
        <v>5608</v>
      </c>
      <c r="G470" s="351" t="s">
        <v>5645</v>
      </c>
      <c r="H470" s="363" t="s">
        <v>5610</v>
      </c>
      <c r="I470" s="973"/>
      <c r="L470" s="340"/>
    </row>
    <row r="471" spans="1:12" x14ac:dyDescent="0.25">
      <c r="A471" s="957"/>
      <c r="B471" s="965"/>
      <c r="C471" s="985"/>
      <c r="D471" s="985"/>
      <c r="E471" s="985"/>
      <c r="F471" s="351" t="s">
        <v>5608</v>
      </c>
      <c r="G471" s="351" t="s">
        <v>76</v>
      </c>
      <c r="H471" s="363" t="s">
        <v>5610</v>
      </c>
      <c r="I471" s="973"/>
      <c r="L471" s="340"/>
    </row>
    <row r="472" spans="1:12" x14ac:dyDescent="0.25">
      <c r="A472" s="957"/>
      <c r="B472" s="965"/>
      <c r="C472" s="985"/>
      <c r="D472" s="985"/>
      <c r="E472" s="985"/>
      <c r="F472" s="351" t="s">
        <v>5608</v>
      </c>
      <c r="G472" s="351" t="s">
        <v>5646</v>
      </c>
      <c r="H472" s="363" t="s">
        <v>5610</v>
      </c>
      <c r="I472" s="973"/>
      <c r="L472" s="340"/>
    </row>
    <row r="473" spans="1:12" x14ac:dyDescent="0.25">
      <c r="A473" s="957"/>
      <c r="B473" s="965"/>
      <c r="C473" s="985"/>
      <c r="D473" s="985"/>
      <c r="E473" s="985"/>
      <c r="F473" s="351" t="s">
        <v>5608</v>
      </c>
      <c r="G473" s="351" t="s">
        <v>5647</v>
      </c>
      <c r="H473" s="363" t="s">
        <v>5610</v>
      </c>
      <c r="I473" s="973"/>
      <c r="L473" s="340"/>
    </row>
    <row r="474" spans="1:12" x14ac:dyDescent="0.25">
      <c r="A474" s="957"/>
      <c r="B474" s="965"/>
      <c r="C474" s="985"/>
      <c r="D474" s="985"/>
      <c r="E474" s="985"/>
      <c r="F474" s="351" t="s">
        <v>5608</v>
      </c>
      <c r="G474" s="351" t="s">
        <v>5648</v>
      </c>
      <c r="H474" s="363" t="s">
        <v>5610</v>
      </c>
      <c r="I474" s="973"/>
      <c r="L474" s="340"/>
    </row>
    <row r="475" spans="1:12" x14ac:dyDescent="0.25">
      <c r="A475" s="957"/>
      <c r="B475" s="965"/>
      <c r="C475" s="985"/>
      <c r="D475" s="985"/>
      <c r="E475" s="985"/>
      <c r="F475" s="351" t="s">
        <v>5608</v>
      </c>
      <c r="G475" s="351" t="s">
        <v>5649</v>
      </c>
      <c r="H475" s="363" t="s">
        <v>5610</v>
      </c>
      <c r="I475" s="973"/>
      <c r="L475" s="340"/>
    </row>
    <row r="476" spans="1:12" x14ac:dyDescent="0.25">
      <c r="A476" s="957"/>
      <c r="B476" s="965"/>
      <c r="C476" s="985"/>
      <c r="D476" s="985"/>
      <c r="E476" s="985"/>
      <c r="F476" s="351" t="s">
        <v>5608</v>
      </c>
      <c r="G476" s="351" t="s">
        <v>5650</v>
      </c>
      <c r="H476" s="363" t="s">
        <v>5610</v>
      </c>
      <c r="I476" s="973"/>
      <c r="L476" s="340"/>
    </row>
    <row r="477" spans="1:12" x14ac:dyDescent="0.25">
      <c r="A477" s="957"/>
      <c r="B477" s="965"/>
      <c r="C477" s="985"/>
      <c r="D477" s="985"/>
      <c r="E477" s="985"/>
      <c r="F477" s="351" t="s">
        <v>5608</v>
      </c>
      <c r="G477" s="351" t="s">
        <v>5651</v>
      </c>
      <c r="H477" s="363" t="s">
        <v>5610</v>
      </c>
      <c r="I477" s="973"/>
      <c r="L477" s="340"/>
    </row>
    <row r="478" spans="1:12" ht="15" customHeight="1" x14ac:dyDescent="0.25">
      <c r="A478" s="957"/>
      <c r="B478" s="965"/>
      <c r="C478" s="985">
        <v>6</v>
      </c>
      <c r="D478" s="985" t="s">
        <v>17</v>
      </c>
      <c r="E478" s="985">
        <v>1471</v>
      </c>
      <c r="F478" s="351" t="s">
        <v>5652</v>
      </c>
      <c r="G478" s="351" t="s">
        <v>5653</v>
      </c>
      <c r="H478" s="363" t="s">
        <v>5610</v>
      </c>
      <c r="I478" s="973" t="s">
        <v>5654</v>
      </c>
      <c r="L478" s="340"/>
    </row>
    <row r="479" spans="1:12" x14ac:dyDescent="0.25">
      <c r="A479" s="957"/>
      <c r="B479" s="965"/>
      <c r="C479" s="985"/>
      <c r="D479" s="985"/>
      <c r="E479" s="985"/>
      <c r="F479" s="351" t="s">
        <v>5652</v>
      </c>
      <c r="G479" s="351" t="s">
        <v>1772</v>
      </c>
      <c r="H479" s="363" t="s">
        <v>5610</v>
      </c>
      <c r="I479" s="973"/>
      <c r="L479" s="340"/>
    </row>
    <row r="480" spans="1:12" x14ac:dyDescent="0.25">
      <c r="A480" s="957"/>
      <c r="B480" s="965"/>
      <c r="C480" s="985"/>
      <c r="D480" s="985"/>
      <c r="E480" s="985"/>
      <c r="F480" s="351" t="s">
        <v>5652</v>
      </c>
      <c r="G480" s="351" t="s">
        <v>5655</v>
      </c>
      <c r="H480" s="363" t="s">
        <v>5610</v>
      </c>
      <c r="I480" s="973"/>
      <c r="L480" s="340"/>
    </row>
    <row r="481" spans="1:12" x14ac:dyDescent="0.25">
      <c r="A481" s="957"/>
      <c r="B481" s="965"/>
      <c r="C481" s="985"/>
      <c r="D481" s="985"/>
      <c r="E481" s="985"/>
      <c r="F481" s="351" t="s">
        <v>5652</v>
      </c>
      <c r="G481" s="351" t="s">
        <v>5656</v>
      </c>
      <c r="H481" s="363" t="s">
        <v>5610</v>
      </c>
      <c r="I481" s="973"/>
      <c r="L481" s="340"/>
    </row>
    <row r="482" spans="1:12" x14ac:dyDescent="0.25">
      <c r="A482" s="957"/>
      <c r="B482" s="965"/>
      <c r="C482" s="985"/>
      <c r="D482" s="985"/>
      <c r="E482" s="985"/>
      <c r="F482" s="351" t="s">
        <v>5652</v>
      </c>
      <c r="G482" s="351" t="s">
        <v>5657</v>
      </c>
      <c r="H482" s="363" t="s">
        <v>5610</v>
      </c>
      <c r="I482" s="973"/>
      <c r="L482" s="340"/>
    </row>
    <row r="483" spans="1:12" x14ac:dyDescent="0.25">
      <c r="A483" s="957"/>
      <c r="B483" s="965"/>
      <c r="C483" s="985"/>
      <c r="D483" s="985"/>
      <c r="E483" s="985"/>
      <c r="F483" s="351" t="s">
        <v>5652</v>
      </c>
      <c r="G483" s="351" t="s">
        <v>5658</v>
      </c>
      <c r="H483" s="363" t="s">
        <v>5610</v>
      </c>
      <c r="I483" s="973"/>
      <c r="L483" s="340"/>
    </row>
    <row r="484" spans="1:12" ht="15" customHeight="1" x14ac:dyDescent="0.25">
      <c r="A484" s="957"/>
      <c r="B484" s="965"/>
      <c r="C484" s="985"/>
      <c r="D484" s="985"/>
      <c r="E484" s="985"/>
      <c r="F484" s="351" t="s">
        <v>5652</v>
      </c>
      <c r="G484" s="351" t="s">
        <v>5659</v>
      </c>
      <c r="H484" s="363" t="s">
        <v>5610</v>
      </c>
      <c r="I484" s="973" t="s">
        <v>5660</v>
      </c>
      <c r="L484" s="340"/>
    </row>
    <row r="485" spans="1:12" x14ac:dyDescent="0.25">
      <c r="A485" s="957"/>
      <c r="B485" s="965"/>
      <c r="C485" s="985"/>
      <c r="D485" s="985"/>
      <c r="E485" s="985"/>
      <c r="F485" s="351" t="s">
        <v>5652</v>
      </c>
      <c r="G485" s="351" t="s">
        <v>5661</v>
      </c>
      <c r="H485" s="363" t="s">
        <v>5610</v>
      </c>
      <c r="I485" s="973"/>
      <c r="L485" s="340"/>
    </row>
    <row r="486" spans="1:12" x14ac:dyDescent="0.25">
      <c r="A486" s="957"/>
      <c r="B486" s="965"/>
      <c r="C486" s="985"/>
      <c r="D486" s="985"/>
      <c r="E486" s="985"/>
      <c r="F486" s="351" t="s">
        <v>5652</v>
      </c>
      <c r="G486" s="351" t="s">
        <v>5662</v>
      </c>
      <c r="H486" s="363" t="s">
        <v>5610</v>
      </c>
      <c r="I486" s="973"/>
      <c r="L486" s="340"/>
    </row>
    <row r="487" spans="1:12" x14ac:dyDescent="0.25">
      <c r="A487" s="957"/>
      <c r="B487" s="965"/>
      <c r="C487" s="985"/>
      <c r="D487" s="985"/>
      <c r="E487" s="985"/>
      <c r="F487" s="351" t="s">
        <v>5652</v>
      </c>
      <c r="G487" s="351" t="s">
        <v>5663</v>
      </c>
      <c r="H487" s="363" t="s">
        <v>5610</v>
      </c>
      <c r="I487" s="973"/>
      <c r="L487" s="340"/>
    </row>
    <row r="488" spans="1:12" ht="15" customHeight="1" x14ac:dyDescent="0.25">
      <c r="A488" s="957"/>
      <c r="B488" s="965"/>
      <c r="C488" s="985">
        <v>7</v>
      </c>
      <c r="D488" s="985" t="s">
        <v>17</v>
      </c>
      <c r="E488" s="985">
        <v>1694</v>
      </c>
      <c r="F488" s="351" t="s">
        <v>5664</v>
      </c>
      <c r="G488" s="351" t="s">
        <v>5665</v>
      </c>
      <c r="H488" s="363" t="s">
        <v>5610</v>
      </c>
      <c r="I488" s="1012"/>
      <c r="L488" s="340"/>
    </row>
    <row r="489" spans="1:12" x14ac:dyDescent="0.25">
      <c r="A489" s="957"/>
      <c r="B489" s="965"/>
      <c r="C489" s="985"/>
      <c r="D489" s="985"/>
      <c r="E489" s="985"/>
      <c r="F489" s="351" t="s">
        <v>5664</v>
      </c>
      <c r="G489" s="351" t="s">
        <v>5666</v>
      </c>
      <c r="H489" s="363" t="s">
        <v>5610</v>
      </c>
      <c r="I489" s="1012"/>
      <c r="L489" s="340"/>
    </row>
    <row r="490" spans="1:12" x14ac:dyDescent="0.25">
      <c r="A490" s="957"/>
      <c r="B490" s="965"/>
      <c r="C490" s="985"/>
      <c r="D490" s="985"/>
      <c r="E490" s="985"/>
      <c r="F490" s="351" t="s">
        <v>5664</v>
      </c>
      <c r="G490" s="351" t="s">
        <v>5667</v>
      </c>
      <c r="H490" s="363" t="s">
        <v>5610</v>
      </c>
      <c r="I490" s="1012"/>
      <c r="L490" s="340"/>
    </row>
    <row r="491" spans="1:12" x14ac:dyDescent="0.25">
      <c r="A491" s="957"/>
      <c r="B491" s="965"/>
      <c r="C491" s="985"/>
      <c r="D491" s="985"/>
      <c r="E491" s="985"/>
      <c r="F491" s="351" t="s">
        <v>5664</v>
      </c>
      <c r="G491" s="351" t="s">
        <v>5668</v>
      </c>
      <c r="H491" s="363" t="s">
        <v>5610</v>
      </c>
      <c r="I491" s="1012"/>
      <c r="L491" s="340"/>
    </row>
    <row r="492" spans="1:12" x14ac:dyDescent="0.25">
      <c r="A492" s="957"/>
      <c r="B492" s="965"/>
      <c r="C492" s="985"/>
      <c r="D492" s="985"/>
      <c r="E492" s="985"/>
      <c r="F492" s="351" t="s">
        <v>5664</v>
      </c>
      <c r="G492" s="351" t="s">
        <v>5669</v>
      </c>
      <c r="H492" s="363" t="s">
        <v>5610</v>
      </c>
      <c r="I492" s="1012"/>
      <c r="L492" s="340"/>
    </row>
    <row r="493" spans="1:12" ht="25.5" x14ac:dyDescent="0.25">
      <c r="A493" s="957"/>
      <c r="B493" s="965"/>
      <c r="C493" s="985"/>
      <c r="D493" s="985"/>
      <c r="E493" s="985"/>
      <c r="F493" s="351" t="s">
        <v>5664</v>
      </c>
      <c r="G493" s="351" t="s">
        <v>5670</v>
      </c>
      <c r="H493" s="377" t="s">
        <v>5610</v>
      </c>
      <c r="I493" s="372" t="s">
        <v>5671</v>
      </c>
      <c r="J493" s="352"/>
      <c r="L493" s="340"/>
    </row>
    <row r="494" spans="1:12" x14ac:dyDescent="0.25">
      <c r="A494" s="957"/>
      <c r="B494" s="965"/>
      <c r="C494" s="985"/>
      <c r="D494" s="985"/>
      <c r="E494" s="985"/>
      <c r="F494" s="351" t="s">
        <v>5664</v>
      </c>
      <c r="G494" s="351" t="s">
        <v>5672</v>
      </c>
      <c r="H494" s="354" t="s">
        <v>5610</v>
      </c>
      <c r="I494" s="1011"/>
      <c r="L494" s="340"/>
    </row>
    <row r="495" spans="1:12" x14ac:dyDescent="0.25">
      <c r="A495" s="957"/>
      <c r="B495" s="965"/>
      <c r="C495" s="985"/>
      <c r="D495" s="985"/>
      <c r="E495" s="985"/>
      <c r="F495" s="351" t="s">
        <v>5664</v>
      </c>
      <c r="G495" s="351" t="s">
        <v>5673</v>
      </c>
      <c r="H495" s="363" t="s">
        <v>5674</v>
      </c>
      <c r="I495" s="1011"/>
      <c r="L495" s="340"/>
    </row>
    <row r="496" spans="1:12" x14ac:dyDescent="0.25">
      <c r="A496" s="957"/>
      <c r="B496" s="965"/>
      <c r="C496" s="985"/>
      <c r="D496" s="985"/>
      <c r="E496" s="985"/>
      <c r="F496" s="351" t="s">
        <v>5664</v>
      </c>
      <c r="G496" s="351" t="s">
        <v>5675</v>
      </c>
      <c r="H496" s="363" t="s">
        <v>5610</v>
      </c>
      <c r="I496" s="1011"/>
      <c r="L496" s="340"/>
    </row>
    <row r="497" spans="1:12" x14ac:dyDescent="0.25">
      <c r="A497" s="957"/>
      <c r="B497" s="965"/>
      <c r="C497" s="985"/>
      <c r="D497" s="985"/>
      <c r="E497" s="985"/>
      <c r="F497" s="351" t="s">
        <v>5664</v>
      </c>
      <c r="G497" s="351" t="s">
        <v>4987</v>
      </c>
      <c r="H497" s="363" t="s">
        <v>5610</v>
      </c>
      <c r="I497" s="1011"/>
      <c r="L497" s="340"/>
    </row>
    <row r="498" spans="1:12" x14ac:dyDescent="0.25">
      <c r="A498" s="957"/>
      <c r="B498" s="965"/>
      <c r="C498" s="985"/>
      <c r="D498" s="985"/>
      <c r="E498" s="985"/>
      <c r="F498" s="351" t="s">
        <v>5664</v>
      </c>
      <c r="G498" s="351" t="s">
        <v>5676</v>
      </c>
      <c r="H498" s="363" t="s">
        <v>5610</v>
      </c>
      <c r="I498" s="1011"/>
      <c r="L498" s="340"/>
    </row>
    <row r="499" spans="1:12" x14ac:dyDescent="0.25">
      <c r="A499" s="957"/>
      <c r="B499" s="965"/>
      <c r="C499" s="985"/>
      <c r="D499" s="985"/>
      <c r="E499" s="985"/>
      <c r="F499" s="351" t="s">
        <v>5664</v>
      </c>
      <c r="G499" s="351" t="s">
        <v>5677</v>
      </c>
      <c r="H499" s="354" t="s">
        <v>5610</v>
      </c>
      <c r="I499" s="1011"/>
      <c r="L499" s="340"/>
    </row>
    <row r="500" spans="1:12" ht="15" customHeight="1" x14ac:dyDescent="0.25">
      <c r="A500" s="957"/>
      <c r="B500" s="965"/>
      <c r="C500" s="985">
        <v>8</v>
      </c>
      <c r="D500" s="985" t="s">
        <v>17</v>
      </c>
      <c r="E500" s="985">
        <v>1697</v>
      </c>
      <c r="F500" s="351" t="s">
        <v>5678</v>
      </c>
      <c r="G500" s="351" t="s">
        <v>1830</v>
      </c>
      <c r="H500" s="354" t="s">
        <v>5610</v>
      </c>
      <c r="I500" s="973" t="s">
        <v>5679</v>
      </c>
      <c r="L500" s="340"/>
    </row>
    <row r="501" spans="1:12" x14ac:dyDescent="0.25">
      <c r="A501" s="957"/>
      <c r="B501" s="965"/>
      <c r="C501" s="985"/>
      <c r="D501" s="985"/>
      <c r="E501" s="985"/>
      <c r="F501" s="351" t="s">
        <v>5678</v>
      </c>
      <c r="G501" s="351" t="s">
        <v>5680</v>
      </c>
      <c r="H501" s="354" t="s">
        <v>5610</v>
      </c>
      <c r="I501" s="973"/>
      <c r="L501" s="340"/>
    </row>
    <row r="502" spans="1:12" x14ac:dyDescent="0.25">
      <c r="A502" s="957"/>
      <c r="B502" s="965"/>
      <c r="C502" s="985"/>
      <c r="D502" s="985"/>
      <c r="E502" s="985"/>
      <c r="F502" s="351" t="s">
        <v>5678</v>
      </c>
      <c r="G502" s="351" t="s">
        <v>5681</v>
      </c>
      <c r="H502" s="354" t="s">
        <v>5610</v>
      </c>
      <c r="I502" s="973"/>
      <c r="L502" s="201"/>
    </row>
    <row r="503" spans="1:12" ht="15" customHeight="1" x14ac:dyDescent="0.25">
      <c r="A503" s="957"/>
      <c r="B503" s="965"/>
      <c r="C503" s="985">
        <v>9</v>
      </c>
      <c r="D503" s="985" t="s">
        <v>17</v>
      </c>
      <c r="E503" s="985">
        <v>1673</v>
      </c>
      <c r="F503" s="351" t="s">
        <v>5664</v>
      </c>
      <c r="G503" s="351" t="s">
        <v>5682</v>
      </c>
      <c r="H503" s="363" t="s">
        <v>5610</v>
      </c>
      <c r="I503" s="1012"/>
      <c r="L503" s="201"/>
    </row>
    <row r="504" spans="1:12" x14ac:dyDescent="0.25">
      <c r="A504" s="957"/>
      <c r="B504" s="965"/>
      <c r="C504" s="985"/>
      <c r="D504" s="985"/>
      <c r="E504" s="985"/>
      <c r="F504" s="351" t="s">
        <v>5664</v>
      </c>
      <c r="G504" s="351" t="s">
        <v>5683</v>
      </c>
      <c r="H504" s="363" t="s">
        <v>5610</v>
      </c>
      <c r="I504" s="1012"/>
      <c r="L504" s="201"/>
    </row>
    <row r="505" spans="1:12" x14ac:dyDescent="0.25">
      <c r="A505" s="957"/>
      <c r="B505" s="965"/>
      <c r="C505" s="985"/>
      <c r="D505" s="985"/>
      <c r="E505" s="985"/>
      <c r="F505" s="351" t="s">
        <v>5664</v>
      </c>
      <c r="G505" s="351" t="s">
        <v>5684</v>
      </c>
      <c r="H505" s="354" t="s">
        <v>5610</v>
      </c>
      <c r="I505" s="1012"/>
      <c r="L505" s="201"/>
    </row>
    <row r="506" spans="1:12" x14ac:dyDescent="0.25">
      <c r="A506" s="957"/>
      <c r="B506" s="965"/>
      <c r="C506" s="985"/>
      <c r="D506" s="985"/>
      <c r="E506" s="985"/>
      <c r="F506" s="351" t="s">
        <v>5664</v>
      </c>
      <c r="G506" s="351" t="s">
        <v>5685</v>
      </c>
      <c r="H506" s="363" t="s">
        <v>5610</v>
      </c>
      <c r="I506" s="1012"/>
      <c r="L506" s="201"/>
    </row>
    <row r="507" spans="1:12" ht="25.5" x14ac:dyDescent="0.25">
      <c r="A507" s="957"/>
      <c r="B507" s="965"/>
      <c r="C507" s="985"/>
      <c r="D507" s="985"/>
      <c r="E507" s="985"/>
      <c r="F507" s="351" t="s">
        <v>5664</v>
      </c>
      <c r="G507" s="351" t="s">
        <v>5686</v>
      </c>
      <c r="H507" s="377" t="s">
        <v>5610</v>
      </c>
      <c r="I507" s="372" t="s">
        <v>5687</v>
      </c>
      <c r="J507" s="352"/>
      <c r="L507" s="201"/>
    </row>
    <row r="508" spans="1:12" x14ac:dyDescent="0.25">
      <c r="A508" s="957"/>
      <c r="B508" s="965"/>
      <c r="C508" s="985"/>
      <c r="D508" s="985"/>
      <c r="E508" s="985"/>
      <c r="F508" s="351" t="s">
        <v>5664</v>
      </c>
      <c r="G508" s="351" t="s">
        <v>5688</v>
      </c>
      <c r="H508" s="363" t="s">
        <v>5610</v>
      </c>
      <c r="I508" s="1011"/>
      <c r="L508" s="201"/>
    </row>
    <row r="509" spans="1:12" x14ac:dyDescent="0.25">
      <c r="A509" s="957"/>
      <c r="B509" s="965"/>
      <c r="C509" s="985"/>
      <c r="D509" s="985"/>
      <c r="E509" s="985"/>
      <c r="F509" s="351" t="s">
        <v>5664</v>
      </c>
      <c r="G509" s="351" t="s">
        <v>5689</v>
      </c>
      <c r="H509" s="363" t="s">
        <v>5610</v>
      </c>
      <c r="I509" s="1011"/>
      <c r="L509" s="201"/>
    </row>
    <row r="510" spans="1:12" x14ac:dyDescent="0.25">
      <c r="A510" s="957"/>
      <c r="B510" s="965"/>
      <c r="C510" s="985"/>
      <c r="D510" s="985"/>
      <c r="E510" s="985"/>
      <c r="F510" s="351" t="s">
        <v>5664</v>
      </c>
      <c r="G510" s="351" t="s">
        <v>5690</v>
      </c>
      <c r="H510" s="363" t="s">
        <v>5610</v>
      </c>
      <c r="I510" s="1011"/>
      <c r="L510" s="201"/>
    </row>
    <row r="511" spans="1:12" x14ac:dyDescent="0.25">
      <c r="A511" s="957"/>
      <c r="B511" s="965"/>
      <c r="C511" s="985"/>
      <c r="D511" s="985"/>
      <c r="E511" s="985"/>
      <c r="F511" s="351" t="s">
        <v>5664</v>
      </c>
      <c r="G511" s="351" t="s">
        <v>5691</v>
      </c>
      <c r="H511" s="363" t="s">
        <v>5610</v>
      </c>
      <c r="I511" s="1011"/>
      <c r="L511" s="201"/>
    </row>
    <row r="512" spans="1:12" x14ac:dyDescent="0.25">
      <c r="A512" s="957"/>
      <c r="B512" s="965"/>
      <c r="C512" s="985"/>
      <c r="D512" s="985"/>
      <c r="E512" s="985"/>
      <c r="F512" s="351" t="s">
        <v>5664</v>
      </c>
      <c r="G512" s="351" t="s">
        <v>5692</v>
      </c>
      <c r="H512" s="363" t="s">
        <v>5610</v>
      </c>
      <c r="I512" s="1011"/>
      <c r="L512" s="201"/>
    </row>
    <row r="513" spans="1:10" ht="15" customHeight="1" x14ac:dyDescent="0.25">
      <c r="A513" s="957"/>
      <c r="B513" s="965"/>
      <c r="C513" s="985">
        <v>10</v>
      </c>
      <c r="D513" s="985" t="s">
        <v>17</v>
      </c>
      <c r="E513" s="985">
        <v>1695</v>
      </c>
      <c r="F513" s="351" t="s">
        <v>5693</v>
      </c>
      <c r="G513" s="351" t="s">
        <v>3347</v>
      </c>
      <c r="H513" s="363" t="s">
        <v>5610</v>
      </c>
      <c r="I513" s="973" t="s">
        <v>5660</v>
      </c>
    </row>
    <row r="514" spans="1:10" x14ac:dyDescent="0.25">
      <c r="A514" s="957"/>
      <c r="B514" s="965"/>
      <c r="C514" s="985"/>
      <c r="D514" s="985"/>
      <c r="E514" s="985"/>
      <c r="F514" s="351" t="s">
        <v>5693</v>
      </c>
      <c r="G514" s="351" t="s">
        <v>5694</v>
      </c>
      <c r="H514" s="354" t="s">
        <v>5610</v>
      </c>
      <c r="I514" s="973"/>
    </row>
    <row r="515" spans="1:10" x14ac:dyDescent="0.25">
      <c r="A515" s="957"/>
      <c r="B515" s="965"/>
      <c r="C515" s="985"/>
      <c r="D515" s="985"/>
      <c r="E515" s="985"/>
      <c r="F515" s="351" t="s">
        <v>5693</v>
      </c>
      <c r="G515" s="351" t="s">
        <v>5695</v>
      </c>
      <c r="H515" s="363" t="s">
        <v>5610</v>
      </c>
      <c r="I515" s="973"/>
    </row>
    <row r="516" spans="1:10" x14ac:dyDescent="0.25">
      <c r="A516" s="957"/>
      <c r="B516" s="965"/>
      <c r="C516" s="985"/>
      <c r="D516" s="985"/>
      <c r="E516" s="985"/>
      <c r="F516" s="351" t="s">
        <v>5693</v>
      </c>
      <c r="G516" s="351" t="s">
        <v>5696</v>
      </c>
      <c r="H516" s="363" t="s">
        <v>5610</v>
      </c>
      <c r="I516" s="973"/>
    </row>
    <row r="517" spans="1:10" x14ac:dyDescent="0.25">
      <c r="A517" s="957"/>
      <c r="B517" s="965"/>
      <c r="C517" s="985"/>
      <c r="D517" s="985"/>
      <c r="E517" s="985"/>
      <c r="F517" s="351" t="s">
        <v>5693</v>
      </c>
      <c r="G517" s="351" t="s">
        <v>5697</v>
      </c>
      <c r="H517" s="363" t="s">
        <v>5610</v>
      </c>
      <c r="I517" s="973"/>
    </row>
    <row r="518" spans="1:10" x14ac:dyDescent="0.25">
      <c r="A518" s="957"/>
      <c r="B518" s="965"/>
      <c r="C518" s="985"/>
      <c r="D518" s="985"/>
      <c r="E518" s="985"/>
      <c r="F518" s="351" t="s">
        <v>5693</v>
      </c>
      <c r="G518" s="351" t="s">
        <v>5698</v>
      </c>
      <c r="H518" s="354" t="s">
        <v>5699</v>
      </c>
      <c r="I518" s="973"/>
    </row>
    <row r="519" spans="1:10" x14ac:dyDescent="0.25">
      <c r="A519" s="957"/>
      <c r="B519" s="965"/>
      <c r="C519" s="985"/>
      <c r="D519" s="985"/>
      <c r="E519" s="985"/>
      <c r="F519" s="351" t="s">
        <v>5693</v>
      </c>
      <c r="G519" s="351" t="s">
        <v>5700</v>
      </c>
      <c r="H519" s="363" t="s">
        <v>5610</v>
      </c>
      <c r="I519" s="973"/>
    </row>
    <row r="520" spans="1:10" ht="15" customHeight="1" x14ac:dyDescent="0.25">
      <c r="A520" s="957"/>
      <c r="B520" s="965"/>
      <c r="C520" s="986">
        <v>11</v>
      </c>
      <c r="D520" s="986" t="s">
        <v>17</v>
      </c>
      <c r="E520" s="986">
        <v>1689</v>
      </c>
      <c r="F520" s="351" t="s">
        <v>5678</v>
      </c>
      <c r="G520" s="351" t="s">
        <v>3424</v>
      </c>
      <c r="H520" s="354" t="s">
        <v>5610</v>
      </c>
      <c r="I520" s="1012"/>
    </row>
    <row r="521" spans="1:10" x14ac:dyDescent="0.25">
      <c r="A521" s="957"/>
      <c r="B521" s="965"/>
      <c r="C521" s="986"/>
      <c r="D521" s="986"/>
      <c r="E521" s="986"/>
      <c r="F521" s="351" t="s">
        <v>5678</v>
      </c>
      <c r="G521" s="351" t="s">
        <v>319</v>
      </c>
      <c r="H521" s="363" t="s">
        <v>5610</v>
      </c>
      <c r="I521" s="1012"/>
    </row>
    <row r="522" spans="1:10" x14ac:dyDescent="0.25">
      <c r="A522" s="957"/>
      <c r="B522" s="965"/>
      <c r="C522" s="986"/>
      <c r="D522" s="986"/>
      <c r="E522" s="986"/>
      <c r="F522" s="351" t="s">
        <v>5678</v>
      </c>
      <c r="G522" s="351" t="s">
        <v>5650</v>
      </c>
      <c r="H522" s="363" t="s">
        <v>5610</v>
      </c>
      <c r="I522" s="1012"/>
    </row>
    <row r="523" spans="1:10" x14ac:dyDescent="0.25">
      <c r="A523" s="957"/>
      <c r="B523" s="965"/>
      <c r="C523" s="986"/>
      <c r="D523" s="986"/>
      <c r="E523" s="986"/>
      <c r="F523" s="351" t="s">
        <v>5678</v>
      </c>
      <c r="G523" s="351" t="s">
        <v>5701</v>
      </c>
      <c r="H523" s="363" t="s">
        <v>5610</v>
      </c>
      <c r="I523" s="1012"/>
    </row>
    <row r="524" spans="1:10" ht="33.75" customHeight="1" x14ac:dyDescent="0.25">
      <c r="A524" s="957"/>
      <c r="B524" s="965"/>
      <c r="C524" s="986"/>
      <c r="D524" s="986"/>
      <c r="E524" s="986"/>
      <c r="F524" s="351" t="s">
        <v>5678</v>
      </c>
      <c r="G524" s="351" t="s">
        <v>5702</v>
      </c>
      <c r="H524" s="377" t="s">
        <v>5610</v>
      </c>
      <c r="I524" s="372" t="s">
        <v>5703</v>
      </c>
      <c r="J524" s="352"/>
    </row>
    <row r="525" spans="1:10" x14ac:dyDescent="0.25">
      <c r="A525" s="957"/>
      <c r="B525" s="965"/>
      <c r="C525" s="986"/>
      <c r="D525" s="986"/>
      <c r="E525" s="986"/>
      <c r="F525" s="351" t="s">
        <v>5678</v>
      </c>
      <c r="G525" s="351" t="s">
        <v>5704</v>
      </c>
      <c r="H525" s="363" t="s">
        <v>5610</v>
      </c>
      <c r="I525" s="1011"/>
    </row>
    <row r="526" spans="1:10" x14ac:dyDescent="0.25">
      <c r="A526" s="957"/>
      <c r="B526" s="965"/>
      <c r="C526" s="986"/>
      <c r="D526" s="986"/>
      <c r="E526" s="986"/>
      <c r="F526" s="351" t="s">
        <v>5678</v>
      </c>
      <c r="G526" s="351" t="s">
        <v>5705</v>
      </c>
      <c r="H526" s="363" t="s">
        <v>5610</v>
      </c>
      <c r="I526" s="1011"/>
    </row>
    <row r="527" spans="1:10" x14ac:dyDescent="0.25">
      <c r="A527" s="957"/>
      <c r="B527" s="965"/>
      <c r="C527" s="986"/>
      <c r="D527" s="986"/>
      <c r="E527" s="986"/>
      <c r="F527" s="351" t="s">
        <v>5678</v>
      </c>
      <c r="G527" s="351" t="s">
        <v>5706</v>
      </c>
      <c r="H527" s="363" t="s">
        <v>5610</v>
      </c>
      <c r="I527" s="1011"/>
    </row>
    <row r="528" spans="1:10" x14ac:dyDescent="0.25">
      <c r="A528" s="957"/>
      <c r="B528" s="965"/>
      <c r="C528" s="986"/>
      <c r="D528" s="986"/>
      <c r="E528" s="986"/>
      <c r="F528" s="351" t="s">
        <v>5678</v>
      </c>
      <c r="G528" s="351" t="s">
        <v>5707</v>
      </c>
      <c r="H528" s="354" t="s">
        <v>5610</v>
      </c>
      <c r="I528" s="1011"/>
    </row>
    <row r="529" spans="1:11" x14ac:dyDescent="0.25">
      <c r="A529" s="957"/>
      <c r="B529" s="965"/>
      <c r="C529" s="986"/>
      <c r="D529" s="986"/>
      <c r="E529" s="986"/>
      <c r="F529" s="351" t="s">
        <v>5678</v>
      </c>
      <c r="G529" s="351" t="s">
        <v>5708</v>
      </c>
      <c r="H529" s="363" t="s">
        <v>5610</v>
      </c>
      <c r="I529" s="1011"/>
    </row>
    <row r="530" spans="1:11" ht="15" customHeight="1" x14ac:dyDescent="0.25">
      <c r="A530" s="957"/>
      <c r="B530" s="965"/>
      <c r="C530" s="986">
        <v>12</v>
      </c>
      <c r="D530" s="986" t="s">
        <v>17</v>
      </c>
      <c r="E530" s="986">
        <v>1688</v>
      </c>
      <c r="F530" s="351" t="s">
        <v>5709</v>
      </c>
      <c r="G530" s="351" t="s">
        <v>5710</v>
      </c>
      <c r="H530" s="354" t="s">
        <v>5711</v>
      </c>
      <c r="I530" s="973" t="s">
        <v>5621</v>
      </c>
      <c r="J530" s="423"/>
      <c r="K530" s="340"/>
    </row>
    <row r="531" spans="1:11" x14ac:dyDescent="0.25">
      <c r="A531" s="957"/>
      <c r="B531" s="965"/>
      <c r="C531" s="986"/>
      <c r="D531" s="986"/>
      <c r="E531" s="986"/>
      <c r="F531" s="351" t="s">
        <v>5709</v>
      </c>
      <c r="G531" s="351" t="s">
        <v>5712</v>
      </c>
      <c r="H531" s="354" t="s">
        <v>5713</v>
      </c>
      <c r="I531" s="973"/>
      <c r="J531" s="423"/>
      <c r="K531" s="340"/>
    </row>
    <row r="532" spans="1:11" x14ac:dyDescent="0.25">
      <c r="A532" s="957"/>
      <c r="B532" s="965"/>
      <c r="C532" s="986"/>
      <c r="D532" s="986"/>
      <c r="E532" s="986"/>
      <c r="F532" s="351" t="s">
        <v>5709</v>
      </c>
      <c r="G532" s="351" t="s">
        <v>5714</v>
      </c>
      <c r="H532" s="354" t="s">
        <v>5715</v>
      </c>
      <c r="I532" s="973"/>
      <c r="J532" s="423"/>
      <c r="K532" s="340"/>
    </row>
    <row r="533" spans="1:11" x14ac:dyDescent="0.25">
      <c r="A533" s="957"/>
      <c r="B533" s="965"/>
      <c r="C533" s="986"/>
      <c r="D533" s="986"/>
      <c r="E533" s="986"/>
      <c r="F533" s="351" t="s">
        <v>5709</v>
      </c>
      <c r="G533" s="351" t="s">
        <v>5716</v>
      </c>
      <c r="H533" s="354" t="s">
        <v>5717</v>
      </c>
      <c r="I533" s="973"/>
      <c r="J533" s="423"/>
      <c r="K533" s="340"/>
    </row>
    <row r="534" spans="1:11" x14ac:dyDescent="0.25">
      <c r="A534" s="957"/>
      <c r="B534" s="965"/>
      <c r="C534" s="986"/>
      <c r="D534" s="986"/>
      <c r="E534" s="986"/>
      <c r="F534" s="351" t="s">
        <v>5709</v>
      </c>
      <c r="G534" s="351" t="s">
        <v>5718</v>
      </c>
      <c r="H534" s="354" t="s">
        <v>5719</v>
      </c>
      <c r="I534" s="973"/>
      <c r="J534" s="423"/>
      <c r="K534" s="340"/>
    </row>
    <row r="535" spans="1:11" ht="15" customHeight="1" x14ac:dyDescent="0.25">
      <c r="A535" s="957"/>
      <c r="B535" s="965"/>
      <c r="C535" s="985">
        <v>13</v>
      </c>
      <c r="D535" s="985" t="s">
        <v>17</v>
      </c>
      <c r="E535" s="985">
        <v>1683</v>
      </c>
      <c r="F535" s="351" t="s">
        <v>5709</v>
      </c>
      <c r="G535" s="351" t="s">
        <v>5720</v>
      </c>
      <c r="H535" s="363" t="s">
        <v>5610</v>
      </c>
      <c r="I535" s="973" t="s">
        <v>5721</v>
      </c>
    </row>
    <row r="536" spans="1:11" x14ac:dyDescent="0.25">
      <c r="A536" s="957"/>
      <c r="B536" s="965"/>
      <c r="C536" s="985"/>
      <c r="D536" s="985"/>
      <c r="E536" s="985"/>
      <c r="F536" s="351" t="s">
        <v>5709</v>
      </c>
      <c r="G536" s="351" t="s">
        <v>5722</v>
      </c>
      <c r="H536" s="354" t="s">
        <v>5723</v>
      </c>
      <c r="I536" s="973"/>
    </row>
    <row r="537" spans="1:11" x14ac:dyDescent="0.25">
      <c r="A537" s="957"/>
      <c r="B537" s="965"/>
      <c r="C537" s="985"/>
      <c r="D537" s="985"/>
      <c r="E537" s="985"/>
      <c r="F537" s="351" t="s">
        <v>5709</v>
      </c>
      <c r="G537" s="351" t="s">
        <v>5724</v>
      </c>
      <c r="H537" s="354" t="s">
        <v>5610</v>
      </c>
      <c r="I537" s="973"/>
    </row>
    <row r="538" spans="1:11" x14ac:dyDescent="0.25">
      <c r="A538" s="957"/>
      <c r="B538" s="965"/>
      <c r="C538" s="985"/>
      <c r="D538" s="985"/>
      <c r="E538" s="985"/>
      <c r="F538" s="351" t="s">
        <v>5709</v>
      </c>
      <c r="G538" s="351" t="s">
        <v>5725</v>
      </c>
      <c r="H538" s="363" t="s">
        <v>5726</v>
      </c>
      <c r="I538" s="973"/>
    </row>
    <row r="539" spans="1:11" x14ac:dyDescent="0.25">
      <c r="A539" s="957"/>
      <c r="B539" s="965"/>
      <c r="C539" s="985"/>
      <c r="D539" s="985"/>
      <c r="E539" s="985"/>
      <c r="F539" s="351" t="s">
        <v>5709</v>
      </c>
      <c r="G539" s="351" t="s">
        <v>5727</v>
      </c>
      <c r="H539" s="354" t="s">
        <v>5728</v>
      </c>
      <c r="I539" s="973"/>
    </row>
    <row r="540" spans="1:11" x14ac:dyDescent="0.25">
      <c r="A540" s="957"/>
      <c r="B540" s="965"/>
      <c r="C540" s="985"/>
      <c r="D540" s="985"/>
      <c r="E540" s="985"/>
      <c r="F540" s="351" t="s">
        <v>5729</v>
      </c>
      <c r="G540" s="351" t="s">
        <v>5730</v>
      </c>
      <c r="H540" s="363" t="s">
        <v>5731</v>
      </c>
      <c r="I540" s="973"/>
    </row>
    <row r="541" spans="1:11" x14ac:dyDescent="0.25">
      <c r="A541" s="957"/>
      <c r="B541" s="965"/>
      <c r="C541" s="985"/>
      <c r="D541" s="985"/>
      <c r="E541" s="985"/>
      <c r="F541" s="351" t="s">
        <v>5709</v>
      </c>
      <c r="G541" s="351" t="s">
        <v>5732</v>
      </c>
      <c r="H541" s="363" t="s">
        <v>5733</v>
      </c>
      <c r="I541" s="973"/>
    </row>
    <row r="542" spans="1:11" x14ac:dyDescent="0.25">
      <c r="A542" s="957"/>
      <c r="B542" s="965"/>
      <c r="C542" s="985"/>
      <c r="D542" s="985"/>
      <c r="E542" s="985"/>
      <c r="F542" s="351" t="s">
        <v>5709</v>
      </c>
      <c r="G542" s="351" t="s">
        <v>5734</v>
      </c>
      <c r="H542" s="363" t="s">
        <v>5735</v>
      </c>
      <c r="I542" s="973"/>
    </row>
    <row r="543" spans="1:11" ht="15" customHeight="1" x14ac:dyDescent="0.25">
      <c r="A543" s="957"/>
      <c r="B543" s="965"/>
      <c r="C543" s="985">
        <v>14</v>
      </c>
      <c r="D543" s="985" t="s">
        <v>17</v>
      </c>
      <c r="E543" s="985">
        <v>1681</v>
      </c>
      <c r="F543" s="386" t="s">
        <v>5678</v>
      </c>
      <c r="G543" s="351" t="s">
        <v>5736</v>
      </c>
      <c r="H543" s="363" t="s">
        <v>5610</v>
      </c>
      <c r="I543" s="973" t="s">
        <v>5679</v>
      </c>
    </row>
    <row r="544" spans="1:11" x14ac:dyDescent="0.25">
      <c r="A544" s="957"/>
      <c r="B544" s="965"/>
      <c r="C544" s="985"/>
      <c r="D544" s="985"/>
      <c r="E544" s="985"/>
      <c r="F544" s="386" t="s">
        <v>5678</v>
      </c>
      <c r="G544" s="351" t="s">
        <v>5737</v>
      </c>
      <c r="H544" s="354" t="s">
        <v>5610</v>
      </c>
      <c r="I544" s="973"/>
    </row>
    <row r="545" spans="1:9" x14ac:dyDescent="0.25">
      <c r="A545" s="957"/>
      <c r="B545" s="965"/>
      <c r="C545" s="985"/>
      <c r="D545" s="985"/>
      <c r="E545" s="985"/>
      <c r="F545" s="386" t="s">
        <v>5678</v>
      </c>
      <c r="G545" s="351" t="s">
        <v>5738</v>
      </c>
      <c r="H545" s="363" t="s">
        <v>5610</v>
      </c>
      <c r="I545" s="973"/>
    </row>
    <row r="546" spans="1:9" x14ac:dyDescent="0.25">
      <c r="A546" s="957"/>
      <c r="B546" s="965"/>
      <c r="C546" s="985"/>
      <c r="D546" s="985"/>
      <c r="E546" s="985"/>
      <c r="F546" s="386" t="s">
        <v>5678</v>
      </c>
      <c r="G546" s="351" t="s">
        <v>5739</v>
      </c>
      <c r="H546" s="363" t="s">
        <v>5610</v>
      </c>
      <c r="I546" s="973"/>
    </row>
    <row r="547" spans="1:9" x14ac:dyDescent="0.25">
      <c r="A547" s="957"/>
      <c r="B547" s="965"/>
      <c r="C547" s="985"/>
      <c r="D547" s="985"/>
      <c r="E547" s="985"/>
      <c r="F547" s="386" t="s">
        <v>5678</v>
      </c>
      <c r="G547" s="351" t="s">
        <v>5615</v>
      </c>
      <c r="H547" s="363" t="s">
        <v>5740</v>
      </c>
      <c r="I547" s="973"/>
    </row>
    <row r="548" spans="1:9" x14ac:dyDescent="0.25">
      <c r="A548" s="957"/>
      <c r="B548" s="965"/>
      <c r="C548" s="985"/>
      <c r="D548" s="985"/>
      <c r="E548" s="985"/>
      <c r="F548" s="386" t="s">
        <v>5678</v>
      </c>
      <c r="G548" s="351" t="s">
        <v>5741</v>
      </c>
      <c r="H548" s="363" t="s">
        <v>5610</v>
      </c>
      <c r="I548" s="973"/>
    </row>
    <row r="549" spans="1:9" x14ac:dyDescent="0.25">
      <c r="A549" s="957"/>
      <c r="B549" s="965"/>
      <c r="C549" s="985"/>
      <c r="D549" s="985"/>
      <c r="E549" s="985"/>
      <c r="F549" s="386" t="s">
        <v>5678</v>
      </c>
      <c r="G549" s="351" t="s">
        <v>5742</v>
      </c>
      <c r="H549" s="354" t="s">
        <v>5610</v>
      </c>
      <c r="I549" s="973"/>
    </row>
    <row r="550" spans="1:9" ht="15" customHeight="1" x14ac:dyDescent="0.25">
      <c r="A550" s="957"/>
      <c r="B550" s="965"/>
      <c r="C550" s="985">
        <v>15</v>
      </c>
      <c r="D550" s="985" t="s">
        <v>17</v>
      </c>
      <c r="E550" s="985">
        <v>1708</v>
      </c>
      <c r="F550" s="386" t="s">
        <v>5709</v>
      </c>
      <c r="G550" s="351" t="s">
        <v>5743</v>
      </c>
      <c r="H550" s="354" t="s">
        <v>5610</v>
      </c>
      <c r="I550" s="973" t="s">
        <v>5660</v>
      </c>
    </row>
    <row r="551" spans="1:9" x14ac:dyDescent="0.25">
      <c r="A551" s="957"/>
      <c r="B551" s="965"/>
      <c r="C551" s="985"/>
      <c r="D551" s="985"/>
      <c r="E551" s="985"/>
      <c r="F551" s="386" t="s">
        <v>5709</v>
      </c>
      <c r="G551" s="351" t="s">
        <v>5714</v>
      </c>
      <c r="H551" s="354" t="s">
        <v>5744</v>
      </c>
      <c r="I551" s="973"/>
    </row>
    <row r="552" spans="1:9" x14ac:dyDescent="0.25">
      <c r="A552" s="957"/>
      <c r="B552" s="965"/>
      <c r="C552" s="985"/>
      <c r="D552" s="985"/>
      <c r="E552" s="985"/>
      <c r="F552" s="386" t="s">
        <v>5709</v>
      </c>
      <c r="G552" s="351" t="s">
        <v>5745</v>
      </c>
      <c r="H552" s="354" t="s">
        <v>5746</v>
      </c>
      <c r="I552" s="973"/>
    </row>
    <row r="553" spans="1:9" x14ac:dyDescent="0.25">
      <c r="A553" s="957"/>
      <c r="B553" s="965"/>
      <c r="C553" s="985"/>
      <c r="D553" s="985"/>
      <c r="E553" s="985"/>
      <c r="F553" s="386" t="s">
        <v>5709</v>
      </c>
      <c r="G553" s="351" t="s">
        <v>5747</v>
      </c>
      <c r="H553" s="354" t="s">
        <v>5610</v>
      </c>
      <c r="I553" s="973"/>
    </row>
    <row r="554" spans="1:9" x14ac:dyDescent="0.25">
      <c r="A554" s="957"/>
      <c r="B554" s="965"/>
      <c r="C554" s="985"/>
      <c r="D554" s="985"/>
      <c r="E554" s="985"/>
      <c r="F554" s="386" t="s">
        <v>5709</v>
      </c>
      <c r="G554" s="351" t="s">
        <v>5748</v>
      </c>
      <c r="H554" s="354" t="s">
        <v>5749</v>
      </c>
      <c r="I554" s="973"/>
    </row>
    <row r="555" spans="1:9" x14ac:dyDescent="0.25">
      <c r="A555" s="957"/>
      <c r="B555" s="965"/>
      <c r="C555" s="985"/>
      <c r="D555" s="985"/>
      <c r="E555" s="985"/>
      <c r="F555" s="386" t="s">
        <v>5709</v>
      </c>
      <c r="G555" s="351" t="s">
        <v>5750</v>
      </c>
      <c r="H555" s="354" t="s">
        <v>5610</v>
      </c>
      <c r="I555" s="973"/>
    </row>
    <row r="556" spans="1:9" x14ac:dyDescent="0.25">
      <c r="A556" s="957"/>
      <c r="B556" s="965"/>
      <c r="C556" s="985"/>
      <c r="D556" s="985"/>
      <c r="E556" s="985"/>
      <c r="F556" s="386" t="s">
        <v>5709</v>
      </c>
      <c r="G556" s="351" t="s">
        <v>5716</v>
      </c>
      <c r="H556" s="389" t="s">
        <v>5751</v>
      </c>
      <c r="I556" s="973"/>
    </row>
    <row r="557" spans="1:9" x14ac:dyDescent="0.25">
      <c r="A557" s="957"/>
      <c r="B557" s="965"/>
      <c r="C557" s="985"/>
      <c r="D557" s="985"/>
      <c r="E557" s="985"/>
      <c r="F557" s="386" t="s">
        <v>5709</v>
      </c>
      <c r="G557" s="351" t="s">
        <v>5712</v>
      </c>
      <c r="H557" s="354" t="s">
        <v>5752</v>
      </c>
      <c r="I557" s="973"/>
    </row>
    <row r="558" spans="1:9" x14ac:dyDescent="0.25">
      <c r="A558" s="957"/>
      <c r="B558" s="965"/>
      <c r="C558" s="985"/>
      <c r="D558" s="985"/>
      <c r="E558" s="985"/>
      <c r="F558" s="386" t="s">
        <v>5709</v>
      </c>
      <c r="G558" s="351" t="s">
        <v>5753</v>
      </c>
      <c r="H558" s="354" t="s">
        <v>5610</v>
      </c>
      <c r="I558" s="973"/>
    </row>
    <row r="559" spans="1:9" ht="15" customHeight="1" x14ac:dyDescent="0.25">
      <c r="A559" s="957"/>
      <c r="B559" s="965"/>
      <c r="C559" s="985">
        <v>16</v>
      </c>
      <c r="D559" s="985" t="s">
        <v>17</v>
      </c>
      <c r="E559" s="985">
        <v>1699</v>
      </c>
      <c r="F559" s="386" t="s">
        <v>5754</v>
      </c>
      <c r="G559" s="351" t="s">
        <v>5755</v>
      </c>
      <c r="H559" s="354" t="s">
        <v>5756</v>
      </c>
      <c r="I559" s="973" t="s">
        <v>5757</v>
      </c>
    </row>
    <row r="560" spans="1:9" x14ac:dyDescent="0.25">
      <c r="A560" s="957"/>
      <c r="B560" s="965"/>
      <c r="C560" s="985"/>
      <c r="D560" s="985"/>
      <c r="E560" s="985"/>
      <c r="F560" s="386" t="s">
        <v>5754</v>
      </c>
      <c r="G560" s="351" t="s">
        <v>5758</v>
      </c>
      <c r="H560" s="363" t="s">
        <v>5610</v>
      </c>
      <c r="I560" s="973"/>
    </row>
    <row r="561" spans="1:10" x14ac:dyDescent="0.25">
      <c r="A561" s="957"/>
      <c r="B561" s="965"/>
      <c r="C561" s="985"/>
      <c r="D561" s="985"/>
      <c r="E561" s="985"/>
      <c r="F561" s="386" t="s">
        <v>5754</v>
      </c>
      <c r="G561" s="351" t="s">
        <v>5759</v>
      </c>
      <c r="H561" s="354" t="s">
        <v>5610</v>
      </c>
      <c r="I561" s="973"/>
    </row>
    <row r="562" spans="1:10" x14ac:dyDescent="0.25">
      <c r="A562" s="957"/>
      <c r="B562" s="965"/>
      <c r="C562" s="985"/>
      <c r="D562" s="985"/>
      <c r="E562" s="985"/>
      <c r="F562" s="386" t="s">
        <v>5754</v>
      </c>
      <c r="G562" s="351" t="s">
        <v>5760</v>
      </c>
      <c r="H562" s="354" t="s">
        <v>5610</v>
      </c>
      <c r="I562" s="973"/>
    </row>
    <row r="563" spans="1:10" x14ac:dyDescent="0.25">
      <c r="A563" s="957"/>
      <c r="B563" s="965"/>
      <c r="C563" s="985"/>
      <c r="D563" s="985"/>
      <c r="E563" s="985"/>
      <c r="F563" s="386" t="s">
        <v>5754</v>
      </c>
      <c r="G563" s="351" t="s">
        <v>5761</v>
      </c>
      <c r="H563" s="363" t="s">
        <v>5610</v>
      </c>
      <c r="I563" s="973"/>
    </row>
    <row r="564" spans="1:10" x14ac:dyDescent="0.25">
      <c r="A564" s="957"/>
      <c r="B564" s="965"/>
      <c r="C564" s="985"/>
      <c r="D564" s="985"/>
      <c r="E564" s="985"/>
      <c r="F564" s="386" t="s">
        <v>5754</v>
      </c>
      <c r="G564" s="351" t="s">
        <v>5762</v>
      </c>
      <c r="H564" s="354" t="s">
        <v>5763</v>
      </c>
      <c r="I564" s="973"/>
    </row>
    <row r="565" spans="1:10" x14ac:dyDescent="0.25">
      <c r="A565" s="957"/>
      <c r="B565" s="965"/>
      <c r="C565" s="985"/>
      <c r="D565" s="985"/>
      <c r="E565" s="985"/>
      <c r="F565" s="386" t="s">
        <v>5754</v>
      </c>
      <c r="G565" s="351" t="s">
        <v>5597</v>
      </c>
      <c r="H565" s="354" t="s">
        <v>5764</v>
      </c>
      <c r="I565" s="973"/>
    </row>
    <row r="566" spans="1:10" x14ac:dyDescent="0.25">
      <c r="A566" s="957"/>
      <c r="B566" s="965"/>
      <c r="C566" s="985"/>
      <c r="D566" s="985"/>
      <c r="E566" s="985"/>
      <c r="F566" s="386" t="s">
        <v>5754</v>
      </c>
      <c r="G566" s="351" t="s">
        <v>5622</v>
      </c>
      <c r="H566" s="354">
        <v>16</v>
      </c>
      <c r="I566" s="973"/>
    </row>
    <row r="567" spans="1:10" x14ac:dyDescent="0.25">
      <c r="A567" s="957"/>
      <c r="B567" s="965"/>
      <c r="C567" s="985"/>
      <c r="D567" s="985"/>
      <c r="E567" s="985"/>
      <c r="F567" s="386" t="s">
        <v>5754</v>
      </c>
      <c r="G567" s="351" t="s">
        <v>5635</v>
      </c>
      <c r="H567" s="354" t="s">
        <v>5765</v>
      </c>
      <c r="I567" s="973"/>
    </row>
    <row r="568" spans="1:10" ht="15" customHeight="1" x14ac:dyDescent="0.25">
      <c r="A568" s="957"/>
      <c r="B568" s="965"/>
      <c r="C568" s="985">
        <v>17</v>
      </c>
      <c r="D568" s="985" t="s">
        <v>17</v>
      </c>
      <c r="E568" s="985">
        <v>1699</v>
      </c>
      <c r="F568" s="386"/>
      <c r="G568" s="351" t="s">
        <v>5766</v>
      </c>
      <c r="H568" s="354" t="s">
        <v>5767</v>
      </c>
      <c r="I568" s="1012"/>
    </row>
    <row r="569" spans="1:10" x14ac:dyDescent="0.25">
      <c r="A569" s="957"/>
      <c r="B569" s="965"/>
      <c r="C569" s="985"/>
      <c r="D569" s="985"/>
      <c r="E569" s="985"/>
      <c r="F569" s="386"/>
      <c r="G569" s="351" t="s">
        <v>5768</v>
      </c>
      <c r="H569" s="363" t="s">
        <v>5610</v>
      </c>
      <c r="I569" s="1012"/>
    </row>
    <row r="570" spans="1:10" x14ac:dyDescent="0.25">
      <c r="A570" s="957"/>
      <c r="B570" s="965"/>
      <c r="C570" s="985"/>
      <c r="D570" s="985"/>
      <c r="E570" s="985"/>
      <c r="F570" s="386"/>
      <c r="G570" s="351" t="s">
        <v>5769</v>
      </c>
      <c r="H570" s="363" t="s">
        <v>5610</v>
      </c>
      <c r="I570" s="1012"/>
    </row>
    <row r="571" spans="1:10" x14ac:dyDescent="0.25">
      <c r="A571" s="957"/>
      <c r="B571" s="965"/>
      <c r="C571" s="985"/>
      <c r="D571" s="985"/>
      <c r="E571" s="985"/>
      <c r="F571" s="386"/>
      <c r="G571" s="351" t="s">
        <v>5770</v>
      </c>
      <c r="H571" s="354" t="s">
        <v>5771</v>
      </c>
      <c r="I571" s="1012"/>
    </row>
    <row r="572" spans="1:10" x14ac:dyDescent="0.25">
      <c r="A572" s="957"/>
      <c r="B572" s="965"/>
      <c r="C572" s="985"/>
      <c r="D572" s="985"/>
      <c r="E572" s="985"/>
      <c r="F572" s="386"/>
      <c r="G572" s="351" t="s">
        <v>5772</v>
      </c>
      <c r="H572" s="354" t="s">
        <v>5771</v>
      </c>
      <c r="I572" s="1012"/>
    </row>
    <row r="573" spans="1:10" ht="25.5" x14ac:dyDescent="0.25">
      <c r="A573" s="957"/>
      <c r="B573" s="965"/>
      <c r="C573" s="985"/>
      <c r="D573" s="985"/>
      <c r="E573" s="985"/>
      <c r="F573" s="386"/>
      <c r="G573" s="351" t="s">
        <v>4863</v>
      </c>
      <c r="H573" s="351" t="s">
        <v>5771</v>
      </c>
      <c r="I573" s="372" t="s">
        <v>5773</v>
      </c>
      <c r="J573" s="352"/>
    </row>
    <row r="574" spans="1:10" x14ac:dyDescent="0.25">
      <c r="A574" s="957"/>
      <c r="B574" s="965"/>
      <c r="C574" s="985"/>
      <c r="D574" s="985"/>
      <c r="E574" s="985"/>
      <c r="F574" s="386"/>
      <c r="G574" s="351" t="s">
        <v>4857</v>
      </c>
      <c r="H574" s="354" t="s">
        <v>5771</v>
      </c>
      <c r="I574" s="1011"/>
    </row>
    <row r="575" spans="1:10" x14ac:dyDescent="0.25">
      <c r="A575" s="957"/>
      <c r="B575" s="965"/>
      <c r="C575" s="985"/>
      <c r="D575" s="985"/>
      <c r="E575" s="985"/>
      <c r="F575" s="386"/>
      <c r="G575" s="351" t="s">
        <v>4866</v>
      </c>
      <c r="H575" s="354" t="s">
        <v>5774</v>
      </c>
      <c r="I575" s="1011"/>
    </row>
    <row r="576" spans="1:10" x14ac:dyDescent="0.25">
      <c r="A576" s="957"/>
      <c r="B576" s="965"/>
      <c r="C576" s="985"/>
      <c r="D576" s="985"/>
      <c r="E576" s="985"/>
      <c r="F576" s="386"/>
      <c r="G576" s="351" t="s">
        <v>5775</v>
      </c>
      <c r="H576" s="354" t="s">
        <v>5776</v>
      </c>
      <c r="I576" s="1011"/>
    </row>
    <row r="577" spans="1:9" x14ac:dyDescent="0.25">
      <c r="A577" s="957"/>
      <c r="B577" s="965"/>
      <c r="C577" s="985"/>
      <c r="D577" s="985"/>
      <c r="E577" s="985"/>
      <c r="F577" s="386"/>
      <c r="G577" s="351" t="s">
        <v>5777</v>
      </c>
      <c r="H577" s="354" t="s">
        <v>5610</v>
      </c>
      <c r="I577" s="1011"/>
    </row>
    <row r="578" spans="1:9" x14ac:dyDescent="0.25">
      <c r="A578" s="957"/>
      <c r="B578" s="965"/>
      <c r="C578" s="985"/>
      <c r="D578" s="985"/>
      <c r="E578" s="985"/>
      <c r="F578" s="386"/>
      <c r="G578" s="351" t="s">
        <v>5778</v>
      </c>
      <c r="H578" s="354" t="s">
        <v>5610</v>
      </c>
      <c r="I578" s="1011"/>
    </row>
    <row r="579" spans="1:9" x14ac:dyDescent="0.25">
      <c r="A579" s="957"/>
      <c r="B579" s="965"/>
      <c r="C579" s="985"/>
      <c r="D579" s="985"/>
      <c r="E579" s="985"/>
      <c r="F579" s="386"/>
      <c r="G579" s="351" t="s">
        <v>4795</v>
      </c>
      <c r="H579" s="354" t="s">
        <v>5779</v>
      </c>
      <c r="I579" s="1011"/>
    </row>
    <row r="580" spans="1:9" x14ac:dyDescent="0.25">
      <c r="A580" s="957"/>
      <c r="B580" s="965"/>
      <c r="C580" s="985"/>
      <c r="D580" s="985"/>
      <c r="E580" s="985"/>
      <c r="F580" s="386"/>
      <c r="G580" s="351" t="s">
        <v>5780</v>
      </c>
      <c r="H580" s="363" t="s">
        <v>5610</v>
      </c>
      <c r="I580" s="1011"/>
    </row>
    <row r="581" spans="1:9" ht="13.15" customHeight="1" x14ac:dyDescent="0.25">
      <c r="A581" s="957"/>
      <c r="B581" s="965"/>
      <c r="C581" s="985">
        <v>18</v>
      </c>
      <c r="D581" s="985" t="s">
        <v>17</v>
      </c>
      <c r="E581" s="985">
        <v>1682</v>
      </c>
      <c r="F581" s="351"/>
      <c r="G581" s="351" t="s">
        <v>5781</v>
      </c>
      <c r="H581" s="354" t="s">
        <v>5782</v>
      </c>
      <c r="I581" s="1011"/>
    </row>
    <row r="582" spans="1:9" x14ac:dyDescent="0.25">
      <c r="A582" s="957"/>
      <c r="B582" s="965"/>
      <c r="C582" s="985"/>
      <c r="D582" s="985"/>
      <c r="E582" s="985"/>
      <c r="F582" s="351"/>
      <c r="G582" s="351" t="s">
        <v>5783</v>
      </c>
      <c r="H582" s="363" t="s">
        <v>3393</v>
      </c>
      <c r="I582" s="1011"/>
    </row>
    <row r="583" spans="1:9" x14ac:dyDescent="0.25">
      <c r="A583" s="957"/>
      <c r="B583" s="965"/>
      <c r="C583" s="985"/>
      <c r="D583" s="985"/>
      <c r="E583" s="985"/>
      <c r="F583" s="351"/>
      <c r="G583" s="351" t="s">
        <v>5784</v>
      </c>
      <c r="H583" s="363" t="s">
        <v>5785</v>
      </c>
      <c r="I583" s="1011"/>
    </row>
    <row r="584" spans="1:9" x14ac:dyDescent="0.25">
      <c r="A584" s="957"/>
      <c r="B584" s="965"/>
      <c r="C584" s="985"/>
      <c r="D584" s="985"/>
      <c r="E584" s="985"/>
      <c r="F584" s="351"/>
      <c r="G584" s="351" t="s">
        <v>5786</v>
      </c>
      <c r="H584" s="354" t="s">
        <v>5787</v>
      </c>
      <c r="I584" s="1011"/>
    </row>
    <row r="585" spans="1:9" x14ac:dyDescent="0.25">
      <c r="A585" s="957"/>
      <c r="B585" s="965"/>
      <c r="C585" s="985"/>
      <c r="D585" s="985"/>
      <c r="E585" s="985"/>
      <c r="F585" s="351"/>
      <c r="G585" s="351" t="s">
        <v>5788</v>
      </c>
      <c r="H585" s="354" t="s">
        <v>5789</v>
      </c>
      <c r="I585" s="1011"/>
    </row>
    <row r="586" spans="1:9" x14ac:dyDescent="0.25">
      <c r="A586" s="957"/>
      <c r="B586" s="965"/>
      <c r="C586" s="985"/>
      <c r="D586" s="985"/>
      <c r="E586" s="985"/>
      <c r="F586" s="351"/>
      <c r="G586" s="351" t="s">
        <v>5790</v>
      </c>
      <c r="H586" s="354" t="s">
        <v>5791</v>
      </c>
      <c r="I586" s="1011"/>
    </row>
    <row r="587" spans="1:9" x14ac:dyDescent="0.25">
      <c r="A587" s="957"/>
      <c r="B587" s="965"/>
      <c r="C587" s="985"/>
      <c r="D587" s="985"/>
      <c r="E587" s="985"/>
      <c r="F587" s="351"/>
      <c r="G587" s="351" t="s">
        <v>5792</v>
      </c>
      <c r="H587" s="363" t="s">
        <v>5793</v>
      </c>
      <c r="I587" s="1011"/>
    </row>
    <row r="588" spans="1:9" x14ac:dyDescent="0.25">
      <c r="A588" s="957"/>
      <c r="B588" s="965"/>
      <c r="C588" s="985"/>
      <c r="D588" s="985"/>
      <c r="E588" s="985"/>
      <c r="F588" s="351"/>
      <c r="G588" s="351" t="s">
        <v>5794</v>
      </c>
      <c r="H588" s="363" t="s">
        <v>5795</v>
      </c>
      <c r="I588" s="1011"/>
    </row>
    <row r="589" spans="1:9" x14ac:dyDescent="0.25">
      <c r="A589" s="957"/>
      <c r="B589" s="965"/>
      <c r="C589" s="985"/>
      <c r="D589" s="985"/>
      <c r="E589" s="985"/>
      <c r="F589" s="351"/>
      <c r="G589" s="351" t="s">
        <v>5216</v>
      </c>
      <c r="H589" s="354" t="s">
        <v>5796</v>
      </c>
      <c r="I589" s="1011"/>
    </row>
    <row r="590" spans="1:9" x14ac:dyDescent="0.25">
      <c r="A590" s="957"/>
      <c r="B590" s="965"/>
      <c r="C590" s="985"/>
      <c r="D590" s="985"/>
      <c r="E590" s="985"/>
      <c r="F590" s="351"/>
      <c r="G590" s="351" t="s">
        <v>5797</v>
      </c>
      <c r="H590" s="363" t="s">
        <v>5798</v>
      </c>
      <c r="I590" s="1011"/>
    </row>
    <row r="591" spans="1:9" x14ac:dyDescent="0.25">
      <c r="A591" s="957"/>
      <c r="B591" s="965"/>
      <c r="C591" s="985"/>
      <c r="D591" s="985"/>
      <c r="E591" s="985"/>
      <c r="F591" s="351"/>
      <c r="G591" s="351" t="s">
        <v>5799</v>
      </c>
      <c r="H591" s="363" t="s">
        <v>5798</v>
      </c>
      <c r="I591" s="1011"/>
    </row>
    <row r="592" spans="1:9" ht="15" customHeight="1" x14ac:dyDescent="0.25">
      <c r="A592" s="957"/>
      <c r="B592" s="965"/>
      <c r="C592" s="985">
        <v>19</v>
      </c>
      <c r="D592" s="985" t="s">
        <v>17</v>
      </c>
      <c r="E592" s="985">
        <v>1653</v>
      </c>
      <c r="F592" s="351"/>
      <c r="G592" s="351" t="s">
        <v>5800</v>
      </c>
      <c r="H592" s="363" t="s">
        <v>5610</v>
      </c>
      <c r="I592" s="1012"/>
    </row>
    <row r="593" spans="1:12" x14ac:dyDescent="0.25">
      <c r="A593" s="957"/>
      <c r="B593" s="965"/>
      <c r="C593" s="985"/>
      <c r="D593" s="985"/>
      <c r="E593" s="985"/>
      <c r="F593" s="351"/>
      <c r="G593" s="351" t="s">
        <v>5801</v>
      </c>
      <c r="H593" s="354" t="s">
        <v>5610</v>
      </c>
      <c r="I593" s="1012"/>
    </row>
    <row r="594" spans="1:12" x14ac:dyDescent="0.25">
      <c r="A594" s="957"/>
      <c r="B594" s="965"/>
      <c r="C594" s="985"/>
      <c r="D594" s="985"/>
      <c r="E594" s="985"/>
      <c r="F594" s="351"/>
      <c r="G594" s="351" t="s">
        <v>5781</v>
      </c>
      <c r="H594" s="354" t="s">
        <v>5802</v>
      </c>
      <c r="I594" s="1012"/>
    </row>
    <row r="595" spans="1:12" x14ac:dyDescent="0.25">
      <c r="A595" s="957"/>
      <c r="B595" s="965"/>
      <c r="C595" s="985"/>
      <c r="D595" s="985"/>
      <c r="E595" s="985"/>
      <c r="F595" s="351"/>
      <c r="G595" s="351" t="s">
        <v>5803</v>
      </c>
      <c r="H595" s="363" t="s">
        <v>5804</v>
      </c>
      <c r="I595" s="1012"/>
    </row>
    <row r="596" spans="1:12" x14ac:dyDescent="0.25">
      <c r="A596" s="957"/>
      <c r="B596" s="965"/>
      <c r="C596" s="985"/>
      <c r="D596" s="985"/>
      <c r="E596" s="985"/>
      <c r="F596" s="351"/>
      <c r="G596" s="351" t="s">
        <v>5805</v>
      </c>
      <c r="H596" s="354" t="s">
        <v>5806</v>
      </c>
      <c r="I596" s="1012"/>
    </row>
    <row r="597" spans="1:12" x14ac:dyDescent="0.25">
      <c r="A597" s="957"/>
      <c r="B597" s="965"/>
      <c r="C597" s="985"/>
      <c r="D597" s="985"/>
      <c r="E597" s="985"/>
      <c r="F597" s="351"/>
      <c r="G597" s="351" t="s">
        <v>5807</v>
      </c>
      <c r="H597" s="354" t="s">
        <v>5808</v>
      </c>
      <c r="I597" s="1012"/>
    </row>
    <row r="598" spans="1:12" x14ac:dyDescent="0.25">
      <c r="A598" s="957"/>
      <c r="B598" s="965"/>
      <c r="C598" s="985"/>
      <c r="D598" s="985"/>
      <c r="E598" s="985"/>
      <c r="F598" s="351"/>
      <c r="G598" s="351" t="s">
        <v>5809</v>
      </c>
      <c r="H598" s="354" t="s">
        <v>5810</v>
      </c>
      <c r="I598" s="1012"/>
    </row>
    <row r="599" spans="1:12" x14ac:dyDescent="0.25">
      <c r="A599" s="957"/>
      <c r="B599" s="965"/>
      <c r="C599" s="985"/>
      <c r="D599" s="985"/>
      <c r="E599" s="985"/>
      <c r="F599" s="351"/>
      <c r="G599" s="351" t="s">
        <v>5766</v>
      </c>
      <c r="H599" s="363" t="s">
        <v>5811</v>
      </c>
      <c r="I599" s="1012"/>
    </row>
    <row r="600" spans="1:12" x14ac:dyDescent="0.25">
      <c r="A600" s="957"/>
      <c r="B600" s="965"/>
      <c r="C600" s="985"/>
      <c r="D600" s="985"/>
      <c r="E600" s="985"/>
      <c r="F600" s="351"/>
      <c r="G600" s="351" t="s">
        <v>5812</v>
      </c>
      <c r="H600" s="354" t="s">
        <v>5813</v>
      </c>
      <c r="I600" s="1012"/>
    </row>
    <row r="601" spans="1:12" x14ac:dyDescent="0.25">
      <c r="A601" s="957"/>
      <c r="B601" s="965"/>
      <c r="C601" s="985"/>
      <c r="D601" s="985"/>
      <c r="E601" s="985"/>
      <c r="F601" s="351"/>
      <c r="G601" s="351" t="s">
        <v>5814</v>
      </c>
      <c r="H601" s="363" t="s">
        <v>5610</v>
      </c>
      <c r="I601" s="1012"/>
    </row>
    <row r="602" spans="1:12" x14ac:dyDescent="0.25">
      <c r="A602" s="957"/>
      <c r="B602" s="965"/>
      <c r="C602" s="985"/>
      <c r="D602" s="985"/>
      <c r="E602" s="985"/>
      <c r="F602" s="351"/>
      <c r="G602" s="351" t="s">
        <v>5815</v>
      </c>
      <c r="H602" s="363" t="s">
        <v>5610</v>
      </c>
      <c r="I602" s="1012"/>
    </row>
    <row r="603" spans="1:12" x14ac:dyDescent="0.25">
      <c r="A603" s="957"/>
      <c r="B603" s="965"/>
      <c r="C603" s="985"/>
      <c r="D603" s="985"/>
      <c r="E603" s="985"/>
      <c r="F603" s="351"/>
      <c r="G603" s="351" t="s">
        <v>5816</v>
      </c>
      <c r="H603" s="354" t="s">
        <v>5817</v>
      </c>
      <c r="I603" s="1012"/>
    </row>
    <row r="604" spans="1:12" ht="25.5" x14ac:dyDescent="0.25">
      <c r="A604" s="957"/>
      <c r="B604" s="965"/>
      <c r="C604" s="985"/>
      <c r="D604" s="985"/>
      <c r="E604" s="985"/>
      <c r="F604" s="351"/>
      <c r="G604" s="351" t="s">
        <v>5818</v>
      </c>
      <c r="H604" s="351" t="s">
        <v>5819</v>
      </c>
      <c r="I604" s="372" t="s">
        <v>5820</v>
      </c>
      <c r="J604" s="352"/>
    </row>
    <row r="605" spans="1:12" x14ac:dyDescent="0.25">
      <c r="A605" s="957"/>
      <c r="B605" s="965"/>
      <c r="C605" s="985"/>
      <c r="D605" s="985"/>
      <c r="E605" s="985"/>
      <c r="F605" s="380"/>
      <c r="G605" s="380" t="s">
        <v>5821</v>
      </c>
      <c r="H605" s="381" t="s">
        <v>5610</v>
      </c>
      <c r="I605" s="1011"/>
    </row>
    <row r="606" spans="1:12" x14ac:dyDescent="0.25">
      <c r="A606" s="957"/>
      <c r="B606" s="965"/>
      <c r="C606" s="985"/>
      <c r="D606" s="985"/>
      <c r="E606" s="985"/>
      <c r="F606" s="380"/>
      <c r="G606" s="380" t="s">
        <v>5788</v>
      </c>
      <c r="H606" s="381">
        <v>3</v>
      </c>
      <c r="I606" s="1011"/>
    </row>
    <row r="607" spans="1:12" x14ac:dyDescent="0.25">
      <c r="A607" s="957"/>
      <c r="B607" s="965"/>
      <c r="C607" s="985">
        <v>20</v>
      </c>
      <c r="D607" s="390"/>
      <c r="E607" s="985">
        <v>1679</v>
      </c>
      <c r="F607" s="351"/>
      <c r="G607" s="351" t="s">
        <v>5781</v>
      </c>
      <c r="H607" s="354" t="s">
        <v>5822</v>
      </c>
      <c r="I607" s="1011"/>
      <c r="L607" s="201"/>
    </row>
    <row r="608" spans="1:12" x14ac:dyDescent="0.25">
      <c r="A608" s="957"/>
      <c r="B608" s="965"/>
      <c r="C608" s="985"/>
      <c r="D608" s="424"/>
      <c r="E608" s="985"/>
      <c r="F608" s="351"/>
      <c r="G608" s="351" t="s">
        <v>5823</v>
      </c>
      <c r="H608" s="363" t="s">
        <v>5610</v>
      </c>
      <c r="I608" s="1011"/>
      <c r="L608" s="201"/>
    </row>
    <row r="609" spans="1:12" x14ac:dyDescent="0.25">
      <c r="A609" s="957"/>
      <c r="B609" s="965"/>
      <c r="C609" s="985"/>
      <c r="D609" s="424"/>
      <c r="E609" s="985"/>
      <c r="F609" s="351"/>
      <c r="G609" s="351" t="s">
        <v>5824</v>
      </c>
      <c r="H609" s="363" t="s">
        <v>5610</v>
      </c>
      <c r="I609" s="1011"/>
      <c r="L609" s="201"/>
    </row>
    <row r="610" spans="1:12" x14ac:dyDescent="0.25">
      <c r="A610" s="957"/>
      <c r="B610" s="965"/>
      <c r="C610" s="985"/>
      <c r="D610" s="424"/>
      <c r="E610" s="985"/>
      <c r="F610" s="351"/>
      <c r="G610" s="351" t="s">
        <v>5825</v>
      </c>
      <c r="H610" s="363" t="s">
        <v>5614</v>
      </c>
      <c r="I610" s="1011"/>
      <c r="L610" s="201"/>
    </row>
    <row r="611" spans="1:12" x14ac:dyDescent="0.25">
      <c r="A611" s="957"/>
      <c r="B611" s="965"/>
      <c r="C611" s="985"/>
      <c r="D611" s="424"/>
      <c r="E611" s="985"/>
      <c r="F611" s="351"/>
      <c r="G611" s="351" t="s">
        <v>5816</v>
      </c>
      <c r="H611" s="363" t="s">
        <v>3393</v>
      </c>
      <c r="I611" s="1011"/>
      <c r="L611" s="201"/>
    </row>
    <row r="612" spans="1:12" x14ac:dyDescent="0.25">
      <c r="A612" s="957"/>
      <c r="B612" s="965"/>
      <c r="C612" s="985"/>
      <c r="D612" s="424"/>
      <c r="E612" s="985"/>
      <c r="F612" s="351"/>
      <c r="G612" s="351" t="s">
        <v>5766</v>
      </c>
      <c r="H612" s="354" t="s">
        <v>5826</v>
      </c>
      <c r="I612" s="1011"/>
      <c r="L612" s="201"/>
    </row>
    <row r="613" spans="1:12" x14ac:dyDescent="0.25">
      <c r="A613" s="957"/>
      <c r="B613" s="965"/>
      <c r="C613" s="985"/>
      <c r="D613" s="424"/>
      <c r="E613" s="985"/>
      <c r="F613" s="351"/>
      <c r="G613" s="351" t="s">
        <v>5827</v>
      </c>
      <c r="H613" s="363" t="s">
        <v>5610</v>
      </c>
      <c r="I613" s="1011"/>
      <c r="L613" s="201"/>
    </row>
    <row r="614" spans="1:12" x14ac:dyDescent="0.25">
      <c r="A614" s="957"/>
      <c r="B614" s="965"/>
      <c r="C614" s="985"/>
      <c r="D614" s="424"/>
      <c r="E614" s="985"/>
      <c r="F614" s="351"/>
      <c r="G614" s="351" t="s">
        <v>5828</v>
      </c>
      <c r="H614" s="363" t="s">
        <v>5610</v>
      </c>
      <c r="I614" s="1011"/>
      <c r="L614" s="201"/>
    </row>
    <row r="615" spans="1:12" x14ac:dyDescent="0.25">
      <c r="A615" s="957"/>
      <c r="B615" s="965"/>
      <c r="C615" s="985"/>
      <c r="D615" s="424" t="s">
        <v>17</v>
      </c>
      <c r="E615" s="985"/>
      <c r="F615" s="351"/>
      <c r="G615" s="351" t="s">
        <v>5807</v>
      </c>
      <c r="H615" s="363" t="s">
        <v>5829</v>
      </c>
      <c r="I615" s="1011"/>
      <c r="L615" s="201"/>
    </row>
    <row r="616" spans="1:12" x14ac:dyDescent="0.25">
      <c r="A616" s="957"/>
      <c r="B616" s="965"/>
      <c r="C616" s="985"/>
      <c r="D616" s="424"/>
      <c r="E616" s="985"/>
      <c r="F616" s="351"/>
      <c r="G616" s="351" t="s">
        <v>5805</v>
      </c>
      <c r="H616" s="363" t="s">
        <v>5830</v>
      </c>
      <c r="I616" s="1011"/>
      <c r="L616" s="201"/>
    </row>
    <row r="617" spans="1:12" x14ac:dyDescent="0.25">
      <c r="A617" s="957"/>
      <c r="B617" s="965"/>
      <c r="C617" s="985"/>
      <c r="D617" s="424"/>
      <c r="E617" s="985"/>
      <c r="F617" s="351"/>
      <c r="G617" s="351" t="s">
        <v>5831</v>
      </c>
      <c r="H617" s="363" t="s">
        <v>5610</v>
      </c>
      <c r="I617" s="1011"/>
      <c r="L617" s="201"/>
    </row>
    <row r="618" spans="1:12" x14ac:dyDescent="0.25">
      <c r="A618" s="957"/>
      <c r="B618" s="965"/>
      <c r="C618" s="985"/>
      <c r="D618" s="424"/>
      <c r="E618" s="985"/>
      <c r="F618" s="351"/>
      <c r="G618" s="351" t="s">
        <v>5832</v>
      </c>
      <c r="H618" s="354" t="s">
        <v>5610</v>
      </c>
      <c r="I618" s="1011"/>
      <c r="L618" s="201"/>
    </row>
    <row r="619" spans="1:12" x14ac:dyDescent="0.25">
      <c r="A619" s="957"/>
      <c r="B619" s="965"/>
      <c r="C619" s="985"/>
      <c r="D619" s="424"/>
      <c r="E619" s="985"/>
      <c r="F619" s="351"/>
      <c r="G619" s="351" t="s">
        <v>5833</v>
      </c>
      <c r="H619" s="354" t="s">
        <v>5614</v>
      </c>
      <c r="I619" s="1011"/>
      <c r="L619" s="201"/>
    </row>
    <row r="620" spans="1:12" x14ac:dyDescent="0.25">
      <c r="A620" s="957"/>
      <c r="B620" s="965"/>
      <c r="C620" s="985"/>
      <c r="D620" s="424"/>
      <c r="E620" s="985"/>
      <c r="F620" s="351"/>
      <c r="G620" s="351" t="s">
        <v>5834</v>
      </c>
      <c r="H620" s="354" t="s">
        <v>5610</v>
      </c>
      <c r="I620" s="1011"/>
      <c r="L620" s="201"/>
    </row>
    <row r="621" spans="1:12" x14ac:dyDescent="0.25">
      <c r="A621" s="957"/>
      <c r="B621" s="965"/>
      <c r="C621" s="985"/>
      <c r="D621" s="424"/>
      <c r="E621" s="985"/>
      <c r="F621" s="351"/>
      <c r="G621" s="351" t="s">
        <v>5835</v>
      </c>
      <c r="H621" s="363" t="s">
        <v>5610</v>
      </c>
      <c r="I621" s="1011"/>
    </row>
    <row r="622" spans="1:12" x14ac:dyDescent="0.25">
      <c r="A622" s="957"/>
      <c r="B622" s="965"/>
      <c r="C622" s="985"/>
      <c r="D622" s="424"/>
      <c r="E622" s="985"/>
      <c r="F622" s="351"/>
      <c r="G622" s="351" t="s">
        <v>5809</v>
      </c>
      <c r="H622" s="354" t="s">
        <v>5836</v>
      </c>
      <c r="I622" s="1011"/>
    </row>
    <row r="623" spans="1:12" x14ac:dyDescent="0.25">
      <c r="A623" s="957"/>
      <c r="B623" s="965"/>
      <c r="C623" s="985"/>
      <c r="D623" s="425"/>
      <c r="E623" s="985"/>
      <c r="F623" s="351"/>
      <c r="G623" s="351" t="s">
        <v>5837</v>
      </c>
      <c r="H623" s="354" t="s">
        <v>5838</v>
      </c>
      <c r="I623" s="1011"/>
    </row>
    <row r="624" spans="1:12" ht="64.5" customHeight="1" x14ac:dyDescent="0.25">
      <c r="A624" s="957"/>
      <c r="B624" s="965"/>
      <c r="C624" s="985">
        <v>21</v>
      </c>
      <c r="D624" s="985" t="s">
        <v>17</v>
      </c>
      <c r="E624" s="985">
        <v>1628</v>
      </c>
      <c r="F624" s="999" t="s">
        <v>5839</v>
      </c>
      <c r="G624" s="412" t="s">
        <v>5484</v>
      </c>
      <c r="H624" s="426" t="s">
        <v>5840</v>
      </c>
      <c r="I624" s="973" t="s">
        <v>5687</v>
      </c>
    </row>
    <row r="625" spans="1:12" ht="26.25" x14ac:dyDescent="0.25">
      <c r="A625" s="957"/>
      <c r="B625" s="965"/>
      <c r="C625" s="985"/>
      <c r="D625" s="985"/>
      <c r="E625" s="985"/>
      <c r="F625" s="999"/>
      <c r="G625" s="412" t="s">
        <v>5841</v>
      </c>
      <c r="H625" s="426" t="s">
        <v>5842</v>
      </c>
      <c r="I625" s="973"/>
    </row>
    <row r="626" spans="1:12" ht="26.25" x14ac:dyDescent="0.25">
      <c r="A626" s="957"/>
      <c r="B626" s="965"/>
      <c r="C626" s="985"/>
      <c r="D626" s="985"/>
      <c r="E626" s="985"/>
      <c r="F626" s="999"/>
      <c r="G626" s="412" t="s">
        <v>5843</v>
      </c>
      <c r="H626" s="426" t="s">
        <v>5844</v>
      </c>
      <c r="I626" s="973"/>
    </row>
    <row r="627" spans="1:12" ht="26.25" x14ac:dyDescent="0.25">
      <c r="A627" s="957"/>
      <c r="B627" s="965"/>
      <c r="C627" s="985"/>
      <c r="D627" s="985"/>
      <c r="E627" s="985"/>
      <c r="F627" s="999"/>
      <c r="G627" s="412" t="s">
        <v>5845</v>
      </c>
      <c r="H627" s="426" t="s">
        <v>5846</v>
      </c>
      <c r="I627" s="973"/>
    </row>
    <row r="628" spans="1:12" x14ac:dyDescent="0.25">
      <c r="A628" s="957"/>
      <c r="B628" s="965"/>
      <c r="C628" s="985"/>
      <c r="D628" s="985"/>
      <c r="E628" s="985"/>
      <c r="F628" s="999"/>
      <c r="G628" s="412" t="s">
        <v>5847</v>
      </c>
      <c r="H628" s="426" t="s">
        <v>5848</v>
      </c>
      <c r="I628" s="973"/>
      <c r="L628" s="201"/>
    </row>
    <row r="629" spans="1:12" ht="15" customHeight="1" x14ac:dyDescent="0.25">
      <c r="A629" s="957"/>
      <c r="B629" s="965"/>
      <c r="C629" s="987">
        <v>22</v>
      </c>
      <c r="D629" s="987" t="s">
        <v>17</v>
      </c>
      <c r="E629" s="987">
        <v>1626</v>
      </c>
      <c r="F629" s="1000" t="s">
        <v>5839</v>
      </c>
      <c r="G629" s="412" t="s">
        <v>5849</v>
      </c>
      <c r="H629" s="426" t="s">
        <v>5850</v>
      </c>
      <c r="I629" s="973" t="s">
        <v>5851</v>
      </c>
      <c r="L629" s="201"/>
    </row>
    <row r="630" spans="1:12" x14ac:dyDescent="0.25">
      <c r="A630" s="957"/>
      <c r="B630" s="965"/>
      <c r="C630" s="987"/>
      <c r="D630" s="987"/>
      <c r="E630" s="987"/>
      <c r="F630" s="1000"/>
      <c r="G630" s="412" t="s">
        <v>5852</v>
      </c>
      <c r="H630" s="426" t="s">
        <v>5850</v>
      </c>
      <c r="I630" s="973"/>
      <c r="L630" s="201"/>
    </row>
    <row r="631" spans="1:12" x14ac:dyDescent="0.25">
      <c r="A631" s="957"/>
      <c r="B631" s="965"/>
      <c r="C631" s="987"/>
      <c r="D631" s="987"/>
      <c r="E631" s="987"/>
      <c r="F631" s="1000"/>
      <c r="G631" s="412" t="s">
        <v>5853</v>
      </c>
      <c r="H631" s="426" t="s">
        <v>5850</v>
      </c>
      <c r="I631" s="973"/>
      <c r="L631" s="201"/>
    </row>
    <row r="632" spans="1:12" x14ac:dyDescent="0.25">
      <c r="A632" s="957"/>
      <c r="B632" s="965"/>
      <c r="C632" s="987"/>
      <c r="D632" s="987"/>
      <c r="E632" s="987"/>
      <c r="F632" s="1000"/>
      <c r="G632" s="412" t="s">
        <v>5854</v>
      </c>
      <c r="H632" s="426" t="s">
        <v>5850</v>
      </c>
      <c r="I632" s="973"/>
      <c r="L632" s="201"/>
    </row>
    <row r="633" spans="1:12" x14ac:dyDescent="0.25">
      <c r="A633" s="957"/>
      <c r="B633" s="965"/>
      <c r="C633" s="987"/>
      <c r="D633" s="987"/>
      <c r="E633" s="987"/>
      <c r="F633" s="1000"/>
      <c r="G633" s="412" t="s">
        <v>5484</v>
      </c>
      <c r="H633" s="426" t="s">
        <v>5850</v>
      </c>
      <c r="I633" s="973"/>
      <c r="L633" s="201"/>
    </row>
    <row r="634" spans="1:12" ht="13.15" customHeight="1" x14ac:dyDescent="0.25">
      <c r="A634" s="957"/>
      <c r="B634" s="965"/>
      <c r="C634" s="987">
        <v>23</v>
      </c>
      <c r="D634" s="987" t="s">
        <v>17</v>
      </c>
      <c r="E634" s="987">
        <v>1683</v>
      </c>
      <c r="F634" s="999" t="s">
        <v>5839</v>
      </c>
      <c r="G634" s="412" t="s">
        <v>5855</v>
      </c>
      <c r="H634" s="426" t="s">
        <v>5856</v>
      </c>
      <c r="I634" s="973"/>
      <c r="L634" s="201"/>
    </row>
    <row r="635" spans="1:12" x14ac:dyDescent="0.25">
      <c r="A635" s="957"/>
      <c r="B635" s="965"/>
      <c r="C635" s="987"/>
      <c r="D635" s="987"/>
      <c r="E635" s="987"/>
      <c r="F635" s="999"/>
      <c r="G635" s="412" t="s">
        <v>5857</v>
      </c>
      <c r="H635" s="426" t="s">
        <v>5858</v>
      </c>
      <c r="I635" s="973"/>
      <c r="L635" s="201"/>
    </row>
    <row r="636" spans="1:12" x14ac:dyDescent="0.25">
      <c r="A636" s="957"/>
      <c r="B636" s="965"/>
      <c r="C636" s="987"/>
      <c r="D636" s="987"/>
      <c r="E636" s="987"/>
      <c r="F636" s="999"/>
      <c r="G636" s="412" t="s">
        <v>5714</v>
      </c>
      <c r="H636" s="426" t="s">
        <v>5859</v>
      </c>
      <c r="I636" s="973"/>
      <c r="L636" s="201"/>
    </row>
    <row r="637" spans="1:12" x14ac:dyDescent="0.25">
      <c r="A637" s="957"/>
      <c r="B637" s="965"/>
      <c r="C637" s="987"/>
      <c r="D637" s="987"/>
      <c r="E637" s="987"/>
      <c r="F637" s="999"/>
      <c r="G637" s="412" t="s">
        <v>5860</v>
      </c>
      <c r="H637" s="426" t="s">
        <v>5861</v>
      </c>
      <c r="I637" s="973"/>
      <c r="L637" s="201"/>
    </row>
    <row r="638" spans="1:12" ht="38.25" customHeight="1" x14ac:dyDescent="0.25">
      <c r="A638" s="957"/>
      <c r="B638" s="965"/>
      <c r="C638" s="386">
        <v>24</v>
      </c>
      <c r="D638" s="427" t="s">
        <v>17</v>
      </c>
      <c r="E638" s="386">
        <v>1635</v>
      </c>
      <c r="F638" s="126" t="s">
        <v>5862</v>
      </c>
      <c r="G638" s="131" t="s">
        <v>5788</v>
      </c>
      <c r="H638" s="428" t="s">
        <v>5863</v>
      </c>
      <c r="I638" s="344" t="s">
        <v>5671</v>
      </c>
      <c r="L638" s="201"/>
    </row>
    <row r="639" spans="1:12" ht="35.25" customHeight="1" x14ac:dyDescent="0.25">
      <c r="A639" s="957"/>
      <c r="B639" s="965"/>
      <c r="C639" s="386">
        <v>25</v>
      </c>
      <c r="D639" s="427" t="s">
        <v>17</v>
      </c>
      <c r="E639" s="386">
        <v>1638</v>
      </c>
      <c r="F639" s="386" t="s">
        <v>5864</v>
      </c>
      <c r="G639" s="352" t="s">
        <v>5865</v>
      </c>
      <c r="H639" s="359" t="s">
        <v>5866</v>
      </c>
      <c r="I639" s="344" t="s">
        <v>5820</v>
      </c>
      <c r="L639" s="201"/>
    </row>
    <row r="640" spans="1:12" ht="15" customHeight="1" x14ac:dyDescent="0.25">
      <c r="A640" s="957"/>
      <c r="B640" s="965"/>
      <c r="C640" s="985">
        <v>26</v>
      </c>
      <c r="D640" s="985" t="s">
        <v>17</v>
      </c>
      <c r="E640" s="985">
        <v>1646</v>
      </c>
      <c r="F640" s="985" t="s">
        <v>5867</v>
      </c>
      <c r="G640" s="971" t="s">
        <v>5868</v>
      </c>
      <c r="H640" s="1005" t="s">
        <v>5869</v>
      </c>
      <c r="I640" s="973" t="s">
        <v>5757</v>
      </c>
      <c r="L640" s="201"/>
    </row>
    <row r="641" spans="1:15" x14ac:dyDescent="0.25">
      <c r="A641" s="957"/>
      <c r="B641" s="965"/>
      <c r="C641" s="985"/>
      <c r="D641" s="985"/>
      <c r="E641" s="985"/>
      <c r="F641" s="985"/>
      <c r="G641" s="971"/>
      <c r="H641" s="1005"/>
      <c r="I641" s="973"/>
      <c r="L641" s="201"/>
    </row>
    <row r="642" spans="1:15" ht="15" customHeight="1" x14ac:dyDescent="0.25">
      <c r="A642" s="957"/>
      <c r="B642" s="965"/>
      <c r="C642" s="985">
        <v>27</v>
      </c>
      <c r="D642" s="985" t="s">
        <v>17</v>
      </c>
      <c r="E642" s="985">
        <v>1622</v>
      </c>
      <c r="F642" s="987" t="s">
        <v>5709</v>
      </c>
      <c r="G642" s="429" t="s">
        <v>5732</v>
      </c>
      <c r="H642" s="430" t="s">
        <v>5870</v>
      </c>
      <c r="I642" s="973" t="s">
        <v>5687</v>
      </c>
      <c r="L642" s="201"/>
    </row>
    <row r="643" spans="1:15" x14ac:dyDescent="0.25">
      <c r="A643" s="957"/>
      <c r="B643" s="965"/>
      <c r="C643" s="985"/>
      <c r="D643" s="985"/>
      <c r="E643" s="985"/>
      <c r="F643" s="985"/>
      <c r="G643" s="429" t="s">
        <v>5734</v>
      </c>
      <c r="H643" s="430" t="s">
        <v>5871</v>
      </c>
      <c r="I643" s="973"/>
      <c r="L643" s="201"/>
    </row>
    <row r="644" spans="1:15" x14ac:dyDescent="0.25">
      <c r="A644" s="957"/>
      <c r="B644" s="965"/>
      <c r="C644" s="985"/>
      <c r="D644" s="985"/>
      <c r="E644" s="985"/>
      <c r="F644" s="985"/>
      <c r="G644" s="351" t="s">
        <v>5730</v>
      </c>
      <c r="H644" s="354" t="s">
        <v>5872</v>
      </c>
      <c r="I644" s="973"/>
      <c r="L644" s="201"/>
    </row>
    <row r="645" spans="1:15" ht="13.15" customHeight="1" x14ac:dyDescent="0.25">
      <c r="A645" s="957"/>
      <c r="B645" s="965"/>
      <c r="C645" s="985">
        <v>28</v>
      </c>
      <c r="D645" s="985" t="s">
        <v>17</v>
      </c>
      <c r="E645" s="985">
        <v>1622</v>
      </c>
      <c r="F645" s="985" t="s">
        <v>2114</v>
      </c>
      <c r="G645" s="971"/>
      <c r="H645" s="1005"/>
      <c r="I645" s="973"/>
      <c r="L645" s="201"/>
    </row>
    <row r="646" spans="1:15" x14ac:dyDescent="0.25">
      <c r="A646" s="957"/>
      <c r="B646" s="965"/>
      <c r="C646" s="985"/>
      <c r="D646" s="985"/>
      <c r="E646" s="985"/>
      <c r="F646" s="985"/>
      <c r="G646" s="971"/>
      <c r="H646" s="1005"/>
      <c r="I646" s="973"/>
      <c r="L646" s="201"/>
    </row>
    <row r="647" spans="1:15" x14ac:dyDescent="0.25">
      <c r="A647" s="952" t="s">
        <v>5873</v>
      </c>
      <c r="B647" s="952"/>
      <c r="C647" s="952"/>
      <c r="D647" s="431"/>
      <c r="E647" s="432">
        <v>44381</v>
      </c>
      <c r="F647" s="358"/>
      <c r="G647" s="358"/>
      <c r="H647" s="433"/>
      <c r="I647" s="434"/>
      <c r="J647" s="407"/>
      <c r="L647" s="201"/>
    </row>
    <row r="648" spans="1:15" ht="66.75" customHeight="1" x14ac:dyDescent="0.25">
      <c r="A648" s="957">
        <v>7</v>
      </c>
      <c r="B648" s="966" t="s">
        <v>5874</v>
      </c>
      <c r="C648" s="215">
        <v>1</v>
      </c>
      <c r="D648" s="215" t="s">
        <v>17</v>
      </c>
      <c r="E648" s="215">
        <v>1698</v>
      </c>
      <c r="F648" s="217" t="s">
        <v>5875</v>
      </c>
      <c r="G648" s="217" t="s">
        <v>5876</v>
      </c>
      <c r="H648" s="427" t="s">
        <v>5877</v>
      </c>
      <c r="I648" s="344" t="s">
        <v>5878</v>
      </c>
    </row>
    <row r="649" spans="1:15" ht="13.15" customHeight="1" x14ac:dyDescent="0.25">
      <c r="A649" s="957"/>
      <c r="B649" s="966"/>
      <c r="C649" s="353" t="s">
        <v>72</v>
      </c>
      <c r="D649" s="353" t="s">
        <v>17</v>
      </c>
      <c r="E649" s="353">
        <v>1546</v>
      </c>
      <c r="F649" s="352" t="s">
        <v>5879</v>
      </c>
      <c r="G649" s="352" t="s">
        <v>5880</v>
      </c>
      <c r="H649" s="354" t="s">
        <v>5881</v>
      </c>
      <c r="I649" s="973" t="s">
        <v>5882</v>
      </c>
    </row>
    <row r="650" spans="1:15" x14ac:dyDescent="0.25">
      <c r="A650" s="957"/>
      <c r="B650" s="966"/>
      <c r="C650" s="355"/>
      <c r="D650" s="355"/>
      <c r="E650" s="355"/>
      <c r="F650" s="352" t="s">
        <v>5879</v>
      </c>
      <c r="G650" s="352" t="s">
        <v>5883</v>
      </c>
      <c r="H650" s="354" t="s">
        <v>5884</v>
      </c>
      <c r="I650" s="973"/>
    </row>
    <row r="651" spans="1:15" ht="13.15" customHeight="1" x14ac:dyDescent="0.25">
      <c r="A651" s="957"/>
      <c r="B651" s="966"/>
      <c r="C651" s="353" t="s">
        <v>26</v>
      </c>
      <c r="D651" s="353" t="s">
        <v>17</v>
      </c>
      <c r="E651" s="353"/>
      <c r="F651" s="352" t="s">
        <v>5879</v>
      </c>
      <c r="G651" s="352" t="s">
        <v>5885</v>
      </c>
      <c r="H651" s="354" t="s">
        <v>5886</v>
      </c>
      <c r="I651" s="973" t="s">
        <v>5887</v>
      </c>
    </row>
    <row r="652" spans="1:15" x14ac:dyDescent="0.25">
      <c r="A652" s="957"/>
      <c r="B652" s="966"/>
      <c r="C652" s="350"/>
      <c r="D652" s="350"/>
      <c r="E652" s="350"/>
      <c r="F652" s="352" t="s">
        <v>5879</v>
      </c>
      <c r="G652" s="352" t="s">
        <v>5609</v>
      </c>
      <c r="H652" s="354" t="s">
        <v>5888</v>
      </c>
      <c r="I652" s="973"/>
    </row>
    <row r="653" spans="1:15" x14ac:dyDescent="0.25">
      <c r="A653" s="957"/>
      <c r="B653" s="966"/>
      <c r="C653" s="350"/>
      <c r="D653" s="350"/>
      <c r="E653" s="350">
        <v>1454</v>
      </c>
      <c r="F653" s="352" t="s">
        <v>5879</v>
      </c>
      <c r="G653" s="352" t="s">
        <v>5889</v>
      </c>
      <c r="H653" s="354" t="s">
        <v>5890</v>
      </c>
      <c r="I653" s="973"/>
    </row>
    <row r="654" spans="1:15" x14ac:dyDescent="0.25">
      <c r="A654" s="957"/>
      <c r="B654" s="966"/>
      <c r="C654" s="350"/>
      <c r="D654" s="350"/>
      <c r="E654" s="350"/>
      <c r="F654" s="352" t="s">
        <v>5879</v>
      </c>
      <c r="G654" s="352" t="s">
        <v>5891</v>
      </c>
      <c r="H654" s="354" t="s">
        <v>5892</v>
      </c>
      <c r="I654" s="973"/>
    </row>
    <row r="655" spans="1:15" x14ac:dyDescent="0.25">
      <c r="A655" s="957"/>
      <c r="B655" s="966"/>
      <c r="C655" s="350"/>
      <c r="D655" s="350"/>
      <c r="E655" s="350"/>
      <c r="F655" s="352" t="s">
        <v>5879</v>
      </c>
      <c r="G655" s="352" t="s">
        <v>5893</v>
      </c>
      <c r="H655" s="354" t="s">
        <v>5894</v>
      </c>
      <c r="I655" s="973"/>
      <c r="O655" s="435"/>
    </row>
    <row r="656" spans="1:15" x14ac:dyDescent="0.25">
      <c r="A656" s="957"/>
      <c r="B656" s="966"/>
      <c r="C656" s="355"/>
      <c r="D656" s="355"/>
      <c r="E656" s="355"/>
      <c r="F656" s="352" t="s">
        <v>5879</v>
      </c>
      <c r="G656" s="352" t="s">
        <v>5895</v>
      </c>
      <c r="H656" s="389" t="s">
        <v>5896</v>
      </c>
      <c r="I656" s="973"/>
    </row>
    <row r="657" spans="1:15" ht="13.15" customHeight="1" x14ac:dyDescent="0.25">
      <c r="A657" s="957"/>
      <c r="B657" s="966"/>
      <c r="C657" s="353" t="s">
        <v>69</v>
      </c>
      <c r="D657" s="353" t="s">
        <v>25</v>
      </c>
      <c r="E657" s="353"/>
      <c r="F657" s="352" t="s">
        <v>5897</v>
      </c>
      <c r="G657" s="352" t="s">
        <v>5898</v>
      </c>
      <c r="H657" s="354" t="s">
        <v>5899</v>
      </c>
      <c r="I657" s="973" t="s">
        <v>5900</v>
      </c>
    </row>
    <row r="658" spans="1:15" x14ac:dyDescent="0.25">
      <c r="A658" s="957"/>
      <c r="B658" s="966"/>
      <c r="C658" s="350"/>
      <c r="D658" s="350"/>
      <c r="E658" s="350">
        <v>1256</v>
      </c>
      <c r="F658" s="352" t="s">
        <v>5897</v>
      </c>
      <c r="G658" s="352" t="s">
        <v>5901</v>
      </c>
      <c r="H658" s="354" t="s">
        <v>5902</v>
      </c>
      <c r="I658" s="973"/>
    </row>
    <row r="659" spans="1:15" x14ac:dyDescent="0.25">
      <c r="A659" s="957"/>
      <c r="B659" s="966"/>
      <c r="C659" s="355"/>
      <c r="D659" s="355"/>
      <c r="E659" s="355"/>
      <c r="F659" s="352" t="s">
        <v>5897</v>
      </c>
      <c r="G659" s="352" t="s">
        <v>5903</v>
      </c>
      <c r="H659" s="354" t="s">
        <v>5904</v>
      </c>
      <c r="I659" s="973"/>
    </row>
    <row r="660" spans="1:15" ht="13.15" customHeight="1" x14ac:dyDescent="0.25">
      <c r="A660" s="957"/>
      <c r="B660" s="966"/>
      <c r="C660" s="353" t="s">
        <v>67</v>
      </c>
      <c r="D660" s="353" t="s">
        <v>17</v>
      </c>
      <c r="E660" s="353"/>
      <c r="F660" s="352" t="s">
        <v>5879</v>
      </c>
      <c r="G660" s="352" t="s">
        <v>5905</v>
      </c>
      <c r="H660" s="389" t="s">
        <v>5906</v>
      </c>
      <c r="I660" s="973" t="s">
        <v>5882</v>
      </c>
    </row>
    <row r="661" spans="1:15" x14ac:dyDescent="0.25">
      <c r="A661" s="957"/>
      <c r="B661" s="966"/>
      <c r="C661" s="350"/>
      <c r="D661" s="350"/>
      <c r="E661" s="350"/>
      <c r="F661" s="352" t="s">
        <v>5879</v>
      </c>
      <c r="G661" s="352" t="s">
        <v>5907</v>
      </c>
      <c r="H661" s="354" t="s">
        <v>5908</v>
      </c>
      <c r="I661" s="973"/>
      <c r="O661" s="205">
        <v>1</v>
      </c>
    </row>
    <row r="662" spans="1:15" x14ac:dyDescent="0.25">
      <c r="A662" s="957"/>
      <c r="B662" s="966"/>
      <c r="C662" s="350"/>
      <c r="D662" s="350"/>
      <c r="E662" s="350">
        <v>1325</v>
      </c>
      <c r="F662" s="352" t="s">
        <v>5879</v>
      </c>
      <c r="G662" s="352" t="s">
        <v>5909</v>
      </c>
      <c r="H662" s="389" t="s">
        <v>5910</v>
      </c>
      <c r="I662" s="973"/>
    </row>
    <row r="663" spans="1:15" x14ac:dyDescent="0.25">
      <c r="A663" s="957"/>
      <c r="B663" s="966"/>
      <c r="C663" s="350"/>
      <c r="D663" s="350"/>
      <c r="E663" s="350"/>
      <c r="F663" s="352" t="s">
        <v>5879</v>
      </c>
      <c r="G663" s="352" t="s">
        <v>5911</v>
      </c>
      <c r="H663" s="354" t="s">
        <v>5912</v>
      </c>
      <c r="I663" s="973"/>
    </row>
    <row r="664" spans="1:15" x14ac:dyDescent="0.25">
      <c r="A664" s="957"/>
      <c r="B664" s="966"/>
      <c r="C664" s="355"/>
      <c r="D664" s="355"/>
      <c r="E664" s="355"/>
      <c r="F664" s="352" t="s">
        <v>5879</v>
      </c>
      <c r="G664" s="352" t="s">
        <v>5913</v>
      </c>
      <c r="H664" s="354" t="s">
        <v>5914</v>
      </c>
      <c r="I664" s="973"/>
    </row>
    <row r="665" spans="1:15" ht="13.15" customHeight="1" x14ac:dyDescent="0.25">
      <c r="A665" s="957"/>
      <c r="B665" s="966"/>
      <c r="C665" s="353" t="s">
        <v>55</v>
      </c>
      <c r="D665" s="353" t="s">
        <v>17</v>
      </c>
      <c r="E665" s="353"/>
      <c r="F665" s="352" t="s">
        <v>5879</v>
      </c>
      <c r="G665" s="352" t="s">
        <v>5915</v>
      </c>
      <c r="H665" s="354" t="s">
        <v>5906</v>
      </c>
      <c r="I665" s="973" t="s">
        <v>5916</v>
      </c>
    </row>
    <row r="666" spans="1:15" x14ac:dyDescent="0.25">
      <c r="A666" s="957"/>
      <c r="B666" s="966"/>
      <c r="C666" s="350"/>
      <c r="D666" s="350"/>
      <c r="E666" s="350"/>
      <c r="F666" s="352" t="s">
        <v>5879</v>
      </c>
      <c r="G666" s="352" t="s">
        <v>5917</v>
      </c>
      <c r="H666" s="354" t="s">
        <v>5908</v>
      </c>
      <c r="I666" s="973"/>
    </row>
    <row r="667" spans="1:15" x14ac:dyDescent="0.25">
      <c r="A667" s="957"/>
      <c r="B667" s="966"/>
      <c r="C667" s="350"/>
      <c r="D667" s="350"/>
      <c r="E667" s="350">
        <v>1603</v>
      </c>
      <c r="F667" s="352" t="s">
        <v>5879</v>
      </c>
      <c r="G667" s="352" t="s">
        <v>5918</v>
      </c>
      <c r="H667" s="354" t="s">
        <v>5910</v>
      </c>
      <c r="I667" s="973"/>
    </row>
    <row r="668" spans="1:15" x14ac:dyDescent="0.25">
      <c r="A668" s="957"/>
      <c r="B668" s="966"/>
      <c r="C668" s="350"/>
      <c r="D668" s="350"/>
      <c r="E668" s="350"/>
      <c r="F668" s="352" t="s">
        <v>5879</v>
      </c>
      <c r="G668" s="352" t="s">
        <v>5919</v>
      </c>
      <c r="H668" s="354" t="s">
        <v>5912</v>
      </c>
      <c r="I668" s="973"/>
    </row>
    <row r="669" spans="1:15" x14ac:dyDescent="0.25">
      <c r="A669" s="957"/>
      <c r="B669" s="966"/>
      <c r="C669" s="350"/>
      <c r="D669" s="350"/>
      <c r="E669" s="350"/>
      <c r="F669" s="352" t="s">
        <v>5879</v>
      </c>
      <c r="G669" s="352" t="s">
        <v>5920</v>
      </c>
      <c r="H669" s="354" t="s">
        <v>5921</v>
      </c>
      <c r="I669" s="973"/>
    </row>
    <row r="670" spans="1:15" x14ac:dyDescent="0.25">
      <c r="A670" s="957"/>
      <c r="B670" s="966"/>
      <c r="C670" s="355"/>
      <c r="D670" s="355"/>
      <c r="E670" s="355"/>
      <c r="F670" s="352" t="s">
        <v>5879</v>
      </c>
      <c r="G670" s="352" t="s">
        <v>5922</v>
      </c>
      <c r="H670" s="354" t="s">
        <v>5923</v>
      </c>
      <c r="I670" s="973"/>
    </row>
    <row r="671" spans="1:15" ht="13.15" customHeight="1" x14ac:dyDescent="0.25">
      <c r="A671" s="957"/>
      <c r="B671" s="966"/>
      <c r="C671" s="353" t="s">
        <v>47</v>
      </c>
      <c r="D671" s="353" t="s">
        <v>17</v>
      </c>
      <c r="E671" s="353"/>
      <c r="F671" s="352" t="s">
        <v>5897</v>
      </c>
      <c r="G671" s="352" t="s">
        <v>5924</v>
      </c>
      <c r="H671" s="354" t="s">
        <v>5925</v>
      </c>
      <c r="I671" s="973" t="s">
        <v>5926</v>
      </c>
    </row>
    <row r="672" spans="1:15" x14ac:dyDescent="0.25">
      <c r="A672" s="957"/>
      <c r="B672" s="966"/>
      <c r="C672" s="350"/>
      <c r="D672" s="350"/>
      <c r="E672" s="350">
        <v>1402</v>
      </c>
      <c r="F672" s="352" t="s">
        <v>5897</v>
      </c>
      <c r="G672" s="352" t="s">
        <v>5927</v>
      </c>
      <c r="H672" s="354" t="s">
        <v>5928</v>
      </c>
      <c r="I672" s="973"/>
    </row>
    <row r="673" spans="1:9" x14ac:dyDescent="0.25">
      <c r="A673" s="957"/>
      <c r="B673" s="966"/>
      <c r="C673" s="350"/>
      <c r="D673" s="350"/>
      <c r="E673" s="350"/>
      <c r="F673" s="352" t="s">
        <v>5897</v>
      </c>
      <c r="G673" s="352" t="s">
        <v>5901</v>
      </c>
      <c r="H673" s="354" t="s">
        <v>5929</v>
      </c>
      <c r="I673" s="973"/>
    </row>
    <row r="674" spans="1:9" x14ac:dyDescent="0.25">
      <c r="A674" s="957"/>
      <c r="B674" s="966"/>
      <c r="C674" s="350"/>
      <c r="D674" s="350"/>
      <c r="E674" s="350"/>
      <c r="F674" s="352" t="s">
        <v>5897</v>
      </c>
      <c r="G674" s="352" t="s">
        <v>5930</v>
      </c>
      <c r="H674" s="354" t="s">
        <v>5931</v>
      </c>
      <c r="I674" s="973"/>
    </row>
    <row r="675" spans="1:9" x14ac:dyDescent="0.25">
      <c r="A675" s="957"/>
      <c r="B675" s="966"/>
      <c r="C675" s="350"/>
      <c r="D675" s="350"/>
      <c r="E675" s="350"/>
      <c r="F675" s="352" t="s">
        <v>5897</v>
      </c>
      <c r="G675" s="352" t="s">
        <v>5932</v>
      </c>
      <c r="H675" s="354" t="s">
        <v>5931</v>
      </c>
      <c r="I675" s="973"/>
    </row>
    <row r="676" spans="1:9" x14ac:dyDescent="0.25">
      <c r="A676" s="957"/>
      <c r="B676" s="966"/>
      <c r="C676" s="355"/>
      <c r="D676" s="355"/>
      <c r="E676" s="355"/>
      <c r="F676" s="352" t="s">
        <v>5897</v>
      </c>
      <c r="G676" s="352" t="s">
        <v>5933</v>
      </c>
      <c r="H676" s="354" t="s">
        <v>5934</v>
      </c>
      <c r="I676" s="973"/>
    </row>
    <row r="677" spans="1:9" ht="13.15" customHeight="1" x14ac:dyDescent="0.25">
      <c r="A677" s="957"/>
      <c r="B677" s="966"/>
      <c r="C677" s="353" t="s">
        <v>37</v>
      </c>
      <c r="D677" s="353" t="s">
        <v>17</v>
      </c>
      <c r="E677" s="353"/>
      <c r="F677" s="352" t="s">
        <v>5897</v>
      </c>
      <c r="G677" s="352" t="s">
        <v>5935</v>
      </c>
      <c r="H677" s="354" t="s">
        <v>5936</v>
      </c>
      <c r="I677" s="973" t="s">
        <v>5900</v>
      </c>
    </row>
    <row r="678" spans="1:9" x14ac:dyDescent="0.25">
      <c r="A678" s="957"/>
      <c r="B678" s="966"/>
      <c r="C678" s="350"/>
      <c r="D678" s="350"/>
      <c r="E678" s="350">
        <v>1602</v>
      </c>
      <c r="F678" s="352" t="s">
        <v>5897</v>
      </c>
      <c r="G678" s="352" t="s">
        <v>5937</v>
      </c>
      <c r="H678" s="354" t="s">
        <v>5938</v>
      </c>
      <c r="I678" s="973"/>
    </row>
    <row r="679" spans="1:9" x14ac:dyDescent="0.25">
      <c r="A679" s="957"/>
      <c r="B679" s="966"/>
      <c r="C679" s="350"/>
      <c r="D679" s="350"/>
      <c r="E679" s="350"/>
      <c r="F679" s="352" t="s">
        <v>5897</v>
      </c>
      <c r="G679" s="352" t="s">
        <v>5939</v>
      </c>
      <c r="H679" s="354" t="s">
        <v>5940</v>
      </c>
      <c r="I679" s="973"/>
    </row>
    <row r="680" spans="1:9" x14ac:dyDescent="0.25">
      <c r="A680" s="957"/>
      <c r="B680" s="966"/>
      <c r="C680" s="350"/>
      <c r="D680" s="350"/>
      <c r="E680" s="350"/>
      <c r="F680" s="352" t="s">
        <v>5897</v>
      </c>
      <c r="G680" s="352" t="s">
        <v>5941</v>
      </c>
      <c r="H680" s="354" t="s">
        <v>5942</v>
      </c>
      <c r="I680" s="973"/>
    </row>
    <row r="681" spans="1:9" x14ac:dyDescent="0.25">
      <c r="A681" s="957"/>
      <c r="B681" s="966"/>
      <c r="C681" s="350"/>
      <c r="D681" s="350"/>
      <c r="E681" s="350"/>
      <c r="F681" s="352" t="s">
        <v>5897</v>
      </c>
      <c r="G681" s="352" t="s">
        <v>5943</v>
      </c>
      <c r="H681" s="354" t="s">
        <v>5929</v>
      </c>
      <c r="I681" s="973"/>
    </row>
    <row r="682" spans="1:9" x14ac:dyDescent="0.25">
      <c r="A682" s="957"/>
      <c r="B682" s="966"/>
      <c r="C682" s="350"/>
      <c r="D682" s="350"/>
      <c r="E682" s="350"/>
      <c r="F682" s="352" t="s">
        <v>5897</v>
      </c>
      <c r="G682" s="352" t="s">
        <v>5944</v>
      </c>
      <c r="H682" s="354" t="s">
        <v>5945</v>
      </c>
      <c r="I682" s="973"/>
    </row>
    <row r="683" spans="1:9" x14ac:dyDescent="0.25">
      <c r="A683" s="957"/>
      <c r="B683" s="966"/>
      <c r="C683" s="355"/>
      <c r="D683" s="355"/>
      <c r="E683" s="355"/>
      <c r="F683" s="352" t="s">
        <v>5897</v>
      </c>
      <c r="G683" s="352" t="s">
        <v>5946</v>
      </c>
      <c r="H683" s="354" t="s">
        <v>5947</v>
      </c>
      <c r="I683" s="973"/>
    </row>
    <row r="684" spans="1:9" x14ac:dyDescent="0.25">
      <c r="A684" s="957"/>
      <c r="B684" s="966"/>
      <c r="C684" s="352" t="s">
        <v>24</v>
      </c>
      <c r="D684" s="352" t="s">
        <v>17</v>
      </c>
      <c r="E684" s="352">
        <v>1348</v>
      </c>
      <c r="F684" s="352" t="s">
        <v>5875</v>
      </c>
      <c r="G684" s="352" t="s">
        <v>5948</v>
      </c>
      <c r="H684" s="354" t="s">
        <v>5949</v>
      </c>
      <c r="I684" s="344" t="s">
        <v>5878</v>
      </c>
    </row>
    <row r="685" spans="1:9" ht="15" customHeight="1" x14ac:dyDescent="0.25">
      <c r="A685" s="957"/>
      <c r="B685" s="966"/>
      <c r="C685" s="353" t="s">
        <v>16</v>
      </c>
      <c r="D685" s="353" t="s">
        <v>17</v>
      </c>
      <c r="E685" s="353"/>
      <c r="F685" s="352" t="s">
        <v>5879</v>
      </c>
      <c r="G685" s="352" t="s">
        <v>5889</v>
      </c>
      <c r="H685" s="354" t="s">
        <v>5950</v>
      </c>
      <c r="I685" s="973" t="s">
        <v>5951</v>
      </c>
    </row>
    <row r="686" spans="1:9" x14ac:dyDescent="0.25">
      <c r="A686" s="957"/>
      <c r="B686" s="966"/>
      <c r="C686" s="350"/>
      <c r="D686" s="350"/>
      <c r="E686" s="350"/>
      <c r="F686" s="352" t="s">
        <v>5879</v>
      </c>
      <c r="G686" s="352" t="s">
        <v>5952</v>
      </c>
      <c r="H686" s="354" t="s">
        <v>5953</v>
      </c>
      <c r="I686" s="973"/>
    </row>
    <row r="687" spans="1:9" x14ac:dyDescent="0.25">
      <c r="A687" s="957"/>
      <c r="B687" s="966"/>
      <c r="C687" s="355"/>
      <c r="D687" s="355"/>
      <c r="E687" s="355">
        <v>1302</v>
      </c>
      <c r="F687" s="352" t="s">
        <v>5879</v>
      </c>
      <c r="G687" s="352" t="s">
        <v>5885</v>
      </c>
      <c r="H687" s="354" t="s">
        <v>5954</v>
      </c>
      <c r="I687" s="973"/>
    </row>
    <row r="688" spans="1:9" ht="13.15" customHeight="1" x14ac:dyDescent="0.25">
      <c r="A688" s="957"/>
      <c r="B688" s="966"/>
      <c r="C688" s="353" t="s">
        <v>105</v>
      </c>
      <c r="D688" s="353" t="s">
        <v>17</v>
      </c>
      <c r="E688" s="353"/>
      <c r="F688" s="352" t="s">
        <v>5879</v>
      </c>
      <c r="G688" s="352" t="s">
        <v>5955</v>
      </c>
      <c r="H688" s="354" t="s">
        <v>5923</v>
      </c>
      <c r="I688" s="973" t="s">
        <v>5956</v>
      </c>
    </row>
    <row r="689" spans="1:9" x14ac:dyDescent="0.25">
      <c r="A689" s="957"/>
      <c r="B689" s="966"/>
      <c r="C689" s="350"/>
      <c r="D689" s="350"/>
      <c r="E689" s="350"/>
      <c r="F689" s="352" t="s">
        <v>5879</v>
      </c>
      <c r="G689" s="352" t="s">
        <v>5957</v>
      </c>
      <c r="H689" s="354" t="s">
        <v>5958</v>
      </c>
      <c r="I689" s="973"/>
    </row>
    <row r="690" spans="1:9" x14ac:dyDescent="0.25">
      <c r="A690" s="957"/>
      <c r="B690" s="966"/>
      <c r="C690" s="355"/>
      <c r="D690" s="355"/>
      <c r="E690" s="355"/>
      <c r="F690" s="352" t="s">
        <v>5879</v>
      </c>
      <c r="G690" s="352" t="s">
        <v>1817</v>
      </c>
      <c r="H690" s="354" t="s">
        <v>5959</v>
      </c>
      <c r="I690" s="973"/>
    </row>
    <row r="691" spans="1:9" ht="13.15" customHeight="1" x14ac:dyDescent="0.25">
      <c r="A691" s="957"/>
      <c r="B691" s="966"/>
      <c r="C691" s="353" t="s">
        <v>18</v>
      </c>
      <c r="D691" s="353" t="s">
        <v>17</v>
      </c>
      <c r="E691" s="353"/>
      <c r="F691" s="352" t="s">
        <v>5879</v>
      </c>
      <c r="G691" s="352" t="s">
        <v>5960</v>
      </c>
      <c r="H691" s="354" t="s">
        <v>5961</v>
      </c>
      <c r="I691" s="973" t="s">
        <v>5962</v>
      </c>
    </row>
    <row r="692" spans="1:9" x14ac:dyDescent="0.25">
      <c r="A692" s="957"/>
      <c r="B692" s="966"/>
      <c r="C692" s="350"/>
      <c r="D692" s="350"/>
      <c r="E692" s="350">
        <v>1638</v>
      </c>
      <c r="F692" s="352" t="s">
        <v>5879</v>
      </c>
      <c r="G692" s="352" t="s">
        <v>5963</v>
      </c>
      <c r="H692" s="354" t="s">
        <v>5964</v>
      </c>
      <c r="I692" s="973"/>
    </row>
    <row r="693" spans="1:9" x14ac:dyDescent="0.25">
      <c r="A693" s="957"/>
      <c r="B693" s="966"/>
      <c r="C693" s="355"/>
      <c r="D693" s="355"/>
      <c r="E693" s="355"/>
      <c r="F693" s="352" t="s">
        <v>5879</v>
      </c>
      <c r="G693" s="352" t="s">
        <v>5965</v>
      </c>
      <c r="H693" s="354" t="s">
        <v>5945</v>
      </c>
      <c r="I693" s="973"/>
    </row>
    <row r="694" spans="1:9" ht="13.15" customHeight="1" x14ac:dyDescent="0.25">
      <c r="A694" s="957"/>
      <c r="B694" s="966"/>
      <c r="C694" s="353" t="s">
        <v>52</v>
      </c>
      <c r="D694" s="353" t="s">
        <v>25</v>
      </c>
      <c r="E694" s="353"/>
      <c r="F694" s="352" t="s">
        <v>5879</v>
      </c>
      <c r="G694" s="352" t="s">
        <v>5966</v>
      </c>
      <c r="H694" s="354" t="s">
        <v>5904</v>
      </c>
      <c r="I694" s="973" t="s">
        <v>5967</v>
      </c>
    </row>
    <row r="695" spans="1:9" x14ac:dyDescent="0.25">
      <c r="A695" s="957"/>
      <c r="B695" s="966"/>
      <c r="C695" s="350"/>
      <c r="D695" s="350"/>
      <c r="E695" s="350">
        <v>1420</v>
      </c>
      <c r="F695" s="352" t="s">
        <v>5879</v>
      </c>
      <c r="G695" s="352" t="s">
        <v>5968</v>
      </c>
      <c r="H695" s="354" t="s">
        <v>5969</v>
      </c>
      <c r="I695" s="973"/>
    </row>
    <row r="696" spans="1:9" x14ac:dyDescent="0.25">
      <c r="A696" s="957"/>
      <c r="B696" s="966"/>
      <c r="C696" s="355"/>
      <c r="D696" s="355"/>
      <c r="E696" s="355"/>
      <c r="F696" s="352" t="s">
        <v>5879</v>
      </c>
      <c r="G696" s="352" t="s">
        <v>5970</v>
      </c>
      <c r="H696" s="354" t="s">
        <v>5971</v>
      </c>
      <c r="I696" s="973"/>
    </row>
    <row r="697" spans="1:9" ht="13.15" customHeight="1" x14ac:dyDescent="0.25">
      <c r="A697" s="957"/>
      <c r="B697" s="966"/>
      <c r="C697" s="353" t="s">
        <v>61</v>
      </c>
      <c r="D697" s="353" t="s">
        <v>17</v>
      </c>
      <c r="E697" s="353"/>
      <c r="F697" s="352" t="s">
        <v>5879</v>
      </c>
      <c r="G697" s="352" t="s">
        <v>5972</v>
      </c>
      <c r="H697" s="354" t="s">
        <v>5973</v>
      </c>
      <c r="I697" s="973" t="s">
        <v>5951</v>
      </c>
    </row>
    <row r="698" spans="1:9" x14ac:dyDescent="0.25">
      <c r="A698" s="957"/>
      <c r="B698" s="966"/>
      <c r="C698" s="350"/>
      <c r="D698" s="350"/>
      <c r="E698" s="350"/>
      <c r="F698" s="352" t="s">
        <v>5879</v>
      </c>
      <c r="G698" s="352" t="s">
        <v>5974</v>
      </c>
      <c r="H698" s="354" t="s">
        <v>5975</v>
      </c>
      <c r="I698" s="973"/>
    </row>
    <row r="699" spans="1:9" x14ac:dyDescent="0.25">
      <c r="A699" s="957"/>
      <c r="B699" s="966"/>
      <c r="C699" s="350"/>
      <c r="D699" s="350"/>
      <c r="E699" s="350"/>
      <c r="F699" s="352" t="s">
        <v>5879</v>
      </c>
      <c r="G699" s="352" t="s">
        <v>5976</v>
      </c>
      <c r="H699" s="354" t="s">
        <v>5977</v>
      </c>
      <c r="I699" s="973"/>
    </row>
    <row r="700" spans="1:9" x14ac:dyDescent="0.25">
      <c r="A700" s="957"/>
      <c r="B700" s="966"/>
      <c r="C700" s="350"/>
      <c r="D700" s="350"/>
      <c r="E700" s="350">
        <v>1670</v>
      </c>
      <c r="F700" s="352" t="s">
        <v>5879</v>
      </c>
      <c r="G700" s="352" t="s">
        <v>5978</v>
      </c>
      <c r="H700" s="354" t="s">
        <v>5979</v>
      </c>
      <c r="I700" s="973"/>
    </row>
    <row r="701" spans="1:9" x14ac:dyDescent="0.25">
      <c r="A701" s="957"/>
      <c r="B701" s="966"/>
      <c r="C701" s="350"/>
      <c r="D701" s="350"/>
      <c r="E701" s="350"/>
      <c r="F701" s="352" t="s">
        <v>5879</v>
      </c>
      <c r="G701" s="352" t="s">
        <v>5980</v>
      </c>
      <c r="H701" s="354" t="s">
        <v>5981</v>
      </c>
      <c r="I701" s="973"/>
    </row>
    <row r="702" spans="1:9" x14ac:dyDescent="0.25">
      <c r="A702" s="957"/>
      <c r="B702" s="966"/>
      <c r="C702" s="350"/>
      <c r="D702" s="350"/>
      <c r="E702" s="350"/>
      <c r="F702" s="352" t="s">
        <v>5879</v>
      </c>
      <c r="G702" s="352" t="s">
        <v>5982</v>
      </c>
      <c r="H702" s="354" t="s">
        <v>5947</v>
      </c>
      <c r="I702" s="973"/>
    </row>
    <row r="703" spans="1:9" x14ac:dyDescent="0.25">
      <c r="A703" s="957"/>
      <c r="B703" s="966"/>
      <c r="C703" s="355"/>
      <c r="D703" s="355"/>
      <c r="E703" s="355"/>
      <c r="F703" s="352" t="s">
        <v>5879</v>
      </c>
      <c r="G703" s="352" t="s">
        <v>5983</v>
      </c>
      <c r="H703" s="354" t="s">
        <v>5984</v>
      </c>
      <c r="I703" s="973"/>
    </row>
    <row r="704" spans="1:9" ht="13.15" customHeight="1" x14ac:dyDescent="0.25">
      <c r="A704" s="957"/>
      <c r="B704" s="966"/>
      <c r="C704" s="353" t="s">
        <v>140</v>
      </c>
      <c r="D704" s="353" t="s">
        <v>17</v>
      </c>
      <c r="E704" s="353"/>
      <c r="F704" s="352" t="s">
        <v>5879</v>
      </c>
      <c r="G704" s="352" t="s">
        <v>5972</v>
      </c>
      <c r="H704" s="354" t="s">
        <v>5973</v>
      </c>
      <c r="I704" s="973" t="s">
        <v>5985</v>
      </c>
    </row>
    <row r="705" spans="1:9" x14ac:dyDescent="0.25">
      <c r="A705" s="957"/>
      <c r="B705" s="966"/>
      <c r="C705" s="350"/>
      <c r="D705" s="350"/>
      <c r="E705" s="350"/>
      <c r="F705" s="352" t="s">
        <v>5986</v>
      </c>
      <c r="G705" s="352" t="s">
        <v>5974</v>
      </c>
      <c r="H705" s="354" t="s">
        <v>5975</v>
      </c>
      <c r="I705" s="973"/>
    </row>
    <row r="706" spans="1:9" x14ac:dyDescent="0.25">
      <c r="A706" s="957"/>
      <c r="B706" s="966"/>
      <c r="C706" s="350"/>
      <c r="D706" s="350"/>
      <c r="E706" s="350"/>
      <c r="F706" s="352" t="s">
        <v>5986</v>
      </c>
      <c r="G706" s="352" t="s">
        <v>5976</v>
      </c>
      <c r="H706" s="354" t="s">
        <v>5977</v>
      </c>
      <c r="I706" s="973"/>
    </row>
    <row r="707" spans="1:9" x14ac:dyDescent="0.25">
      <c r="A707" s="957"/>
      <c r="B707" s="966"/>
      <c r="C707" s="350"/>
      <c r="D707" s="350"/>
      <c r="E707" s="350">
        <v>1172</v>
      </c>
      <c r="F707" s="352" t="s">
        <v>5879</v>
      </c>
      <c r="G707" s="352" t="s">
        <v>5978</v>
      </c>
      <c r="H707" s="354" t="s">
        <v>5979</v>
      </c>
      <c r="I707" s="973"/>
    </row>
    <row r="708" spans="1:9" x14ac:dyDescent="0.25">
      <c r="A708" s="957"/>
      <c r="B708" s="966"/>
      <c r="C708" s="350"/>
      <c r="D708" s="350"/>
      <c r="E708" s="350"/>
      <c r="F708" s="352" t="s">
        <v>5879</v>
      </c>
      <c r="G708" s="352" t="s">
        <v>5980</v>
      </c>
      <c r="H708" s="354" t="s">
        <v>5981</v>
      </c>
      <c r="I708" s="973"/>
    </row>
    <row r="709" spans="1:9" x14ac:dyDescent="0.25">
      <c r="A709" s="957"/>
      <c r="B709" s="966"/>
      <c r="C709" s="350"/>
      <c r="D709" s="350"/>
      <c r="E709" s="350"/>
      <c r="F709" s="352" t="s">
        <v>5879</v>
      </c>
      <c r="G709" s="352" t="s">
        <v>5982</v>
      </c>
      <c r="H709" s="354" t="s">
        <v>5947</v>
      </c>
      <c r="I709" s="973"/>
    </row>
    <row r="710" spans="1:9" x14ac:dyDescent="0.25">
      <c r="A710" s="957"/>
      <c r="B710" s="966"/>
      <c r="C710" s="350"/>
      <c r="D710" s="350"/>
      <c r="E710" s="350"/>
      <c r="F710" s="352" t="s">
        <v>5879</v>
      </c>
      <c r="G710" s="352" t="s">
        <v>5983</v>
      </c>
      <c r="H710" s="354" t="s">
        <v>5984</v>
      </c>
      <c r="I710" s="973"/>
    </row>
    <row r="711" spans="1:9" x14ac:dyDescent="0.25">
      <c r="A711" s="957"/>
      <c r="B711" s="966"/>
      <c r="C711" s="355"/>
      <c r="D711" s="355"/>
      <c r="E711" s="355"/>
      <c r="F711" s="352" t="s">
        <v>5879</v>
      </c>
      <c r="G711" s="352" t="s">
        <v>5174</v>
      </c>
      <c r="H711" s="354" t="s">
        <v>5971</v>
      </c>
      <c r="I711" s="973"/>
    </row>
    <row r="712" spans="1:9" x14ac:dyDescent="0.25">
      <c r="A712" s="957"/>
      <c r="B712" s="966"/>
      <c r="C712" s="352">
        <v>18</v>
      </c>
      <c r="D712" s="352" t="s">
        <v>25</v>
      </c>
      <c r="E712" s="352">
        <v>1779</v>
      </c>
      <c r="F712" s="352" t="s">
        <v>5986</v>
      </c>
      <c r="G712" s="352" t="s">
        <v>4627</v>
      </c>
      <c r="H712" s="354" t="s">
        <v>5987</v>
      </c>
      <c r="I712" s="344" t="s">
        <v>5988</v>
      </c>
    </row>
    <row r="713" spans="1:9" ht="15" customHeight="1" x14ac:dyDescent="0.25">
      <c r="A713" s="957"/>
      <c r="B713" s="966"/>
      <c r="C713" s="353">
        <v>19</v>
      </c>
      <c r="D713" s="353" t="s">
        <v>17</v>
      </c>
      <c r="E713" s="353"/>
      <c r="F713" s="352" t="s">
        <v>5879</v>
      </c>
      <c r="G713" s="352" t="s">
        <v>5989</v>
      </c>
      <c r="H713" s="354" t="s">
        <v>5904</v>
      </c>
      <c r="I713" s="973" t="s">
        <v>5990</v>
      </c>
    </row>
    <row r="714" spans="1:9" x14ac:dyDescent="0.25">
      <c r="A714" s="957"/>
      <c r="B714" s="966"/>
      <c r="C714" s="350"/>
      <c r="D714" s="350"/>
      <c r="E714" s="350"/>
      <c r="F714" s="352" t="s">
        <v>5879</v>
      </c>
      <c r="G714" s="352" t="s">
        <v>5991</v>
      </c>
      <c r="H714" s="354" t="s">
        <v>5969</v>
      </c>
      <c r="I714" s="973"/>
    </row>
    <row r="715" spans="1:9" x14ac:dyDescent="0.25">
      <c r="A715" s="957"/>
      <c r="B715" s="966"/>
      <c r="C715" s="350"/>
      <c r="D715" s="350"/>
      <c r="E715" s="350"/>
      <c r="F715" s="352" t="s">
        <v>5879</v>
      </c>
      <c r="G715" s="352" t="s">
        <v>5992</v>
      </c>
      <c r="H715" s="354" t="s">
        <v>5993</v>
      </c>
      <c r="I715" s="973"/>
    </row>
    <row r="716" spans="1:9" x14ac:dyDescent="0.25">
      <c r="A716" s="957"/>
      <c r="B716" s="966"/>
      <c r="C716" s="350"/>
      <c r="D716" s="350"/>
      <c r="E716" s="350">
        <v>1670</v>
      </c>
      <c r="F716" s="352" t="s">
        <v>5879</v>
      </c>
      <c r="G716" s="352" t="s">
        <v>5994</v>
      </c>
      <c r="H716" s="354" t="s">
        <v>5964</v>
      </c>
      <c r="I716" s="973"/>
    </row>
    <row r="717" spans="1:9" x14ac:dyDescent="0.25">
      <c r="A717" s="957"/>
      <c r="B717" s="966"/>
      <c r="C717" s="355"/>
      <c r="D717" s="355"/>
      <c r="E717" s="355"/>
      <c r="F717" s="352" t="s">
        <v>5879</v>
      </c>
      <c r="G717" s="352" t="s">
        <v>5965</v>
      </c>
      <c r="H717" s="354" t="s">
        <v>5945</v>
      </c>
      <c r="I717" s="973"/>
    </row>
    <row r="718" spans="1:9" ht="15" customHeight="1" x14ac:dyDescent="0.25">
      <c r="A718" s="957"/>
      <c r="B718" s="966"/>
      <c r="C718" s="353">
        <v>20</v>
      </c>
      <c r="D718" s="353" t="s">
        <v>17</v>
      </c>
      <c r="E718" s="353"/>
      <c r="F718" s="352" t="s">
        <v>5875</v>
      </c>
      <c r="G718" s="352" t="s">
        <v>5995</v>
      </c>
      <c r="H718" s="389" t="s">
        <v>5996</v>
      </c>
      <c r="I718" s="973" t="s">
        <v>5926</v>
      </c>
    </row>
    <row r="719" spans="1:9" x14ac:dyDescent="0.25">
      <c r="A719" s="957"/>
      <c r="B719" s="966"/>
      <c r="C719" s="350"/>
      <c r="D719" s="350"/>
      <c r="E719" s="350"/>
      <c r="F719" s="436" t="s">
        <v>5997</v>
      </c>
      <c r="G719" s="352"/>
      <c r="H719" s="389" t="s">
        <v>5587</v>
      </c>
      <c r="I719" s="973"/>
    </row>
    <row r="720" spans="1:9" x14ac:dyDescent="0.25">
      <c r="A720" s="957"/>
      <c r="B720" s="966"/>
      <c r="C720" s="350"/>
      <c r="D720" s="350"/>
      <c r="E720" s="350"/>
      <c r="F720" s="436" t="s">
        <v>5998</v>
      </c>
      <c r="G720" s="352"/>
      <c r="H720" s="389" t="s">
        <v>5587</v>
      </c>
      <c r="I720" s="973"/>
    </row>
    <row r="721" spans="1:10" ht="15.75" customHeight="1" x14ac:dyDescent="0.25">
      <c r="A721" s="957"/>
      <c r="B721" s="966"/>
      <c r="C721" s="350"/>
      <c r="D721" s="350"/>
      <c r="E721" s="350">
        <v>1720</v>
      </c>
      <c r="F721" s="436" t="s">
        <v>5999</v>
      </c>
      <c r="G721" s="352"/>
      <c r="H721" s="389" t="s">
        <v>5587</v>
      </c>
      <c r="I721" s="973"/>
    </row>
    <row r="722" spans="1:10" x14ac:dyDescent="0.25">
      <c r="A722" s="957"/>
      <c r="B722" s="966"/>
      <c r="C722" s="350"/>
      <c r="D722" s="350"/>
      <c r="E722" s="350"/>
      <c r="F722" s="436" t="s">
        <v>6000</v>
      </c>
      <c r="G722" s="352"/>
      <c r="H722" s="389" t="s">
        <v>5587</v>
      </c>
      <c r="I722" s="973"/>
    </row>
    <row r="723" spans="1:10" x14ac:dyDescent="0.25">
      <c r="A723" s="957"/>
      <c r="B723" s="966"/>
      <c r="C723" s="350"/>
      <c r="D723" s="350"/>
      <c r="E723" s="350"/>
      <c r="F723" s="436" t="s">
        <v>6001</v>
      </c>
      <c r="G723" s="352"/>
      <c r="H723" s="389" t="s">
        <v>5587</v>
      </c>
      <c r="I723" s="973"/>
    </row>
    <row r="724" spans="1:10" x14ac:dyDescent="0.25">
      <c r="A724" s="957"/>
      <c r="B724" s="966"/>
      <c r="C724" s="350"/>
      <c r="D724" s="350"/>
      <c r="E724" s="350"/>
      <c r="F724" s="364" t="s">
        <v>6002</v>
      </c>
      <c r="G724" s="352"/>
      <c r="H724" s="389" t="s">
        <v>5587</v>
      </c>
      <c r="I724" s="973"/>
    </row>
    <row r="725" spans="1:10" hidden="1" x14ac:dyDescent="0.25">
      <c r="A725" s="953"/>
      <c r="B725" s="953"/>
      <c r="C725" s="953"/>
      <c r="D725" s="437"/>
      <c r="E725" s="438"/>
      <c r="F725" s="437"/>
      <c r="G725" s="439"/>
      <c r="H725" s="440"/>
      <c r="I725" s="442"/>
      <c r="J725" s="443"/>
    </row>
    <row r="726" spans="1:10" ht="15" customHeight="1" x14ac:dyDescent="0.25">
      <c r="A726" s="956">
        <v>8</v>
      </c>
      <c r="B726" s="967" t="s">
        <v>6003</v>
      </c>
      <c r="C726" s="353">
        <v>21</v>
      </c>
      <c r="D726" s="353" t="s">
        <v>17</v>
      </c>
      <c r="E726" s="353"/>
      <c r="F726" s="1001" t="s">
        <v>6004</v>
      </c>
      <c r="G726" s="352" t="s">
        <v>6005</v>
      </c>
      <c r="H726" s="354" t="s">
        <v>6006</v>
      </c>
      <c r="I726" s="973" t="s">
        <v>6007</v>
      </c>
    </row>
    <row r="727" spans="1:10" x14ac:dyDescent="0.25">
      <c r="A727" s="956"/>
      <c r="B727" s="965"/>
      <c r="C727" s="350"/>
      <c r="D727" s="350"/>
      <c r="E727" s="350"/>
      <c r="F727" s="1001"/>
      <c r="G727" s="352" t="s">
        <v>6008</v>
      </c>
      <c r="H727" s="354" t="s">
        <v>6009</v>
      </c>
      <c r="I727" s="973"/>
    </row>
    <row r="728" spans="1:10" x14ac:dyDescent="0.25">
      <c r="A728" s="956"/>
      <c r="B728" s="965"/>
      <c r="C728" s="350"/>
      <c r="D728" s="350"/>
      <c r="E728" s="350"/>
      <c r="F728" s="1001"/>
      <c r="G728" s="352" t="s">
        <v>6010</v>
      </c>
      <c r="H728" s="354" t="s">
        <v>6011</v>
      </c>
      <c r="I728" s="973"/>
    </row>
    <row r="729" spans="1:10" x14ac:dyDescent="0.25">
      <c r="A729" s="956"/>
      <c r="B729" s="965"/>
      <c r="C729" s="350"/>
      <c r="D729" s="350"/>
      <c r="E729" s="350"/>
      <c r="F729" s="1001"/>
      <c r="G729" s="352" t="s">
        <v>6012</v>
      </c>
      <c r="H729" s="354" t="s">
        <v>6013</v>
      </c>
      <c r="I729" s="973"/>
    </row>
    <row r="730" spans="1:10" x14ac:dyDescent="0.25">
      <c r="A730" s="956"/>
      <c r="B730" s="965"/>
      <c r="C730" s="350"/>
      <c r="D730" s="350"/>
      <c r="E730" s="350">
        <v>1325</v>
      </c>
      <c r="F730" s="1001"/>
      <c r="G730" s="352" t="s">
        <v>6014</v>
      </c>
      <c r="H730" s="354" t="s">
        <v>6015</v>
      </c>
      <c r="I730" s="973"/>
    </row>
    <row r="731" spans="1:10" x14ac:dyDescent="0.25">
      <c r="A731" s="956"/>
      <c r="B731" s="965"/>
      <c r="C731" s="350"/>
      <c r="D731" s="350"/>
      <c r="E731" s="350"/>
      <c r="F731" s="1001"/>
      <c r="G731" s="352" t="s">
        <v>6016</v>
      </c>
      <c r="H731" s="354" t="s">
        <v>5929</v>
      </c>
      <c r="I731" s="973"/>
    </row>
    <row r="732" spans="1:10" x14ac:dyDescent="0.25">
      <c r="A732" s="956"/>
      <c r="B732" s="965"/>
      <c r="C732" s="355"/>
      <c r="D732" s="355"/>
      <c r="E732" s="355"/>
      <c r="F732" s="1001"/>
      <c r="G732" s="352" t="s">
        <v>6017</v>
      </c>
      <c r="H732" s="354" t="s">
        <v>6018</v>
      </c>
      <c r="I732" s="973"/>
    </row>
    <row r="733" spans="1:10" ht="15" customHeight="1" x14ac:dyDescent="0.25">
      <c r="A733" s="956"/>
      <c r="B733" s="965"/>
      <c r="C733" s="353">
        <v>22</v>
      </c>
      <c r="D733" s="353" t="s">
        <v>17</v>
      </c>
      <c r="E733" s="353"/>
      <c r="F733" s="1001" t="s">
        <v>6004</v>
      </c>
      <c r="G733" s="352" t="s">
        <v>6019</v>
      </c>
      <c r="H733" s="389" t="s">
        <v>5975</v>
      </c>
      <c r="I733" s="973" t="s">
        <v>6020</v>
      </c>
    </row>
    <row r="734" spans="1:10" x14ac:dyDescent="0.25">
      <c r="A734" s="956"/>
      <c r="B734" s="965"/>
      <c r="C734" s="350"/>
      <c r="D734" s="350"/>
      <c r="E734" s="350"/>
      <c r="F734" s="1001"/>
      <c r="G734" s="352" t="s">
        <v>6021</v>
      </c>
      <c r="H734" s="354" t="s">
        <v>6022</v>
      </c>
      <c r="I734" s="973"/>
    </row>
    <row r="735" spans="1:10" x14ac:dyDescent="0.25">
      <c r="A735" s="956"/>
      <c r="B735" s="965"/>
      <c r="C735" s="350"/>
      <c r="D735" s="350"/>
      <c r="E735" s="350">
        <v>1540</v>
      </c>
      <c r="F735" s="1001"/>
      <c r="G735" s="352" t="s">
        <v>6023</v>
      </c>
      <c r="H735" s="354" t="s">
        <v>5940</v>
      </c>
      <c r="I735" s="973"/>
    </row>
    <row r="736" spans="1:10" x14ac:dyDescent="0.25">
      <c r="A736" s="956"/>
      <c r="B736" s="965"/>
      <c r="C736" s="350"/>
      <c r="D736" s="350"/>
      <c r="E736" s="350"/>
      <c r="F736" s="1001"/>
      <c r="G736" s="352" t="s">
        <v>6024</v>
      </c>
      <c r="H736" s="354" t="s">
        <v>5938</v>
      </c>
      <c r="I736" s="973"/>
    </row>
    <row r="737" spans="1:21" x14ac:dyDescent="0.25">
      <c r="A737" s="956"/>
      <c r="B737" s="965"/>
      <c r="C737" s="350"/>
      <c r="D737" s="350"/>
      <c r="E737" s="350"/>
      <c r="F737" s="1001"/>
      <c r="G737" s="352" t="s">
        <v>6025</v>
      </c>
      <c r="H737" s="389" t="s">
        <v>6026</v>
      </c>
      <c r="I737" s="973"/>
    </row>
    <row r="738" spans="1:21" x14ac:dyDescent="0.25">
      <c r="A738" s="956"/>
      <c r="B738" s="965"/>
      <c r="C738" s="350"/>
      <c r="D738" s="350"/>
      <c r="E738" s="350"/>
      <c r="F738" s="1001"/>
      <c r="G738" s="352" t="s">
        <v>6027</v>
      </c>
      <c r="H738" s="354" t="s">
        <v>5923</v>
      </c>
      <c r="I738" s="973"/>
    </row>
    <row r="739" spans="1:21" x14ac:dyDescent="0.25">
      <c r="A739" s="956"/>
      <c r="B739" s="965"/>
      <c r="C739" s="355"/>
      <c r="D739" s="355"/>
      <c r="E739" s="355"/>
      <c r="F739" s="1001"/>
      <c r="G739" s="352" t="s">
        <v>6028</v>
      </c>
      <c r="H739" s="354" t="s">
        <v>6029</v>
      </c>
      <c r="I739" s="973"/>
    </row>
    <row r="740" spans="1:21" x14ac:dyDescent="0.25">
      <c r="A740" s="956"/>
      <c r="B740" s="965"/>
      <c r="C740" s="353">
        <v>23</v>
      </c>
      <c r="D740" s="353" t="s">
        <v>17</v>
      </c>
      <c r="E740" s="353"/>
      <c r="F740" s="1001" t="s">
        <v>6004</v>
      </c>
      <c r="G740" s="352" t="s">
        <v>6030</v>
      </c>
      <c r="H740" s="354" t="s">
        <v>6031</v>
      </c>
      <c r="I740" s="1012"/>
    </row>
    <row r="741" spans="1:21" x14ac:dyDescent="0.25">
      <c r="A741" s="956"/>
      <c r="B741" s="965"/>
      <c r="C741" s="350"/>
      <c r="D741" s="350"/>
      <c r="E741" s="350"/>
      <c r="F741" s="1001"/>
      <c r="G741" s="352" t="s">
        <v>6014</v>
      </c>
      <c r="H741" s="354" t="s">
        <v>6032</v>
      </c>
      <c r="I741" s="1012"/>
    </row>
    <row r="742" spans="1:21" x14ac:dyDescent="0.25">
      <c r="A742" s="956"/>
      <c r="B742" s="965"/>
      <c r="C742" s="350"/>
      <c r="D742" s="350"/>
      <c r="E742" s="350">
        <v>1620</v>
      </c>
      <c r="F742" s="1001"/>
      <c r="G742" s="352" t="s">
        <v>6033</v>
      </c>
      <c r="H742" s="354" t="s">
        <v>6034</v>
      </c>
      <c r="I742" s="1012"/>
    </row>
    <row r="743" spans="1:21" x14ac:dyDescent="0.25">
      <c r="A743" s="956"/>
      <c r="B743" s="965"/>
      <c r="C743" s="350"/>
      <c r="D743" s="350"/>
      <c r="E743" s="350"/>
      <c r="F743" s="1001"/>
      <c r="G743" s="352" t="s">
        <v>6035</v>
      </c>
      <c r="H743" s="351" t="s">
        <v>6036</v>
      </c>
      <c r="I743" s="372" t="s">
        <v>6037</v>
      </c>
      <c r="J743" s="352"/>
    </row>
    <row r="744" spans="1:21" x14ac:dyDescent="0.25">
      <c r="A744" s="956"/>
      <c r="B744" s="965"/>
      <c r="C744" s="350"/>
      <c r="D744" s="350"/>
      <c r="E744" s="350"/>
      <c r="F744" s="1001"/>
      <c r="G744" s="352" t="s">
        <v>6038</v>
      </c>
      <c r="H744" s="354" t="s">
        <v>6039</v>
      </c>
      <c r="I744" s="1011"/>
    </row>
    <row r="745" spans="1:21" x14ac:dyDescent="0.25">
      <c r="A745" s="956"/>
      <c r="B745" s="965"/>
      <c r="C745" s="355"/>
      <c r="D745" s="355"/>
      <c r="E745" s="355"/>
      <c r="F745" s="1001"/>
      <c r="G745" s="352" t="s">
        <v>6040</v>
      </c>
      <c r="H745" s="354" t="s">
        <v>6041</v>
      </c>
      <c r="I745" s="1011"/>
    </row>
    <row r="746" spans="1:21" ht="13.15" customHeight="1" x14ac:dyDescent="0.25">
      <c r="A746" s="956"/>
      <c r="B746" s="965"/>
      <c r="C746" s="988">
        <v>24</v>
      </c>
      <c r="D746" s="995" t="s">
        <v>17</v>
      </c>
      <c r="E746" s="997">
        <v>1720</v>
      </c>
      <c r="F746" s="997" t="s">
        <v>6042</v>
      </c>
      <c r="G746" s="159" t="s">
        <v>6043</v>
      </c>
      <c r="H746" s="428" t="s">
        <v>6044</v>
      </c>
      <c r="I746" s="1019"/>
      <c r="J746" s="159"/>
    </row>
    <row r="747" spans="1:21" x14ac:dyDescent="0.25">
      <c r="A747" s="956"/>
      <c r="B747" s="965"/>
      <c r="C747" s="988"/>
      <c r="D747" s="995"/>
      <c r="E747" s="997"/>
      <c r="F747" s="997"/>
      <c r="G747" s="159" t="s">
        <v>6045</v>
      </c>
      <c r="H747" s="428" t="s">
        <v>6046</v>
      </c>
      <c r="I747" s="1019"/>
      <c r="J747" s="159"/>
      <c r="K747" s="201"/>
      <c r="L747" s="201"/>
      <c r="M747" s="201"/>
      <c r="N747" s="201"/>
      <c r="O747" s="201"/>
      <c r="P747" s="201"/>
      <c r="Q747" s="201"/>
      <c r="R747" s="201"/>
      <c r="S747" s="201"/>
      <c r="T747" s="201"/>
      <c r="U747" s="201"/>
    </row>
    <row r="748" spans="1:21" s="340" customFormat="1" ht="12.75" x14ac:dyDescent="0.2">
      <c r="A748" s="956"/>
      <c r="B748" s="965"/>
      <c r="C748" s="988"/>
      <c r="D748" s="995"/>
      <c r="E748" s="997"/>
      <c r="F748" s="997"/>
      <c r="G748" s="159" t="s">
        <v>6047</v>
      </c>
      <c r="H748" s="131" t="s">
        <v>6048</v>
      </c>
      <c r="I748" s="202" t="s">
        <v>6049</v>
      </c>
      <c r="J748" s="159"/>
      <c r="K748" s="201"/>
      <c r="L748" s="201"/>
      <c r="M748" s="201"/>
      <c r="N748" s="201"/>
      <c r="O748" s="201"/>
      <c r="P748" s="201"/>
      <c r="Q748" s="201"/>
      <c r="R748" s="201"/>
      <c r="S748" s="201"/>
      <c r="T748" s="201"/>
      <c r="U748" s="201"/>
    </row>
    <row r="749" spans="1:21" s="340" customFormat="1" ht="12.75" x14ac:dyDescent="0.2">
      <c r="A749" s="956"/>
      <c r="B749" s="965"/>
      <c r="C749" s="988"/>
      <c r="D749" s="995"/>
      <c r="E749" s="997"/>
      <c r="F749" s="997"/>
      <c r="G749" s="159" t="s">
        <v>6050</v>
      </c>
      <c r="H749" s="131" t="s">
        <v>6051</v>
      </c>
      <c r="I749" s="1013"/>
      <c r="J749" s="159"/>
      <c r="K749" s="201"/>
      <c r="L749" s="201"/>
      <c r="M749" s="201"/>
      <c r="N749" s="201"/>
      <c r="O749" s="201"/>
      <c r="P749" s="201"/>
      <c r="Q749" s="201"/>
      <c r="R749" s="201"/>
      <c r="S749" s="201"/>
      <c r="T749" s="201"/>
      <c r="U749" s="201"/>
    </row>
    <row r="750" spans="1:21" s="340" customFormat="1" ht="12.75" x14ac:dyDescent="0.2">
      <c r="A750" s="956"/>
      <c r="B750" s="965"/>
      <c r="C750" s="988"/>
      <c r="D750" s="995"/>
      <c r="E750" s="997"/>
      <c r="F750" s="997"/>
      <c r="G750" s="159" t="s">
        <v>6052</v>
      </c>
      <c r="H750" s="131" t="s">
        <v>6053</v>
      </c>
      <c r="I750" s="1013"/>
      <c r="J750" s="159"/>
      <c r="K750" s="201"/>
      <c r="L750" s="201"/>
      <c r="M750" s="201"/>
      <c r="N750" s="201"/>
      <c r="O750" s="201"/>
      <c r="P750" s="201"/>
      <c r="Q750" s="201"/>
      <c r="R750" s="201"/>
      <c r="S750" s="201"/>
      <c r="T750" s="201"/>
      <c r="U750" s="201"/>
    </row>
    <row r="751" spans="1:21" s="340" customFormat="1" ht="12.75" x14ac:dyDescent="0.2">
      <c r="A751" s="956"/>
      <c r="B751" s="965"/>
      <c r="C751" s="988"/>
      <c r="D751" s="995"/>
      <c r="E751" s="997"/>
      <c r="F751" s="997"/>
      <c r="G751" s="159" t="s">
        <v>6054</v>
      </c>
      <c r="H751" s="131" t="s">
        <v>6053</v>
      </c>
      <c r="I751" s="1013"/>
      <c r="J751" s="159"/>
      <c r="L751" s="205"/>
    </row>
    <row r="752" spans="1:21" s="340" customFormat="1" ht="13.15" customHeight="1" x14ac:dyDescent="0.2">
      <c r="A752" s="956"/>
      <c r="B752" s="965"/>
      <c r="C752" s="988">
        <v>25</v>
      </c>
      <c r="D752" s="995" t="s">
        <v>17</v>
      </c>
      <c r="E752" s="997">
        <v>1362</v>
      </c>
      <c r="F752" s="997" t="s">
        <v>6055</v>
      </c>
      <c r="G752" s="159" t="s">
        <v>6056</v>
      </c>
      <c r="H752" s="441" t="s">
        <v>6057</v>
      </c>
      <c r="I752" s="1019"/>
      <c r="J752" s="159"/>
      <c r="L752" s="205"/>
    </row>
    <row r="753" spans="1:12" s="340" customFormat="1" ht="12.75" x14ac:dyDescent="0.2">
      <c r="A753" s="956"/>
      <c r="B753" s="965"/>
      <c r="C753" s="988"/>
      <c r="D753" s="995"/>
      <c r="E753" s="997"/>
      <c r="F753" s="997"/>
      <c r="G753" s="159" t="s">
        <v>6058</v>
      </c>
      <c r="H753" s="159" t="s">
        <v>6059</v>
      </c>
      <c r="I753" s="1019"/>
      <c r="J753" s="159"/>
      <c r="L753" s="205"/>
    </row>
    <row r="754" spans="1:12" s="340" customFormat="1" ht="12.75" x14ac:dyDescent="0.2">
      <c r="A754" s="956"/>
      <c r="B754" s="965"/>
      <c r="C754" s="988"/>
      <c r="D754" s="995"/>
      <c r="E754" s="997"/>
      <c r="F754" s="997"/>
      <c r="G754" s="159" t="s">
        <v>6060</v>
      </c>
      <c r="H754" s="159" t="s">
        <v>6061</v>
      </c>
      <c r="I754" s="444" t="s">
        <v>6062</v>
      </c>
      <c r="J754" s="159"/>
      <c r="L754" s="205"/>
    </row>
    <row r="755" spans="1:12" s="340" customFormat="1" ht="12.75" x14ac:dyDescent="0.2">
      <c r="A755" s="956"/>
      <c r="B755" s="965"/>
      <c r="C755" s="988"/>
      <c r="D755" s="995"/>
      <c r="E755" s="997"/>
      <c r="F755" s="997"/>
      <c r="G755" s="159" t="s">
        <v>4503</v>
      </c>
      <c r="H755" s="159" t="s">
        <v>6063</v>
      </c>
      <c r="I755" s="1013"/>
      <c r="J755" s="159"/>
      <c r="L755" s="205"/>
    </row>
    <row r="756" spans="1:12" s="340" customFormat="1" ht="12.75" x14ac:dyDescent="0.2">
      <c r="A756" s="956"/>
      <c r="B756" s="965"/>
      <c r="C756" s="988"/>
      <c r="D756" s="995"/>
      <c r="E756" s="997"/>
      <c r="F756" s="997"/>
      <c r="G756" s="159" t="s">
        <v>6064</v>
      </c>
      <c r="H756" s="159" t="s">
        <v>6065</v>
      </c>
      <c r="I756" s="1013"/>
      <c r="J756" s="159"/>
      <c r="L756" s="205"/>
    </row>
    <row r="757" spans="1:12" s="340" customFormat="1" ht="13.15" customHeight="1" x14ac:dyDescent="0.2">
      <c r="A757" s="956"/>
      <c r="B757" s="965"/>
      <c r="C757" s="988">
        <v>26</v>
      </c>
      <c r="D757" s="995" t="s">
        <v>17</v>
      </c>
      <c r="E757" s="997">
        <v>1690</v>
      </c>
      <c r="F757" s="997" t="s">
        <v>6055</v>
      </c>
      <c r="G757" s="159" t="s">
        <v>6066</v>
      </c>
      <c r="H757" s="159" t="s">
        <v>6067</v>
      </c>
      <c r="I757" s="1014"/>
      <c r="J757" s="159"/>
      <c r="L757" s="205"/>
    </row>
    <row r="758" spans="1:12" s="340" customFormat="1" ht="12.75" x14ac:dyDescent="0.2">
      <c r="A758" s="956"/>
      <c r="B758" s="965"/>
      <c r="C758" s="988"/>
      <c r="D758" s="995"/>
      <c r="E758" s="997"/>
      <c r="F758" s="997"/>
      <c r="G758" s="159" t="s">
        <v>6068</v>
      </c>
      <c r="H758" s="159" t="s">
        <v>6069</v>
      </c>
      <c r="I758" s="1014"/>
      <c r="J758" s="159"/>
      <c r="L758" s="205"/>
    </row>
    <row r="759" spans="1:12" s="340" customFormat="1" ht="12.75" x14ac:dyDescent="0.2">
      <c r="A759" s="956"/>
      <c r="B759" s="965"/>
      <c r="C759" s="988"/>
      <c r="D759" s="995"/>
      <c r="E759" s="997"/>
      <c r="F759" s="997"/>
      <c r="G759" s="159" t="s">
        <v>6070</v>
      </c>
      <c r="H759" s="159" t="s">
        <v>6071</v>
      </c>
      <c r="I759" s="1014"/>
      <c r="J759" s="159"/>
      <c r="L759" s="205"/>
    </row>
    <row r="760" spans="1:12" s="340" customFormat="1" ht="12.75" x14ac:dyDescent="0.2">
      <c r="A760" s="956"/>
      <c r="B760" s="965"/>
      <c r="C760" s="988"/>
      <c r="D760" s="995"/>
      <c r="E760" s="997"/>
      <c r="F760" s="997"/>
      <c r="G760" s="159" t="s">
        <v>6072</v>
      </c>
      <c r="H760" s="159" t="s">
        <v>6073</v>
      </c>
      <c r="I760" s="1014"/>
      <c r="J760" s="159"/>
      <c r="L760" s="205"/>
    </row>
    <row r="761" spans="1:12" s="340" customFormat="1" ht="12.75" x14ac:dyDescent="0.2">
      <c r="A761" s="956"/>
      <c r="B761" s="965"/>
      <c r="C761" s="988"/>
      <c r="D761" s="995"/>
      <c r="E761" s="997"/>
      <c r="F761" s="997"/>
      <c r="G761" s="159" t="s">
        <v>6074</v>
      </c>
      <c r="H761" s="159" t="s">
        <v>4470</v>
      </c>
      <c r="I761" s="1014"/>
      <c r="J761" s="159"/>
      <c r="L761" s="205"/>
    </row>
    <row r="762" spans="1:12" s="340" customFormat="1" ht="12.75" x14ac:dyDescent="0.2">
      <c r="A762" s="956"/>
      <c r="B762" s="965"/>
      <c r="C762" s="988"/>
      <c r="D762" s="995"/>
      <c r="E762" s="997"/>
      <c r="F762" s="997"/>
      <c r="G762" s="159" t="s">
        <v>6075</v>
      </c>
      <c r="H762" s="159" t="s">
        <v>6076</v>
      </c>
      <c r="I762" s="444" t="s">
        <v>6077</v>
      </c>
      <c r="J762" s="159"/>
      <c r="L762" s="205"/>
    </row>
    <row r="763" spans="1:12" s="340" customFormat="1" ht="12.75" x14ac:dyDescent="0.2">
      <c r="A763" s="956"/>
      <c r="B763" s="965"/>
      <c r="C763" s="988"/>
      <c r="D763" s="995"/>
      <c r="E763" s="997"/>
      <c r="F763" s="997"/>
      <c r="G763" s="159" t="s">
        <v>6078</v>
      </c>
      <c r="H763" s="159" t="s">
        <v>6079</v>
      </c>
      <c r="I763" s="1013"/>
      <c r="J763" s="159"/>
      <c r="L763" s="205"/>
    </row>
    <row r="764" spans="1:12" s="340" customFormat="1" ht="12.75" x14ac:dyDescent="0.2">
      <c r="A764" s="956"/>
      <c r="B764" s="965"/>
      <c r="C764" s="988"/>
      <c r="D764" s="995"/>
      <c r="E764" s="997"/>
      <c r="F764" s="997"/>
      <c r="G764" s="159" t="s">
        <v>6080</v>
      </c>
      <c r="H764" s="159" t="s">
        <v>6076</v>
      </c>
      <c r="I764" s="1013"/>
      <c r="J764" s="159"/>
      <c r="L764" s="205"/>
    </row>
    <row r="765" spans="1:12" s="340" customFormat="1" ht="12.75" x14ac:dyDescent="0.2">
      <c r="A765" s="956"/>
      <c r="B765" s="965"/>
      <c r="C765" s="988"/>
      <c r="D765" s="995"/>
      <c r="E765" s="997"/>
      <c r="F765" s="997"/>
      <c r="G765" s="159" t="s">
        <v>6081</v>
      </c>
      <c r="H765" s="159" t="s">
        <v>6082</v>
      </c>
      <c r="I765" s="1013"/>
      <c r="J765" s="159"/>
      <c r="L765" s="205"/>
    </row>
    <row r="766" spans="1:12" s="340" customFormat="1" ht="12.75" x14ac:dyDescent="0.2">
      <c r="A766" s="956"/>
      <c r="B766" s="965"/>
      <c r="C766" s="988"/>
      <c r="D766" s="995"/>
      <c r="E766" s="997"/>
      <c r="F766" s="997"/>
      <c r="G766" s="159" t="s">
        <v>6083</v>
      </c>
      <c r="H766" s="159" t="s">
        <v>6084</v>
      </c>
      <c r="I766" s="1013"/>
      <c r="J766" s="159"/>
      <c r="L766" s="205"/>
    </row>
    <row r="767" spans="1:12" s="340" customFormat="1" ht="12.75" x14ac:dyDescent="0.2">
      <c r="A767" s="956"/>
      <c r="B767" s="965"/>
      <c r="C767" s="988"/>
      <c r="D767" s="995"/>
      <c r="E767" s="997"/>
      <c r="F767" s="997"/>
      <c r="G767" s="159" t="s">
        <v>6085</v>
      </c>
      <c r="H767" s="159" t="s">
        <v>6076</v>
      </c>
      <c r="I767" s="1013"/>
      <c r="J767" s="159"/>
      <c r="L767" s="205"/>
    </row>
    <row r="768" spans="1:12" s="340" customFormat="1" ht="13.15" customHeight="1" x14ac:dyDescent="0.2">
      <c r="A768" s="956"/>
      <c r="B768" s="965"/>
      <c r="C768" s="988">
        <v>27</v>
      </c>
      <c r="D768" s="995" t="s">
        <v>17</v>
      </c>
      <c r="E768" s="997">
        <v>1570</v>
      </c>
      <c r="F768" s="997" t="s">
        <v>6055</v>
      </c>
      <c r="G768" s="159" t="s">
        <v>6086</v>
      </c>
      <c r="H768" s="131" t="s">
        <v>6087</v>
      </c>
      <c r="I768" s="1014"/>
      <c r="J768" s="159"/>
      <c r="L768" s="205"/>
    </row>
    <row r="769" spans="1:12" s="340" customFormat="1" ht="12.75" x14ac:dyDescent="0.2">
      <c r="A769" s="956"/>
      <c r="B769" s="965"/>
      <c r="C769" s="988"/>
      <c r="D769" s="995"/>
      <c r="E769" s="997"/>
      <c r="F769" s="997"/>
      <c r="G769" s="159" t="s">
        <v>6088</v>
      </c>
      <c r="H769" s="131" t="s">
        <v>6089</v>
      </c>
      <c r="I769" s="1014"/>
      <c r="J769" s="159"/>
      <c r="L769" s="205"/>
    </row>
    <row r="770" spans="1:12" s="340" customFormat="1" ht="12.75" x14ac:dyDescent="0.2">
      <c r="A770" s="956"/>
      <c r="B770" s="965"/>
      <c r="C770" s="988"/>
      <c r="D770" s="995"/>
      <c r="E770" s="997"/>
      <c r="F770" s="997"/>
      <c r="G770" s="159" t="s">
        <v>6090</v>
      </c>
      <c r="H770" s="131" t="s">
        <v>6073</v>
      </c>
      <c r="I770" s="1014"/>
      <c r="J770" s="159"/>
      <c r="L770" s="205"/>
    </row>
    <row r="771" spans="1:12" s="340" customFormat="1" ht="12.75" x14ac:dyDescent="0.2">
      <c r="A771" s="956"/>
      <c r="B771" s="965"/>
      <c r="C771" s="988"/>
      <c r="D771" s="995"/>
      <c r="E771" s="997"/>
      <c r="F771" s="997"/>
      <c r="G771" s="159" t="s">
        <v>6091</v>
      </c>
      <c r="H771" s="131" t="s">
        <v>6092</v>
      </c>
      <c r="I771" s="202" t="s">
        <v>6077</v>
      </c>
      <c r="J771" s="159"/>
      <c r="L771" s="205"/>
    </row>
    <row r="772" spans="1:12" s="340" customFormat="1" ht="12.75" x14ac:dyDescent="0.2">
      <c r="A772" s="956"/>
      <c r="B772" s="965"/>
      <c r="C772" s="988"/>
      <c r="D772" s="995"/>
      <c r="E772" s="997"/>
      <c r="F772" s="997"/>
      <c r="G772" s="159" t="s">
        <v>6093</v>
      </c>
      <c r="H772" s="131" t="s">
        <v>6071</v>
      </c>
      <c r="I772" s="1009"/>
      <c r="J772" s="159"/>
      <c r="L772" s="205"/>
    </row>
    <row r="773" spans="1:12" s="340" customFormat="1" ht="12.75" x14ac:dyDescent="0.2">
      <c r="A773" s="956"/>
      <c r="B773" s="965"/>
      <c r="C773" s="988"/>
      <c r="D773" s="995"/>
      <c r="E773" s="997"/>
      <c r="F773" s="997"/>
      <c r="G773" s="159" t="s">
        <v>6094</v>
      </c>
      <c r="H773" s="131" t="s">
        <v>6095</v>
      </c>
      <c r="I773" s="1009"/>
      <c r="J773" s="159"/>
      <c r="L773" s="205"/>
    </row>
    <row r="774" spans="1:12" s="340" customFormat="1" ht="15" customHeight="1" x14ac:dyDescent="0.2">
      <c r="A774" s="956"/>
      <c r="B774" s="965"/>
      <c r="C774" s="989">
        <v>28</v>
      </c>
      <c r="D774" s="996" t="s">
        <v>17</v>
      </c>
      <c r="E774" s="998"/>
      <c r="F774" s="998" t="s">
        <v>6055</v>
      </c>
      <c r="G774" s="159" t="s">
        <v>5506</v>
      </c>
      <c r="H774" s="131" t="s">
        <v>6096</v>
      </c>
      <c r="I774" s="1020" t="s">
        <v>6097</v>
      </c>
      <c r="J774" s="159"/>
      <c r="L774" s="205"/>
    </row>
    <row r="775" spans="1:12" s="340" customFormat="1" ht="13.15" customHeight="1" x14ac:dyDescent="0.2">
      <c r="A775" s="956"/>
      <c r="B775" s="965"/>
      <c r="C775" s="989"/>
      <c r="D775" s="996"/>
      <c r="E775" s="998"/>
      <c r="F775" s="998"/>
      <c r="G775" s="997" t="s">
        <v>757</v>
      </c>
      <c r="H775" s="995" t="s">
        <v>6098</v>
      </c>
      <c r="I775" s="1020"/>
      <c r="J775" s="159"/>
      <c r="L775" s="205"/>
    </row>
    <row r="776" spans="1:12" s="340" customFormat="1" ht="12.75" x14ac:dyDescent="0.2">
      <c r="A776" s="956"/>
      <c r="B776" s="965"/>
      <c r="C776" s="446"/>
      <c r="D776" s="447"/>
      <c r="E776" s="448">
        <v>1490</v>
      </c>
      <c r="F776" s="448"/>
      <c r="G776" s="997"/>
      <c r="H776" s="995"/>
      <c r="I776" s="373"/>
      <c r="J776" s="159"/>
      <c r="L776" s="205"/>
    </row>
    <row r="777" spans="1:12" s="340" customFormat="1" ht="13.15" customHeight="1" x14ac:dyDescent="0.2">
      <c r="A777" s="956"/>
      <c r="B777" s="965"/>
      <c r="C777" s="988">
        <v>29</v>
      </c>
      <c r="D777" s="995" t="s">
        <v>17</v>
      </c>
      <c r="E777" s="997">
        <v>1262</v>
      </c>
      <c r="F777" s="997" t="s">
        <v>6055</v>
      </c>
      <c r="G777" s="159" t="s">
        <v>6099</v>
      </c>
      <c r="H777" s="159" t="s">
        <v>6100</v>
      </c>
      <c r="I777" s="1012"/>
      <c r="J777" s="159"/>
      <c r="L777" s="205"/>
    </row>
    <row r="778" spans="1:12" s="340" customFormat="1" ht="12.75" x14ac:dyDescent="0.2">
      <c r="A778" s="956"/>
      <c r="B778" s="965"/>
      <c r="C778" s="988"/>
      <c r="D778" s="995"/>
      <c r="E778" s="997"/>
      <c r="F778" s="997"/>
      <c r="G778" s="159" t="s">
        <v>6101</v>
      </c>
      <c r="H778" s="159" t="s">
        <v>4470</v>
      </c>
      <c r="I778" s="1012"/>
      <c r="J778" s="159"/>
      <c r="L778" s="205"/>
    </row>
    <row r="779" spans="1:12" s="340" customFormat="1" ht="12.75" x14ac:dyDescent="0.2">
      <c r="A779" s="956"/>
      <c r="B779" s="965"/>
      <c r="C779" s="988"/>
      <c r="D779" s="995"/>
      <c r="E779" s="997"/>
      <c r="F779" s="997"/>
      <c r="G779" s="159" t="s">
        <v>6102</v>
      </c>
      <c r="H779" s="441" t="s">
        <v>6103</v>
      </c>
      <c r="I779" s="1012"/>
      <c r="J779" s="159"/>
      <c r="L779" s="205"/>
    </row>
    <row r="780" spans="1:12" s="340" customFormat="1" ht="12.75" x14ac:dyDescent="0.2">
      <c r="A780" s="956"/>
      <c r="B780" s="965"/>
      <c r="C780" s="988"/>
      <c r="D780" s="995"/>
      <c r="E780" s="997"/>
      <c r="F780" s="997"/>
      <c r="G780" s="159" t="s">
        <v>6104</v>
      </c>
      <c r="H780" s="441" t="s">
        <v>4778</v>
      </c>
      <c r="I780" s="1012"/>
      <c r="J780" s="159"/>
      <c r="L780" s="205"/>
    </row>
    <row r="781" spans="1:12" s="340" customFormat="1" ht="12.75" x14ac:dyDescent="0.2">
      <c r="A781" s="956"/>
      <c r="B781" s="965"/>
      <c r="C781" s="988"/>
      <c r="D781" s="995"/>
      <c r="E781" s="997"/>
      <c r="F781" s="997"/>
      <c r="G781" s="159" t="s">
        <v>6105</v>
      </c>
      <c r="H781" s="159" t="s">
        <v>6106</v>
      </c>
      <c r="I781" s="1012"/>
      <c r="J781" s="159"/>
      <c r="L781" s="205"/>
    </row>
    <row r="782" spans="1:12" s="340" customFormat="1" ht="12.75" x14ac:dyDescent="0.2">
      <c r="A782" s="956"/>
      <c r="B782" s="965"/>
      <c r="C782" s="988"/>
      <c r="D782" s="995"/>
      <c r="E782" s="997"/>
      <c r="F782" s="997"/>
      <c r="G782" s="159" t="s">
        <v>6107</v>
      </c>
      <c r="H782" s="159" t="s">
        <v>5339</v>
      </c>
      <c r="I782" s="1012"/>
      <c r="J782" s="159"/>
      <c r="L782" s="205"/>
    </row>
    <row r="783" spans="1:12" s="340" customFormat="1" ht="12.75" x14ac:dyDescent="0.2">
      <c r="A783" s="956"/>
      <c r="B783" s="965"/>
      <c r="C783" s="988"/>
      <c r="D783" s="995"/>
      <c r="E783" s="997"/>
      <c r="F783" s="997"/>
      <c r="G783" s="159" t="s">
        <v>6108</v>
      </c>
      <c r="H783" s="159" t="s">
        <v>6109</v>
      </c>
      <c r="I783" s="444" t="s">
        <v>6049</v>
      </c>
      <c r="J783" s="159"/>
      <c r="L783" s="205"/>
    </row>
    <row r="784" spans="1:12" s="340" customFormat="1" ht="12.75" x14ac:dyDescent="0.2">
      <c r="A784" s="956"/>
      <c r="B784" s="965"/>
      <c r="C784" s="988"/>
      <c r="D784" s="995"/>
      <c r="E784" s="997"/>
      <c r="F784" s="997"/>
      <c r="G784" s="159" t="s">
        <v>6110</v>
      </c>
      <c r="H784" s="159" t="s">
        <v>6111</v>
      </c>
      <c r="I784" s="1013"/>
      <c r="J784" s="159"/>
      <c r="L784" s="205"/>
    </row>
    <row r="785" spans="1:12" s="340" customFormat="1" ht="12.75" x14ac:dyDescent="0.2">
      <c r="A785" s="956"/>
      <c r="B785" s="965"/>
      <c r="C785" s="988"/>
      <c r="D785" s="995"/>
      <c r="E785" s="997"/>
      <c r="F785" s="997"/>
      <c r="G785" s="159" t="s">
        <v>6112</v>
      </c>
      <c r="H785" s="159" t="s">
        <v>6113</v>
      </c>
      <c r="I785" s="1013"/>
      <c r="J785" s="159"/>
      <c r="L785" s="205"/>
    </row>
    <row r="786" spans="1:12" s="340" customFormat="1" ht="12.75" x14ac:dyDescent="0.2">
      <c r="A786" s="956"/>
      <c r="B786" s="965"/>
      <c r="C786" s="988"/>
      <c r="D786" s="995"/>
      <c r="E786" s="997"/>
      <c r="F786" s="997"/>
      <c r="G786" s="159" t="s">
        <v>6114</v>
      </c>
      <c r="H786" s="159" t="s">
        <v>4523</v>
      </c>
      <c r="I786" s="1013"/>
      <c r="J786" s="159"/>
      <c r="L786" s="205"/>
    </row>
    <row r="787" spans="1:12" s="340" customFormat="1" ht="12.75" x14ac:dyDescent="0.2">
      <c r="A787" s="956"/>
      <c r="B787" s="965"/>
      <c r="C787" s="988"/>
      <c r="D787" s="995"/>
      <c r="E787" s="997"/>
      <c r="F787" s="997"/>
      <c r="G787" s="159" t="s">
        <v>6115</v>
      </c>
      <c r="H787" s="159" t="s">
        <v>6116</v>
      </c>
      <c r="I787" s="1013"/>
      <c r="J787" s="159"/>
      <c r="L787" s="205"/>
    </row>
    <row r="788" spans="1:12" s="340" customFormat="1" ht="12.75" x14ac:dyDescent="0.2">
      <c r="A788" s="956"/>
      <c r="B788" s="965"/>
      <c r="C788" s="988"/>
      <c r="D788" s="995"/>
      <c r="E788" s="997"/>
      <c r="F788" s="997"/>
      <c r="G788" s="159" t="s">
        <v>6117</v>
      </c>
      <c r="H788" s="441" t="s">
        <v>4783</v>
      </c>
      <c r="I788" s="1013"/>
      <c r="J788" s="159"/>
      <c r="L788" s="205"/>
    </row>
    <row r="789" spans="1:12" s="340" customFormat="1" ht="12.75" x14ac:dyDescent="0.2">
      <c r="A789" s="956"/>
      <c r="B789" s="965"/>
      <c r="C789" s="988"/>
      <c r="D789" s="995"/>
      <c r="E789" s="997"/>
      <c r="F789" s="997"/>
      <c r="G789" s="159" t="s">
        <v>6118</v>
      </c>
      <c r="H789" s="441" t="s">
        <v>6119</v>
      </c>
      <c r="I789" s="1013"/>
      <c r="J789" s="369"/>
      <c r="L789" s="205"/>
    </row>
    <row r="790" spans="1:12" s="340" customFormat="1" ht="13.15" customHeight="1" x14ac:dyDescent="0.2">
      <c r="A790" s="956"/>
      <c r="B790" s="965"/>
      <c r="C790" s="988">
        <v>30</v>
      </c>
      <c r="D790" s="995" t="s">
        <v>17</v>
      </c>
      <c r="E790" s="997">
        <v>1495</v>
      </c>
      <c r="F790" s="1001" t="s">
        <v>6055</v>
      </c>
      <c r="G790" s="352" t="s">
        <v>6120</v>
      </c>
      <c r="H790" s="428" t="s">
        <v>6119</v>
      </c>
      <c r="I790" s="1012"/>
      <c r="J790" s="369"/>
      <c r="L790" s="205"/>
    </row>
    <row r="791" spans="1:12" s="340" customFormat="1" ht="12.75" x14ac:dyDescent="0.2">
      <c r="A791" s="956"/>
      <c r="B791" s="965"/>
      <c r="C791" s="988"/>
      <c r="D791" s="995"/>
      <c r="E791" s="997"/>
      <c r="F791" s="1001"/>
      <c r="G791" s="352" t="s">
        <v>5618</v>
      </c>
      <c r="H791" s="428" t="s">
        <v>6121</v>
      </c>
      <c r="I791" s="1012"/>
      <c r="J791" s="369"/>
      <c r="L791" s="205"/>
    </row>
    <row r="792" spans="1:12" s="340" customFormat="1" ht="12.75" x14ac:dyDescent="0.2">
      <c r="A792" s="956"/>
      <c r="B792" s="965"/>
      <c r="C792" s="988"/>
      <c r="D792" s="995"/>
      <c r="E792" s="997"/>
      <c r="F792" s="1001"/>
      <c r="G792" s="352" t="s">
        <v>6122</v>
      </c>
      <c r="H792" s="428" t="s">
        <v>4778</v>
      </c>
      <c r="I792" s="1012"/>
      <c r="J792" s="369"/>
      <c r="L792" s="205"/>
    </row>
    <row r="793" spans="1:12" s="340" customFormat="1" ht="12.75" x14ac:dyDescent="0.2">
      <c r="A793" s="956"/>
      <c r="B793" s="965"/>
      <c r="C793" s="988"/>
      <c r="D793" s="995"/>
      <c r="E793" s="997"/>
      <c r="F793" s="1001"/>
      <c r="G793" s="352" t="s">
        <v>349</v>
      </c>
      <c r="H793" s="131" t="s">
        <v>6123</v>
      </c>
      <c r="I793" s="202" t="s">
        <v>6124</v>
      </c>
      <c r="J793" s="159"/>
      <c r="L793" s="205"/>
    </row>
    <row r="794" spans="1:12" s="340" customFormat="1" ht="12.75" x14ac:dyDescent="0.2">
      <c r="A794" s="956"/>
      <c r="B794" s="965"/>
      <c r="C794" s="988"/>
      <c r="D794" s="995"/>
      <c r="E794" s="997"/>
      <c r="F794" s="1001"/>
      <c r="G794" s="352" t="s">
        <v>6125</v>
      </c>
      <c r="H794" s="131" t="s">
        <v>6113</v>
      </c>
      <c r="I794" s="1013"/>
      <c r="J794" s="159"/>
      <c r="L794" s="205"/>
    </row>
    <row r="795" spans="1:12" s="340" customFormat="1" ht="12.75" x14ac:dyDescent="0.2">
      <c r="A795" s="956"/>
      <c r="B795" s="965"/>
      <c r="C795" s="988"/>
      <c r="D795" s="995"/>
      <c r="E795" s="997"/>
      <c r="F795" s="1001"/>
      <c r="G795" s="352" t="s">
        <v>6126</v>
      </c>
      <c r="H795" s="131" t="s">
        <v>6127</v>
      </c>
      <c r="I795" s="1013"/>
      <c r="J795" s="159"/>
      <c r="L795" s="205"/>
    </row>
    <row r="796" spans="1:12" s="340" customFormat="1" ht="12.75" x14ac:dyDescent="0.2">
      <c r="A796" s="956"/>
      <c r="B796" s="965"/>
      <c r="C796" s="988"/>
      <c r="D796" s="995"/>
      <c r="E796" s="997"/>
      <c r="F796" s="1001"/>
      <c r="G796" s="352" t="s">
        <v>6128</v>
      </c>
      <c r="H796" s="131" t="s">
        <v>6129</v>
      </c>
      <c r="I796" s="1013"/>
      <c r="J796" s="159"/>
      <c r="L796" s="205"/>
    </row>
    <row r="797" spans="1:12" s="340" customFormat="1" ht="13.15" customHeight="1" x14ac:dyDescent="0.2">
      <c r="A797" s="956"/>
      <c r="B797" s="965"/>
      <c r="C797" s="988">
        <v>31</v>
      </c>
      <c r="D797" s="995" t="s">
        <v>6130</v>
      </c>
      <c r="E797" s="997">
        <v>1462</v>
      </c>
      <c r="F797" s="997" t="s">
        <v>6055</v>
      </c>
      <c r="G797" s="352" t="s">
        <v>6131</v>
      </c>
      <c r="H797" s="351" t="s">
        <v>6132</v>
      </c>
      <c r="I797" s="1014"/>
      <c r="J797" s="159"/>
      <c r="L797" s="205"/>
    </row>
    <row r="798" spans="1:12" s="340" customFormat="1" ht="12.75" x14ac:dyDescent="0.2">
      <c r="A798" s="956"/>
      <c r="B798" s="965"/>
      <c r="C798" s="988"/>
      <c r="D798" s="995"/>
      <c r="E798" s="997"/>
      <c r="F798" s="997"/>
      <c r="G798" s="352" t="s">
        <v>6133</v>
      </c>
      <c r="H798" s="351" t="s">
        <v>6119</v>
      </c>
      <c r="I798" s="1014"/>
      <c r="J798" s="159"/>
      <c r="L798" s="205"/>
    </row>
    <row r="799" spans="1:12" s="340" customFormat="1" ht="12.75" x14ac:dyDescent="0.2">
      <c r="A799" s="956"/>
      <c r="B799" s="965"/>
      <c r="C799" s="988"/>
      <c r="D799" s="995"/>
      <c r="E799" s="997"/>
      <c r="F799" s="997"/>
      <c r="G799" s="352" t="s">
        <v>6134</v>
      </c>
      <c r="H799" s="351" t="s">
        <v>6135</v>
      </c>
      <c r="I799" s="1014"/>
      <c r="J799" s="159"/>
      <c r="L799" s="205"/>
    </row>
    <row r="800" spans="1:12" s="340" customFormat="1" ht="12.75" x14ac:dyDescent="0.2">
      <c r="A800" s="956"/>
      <c r="B800" s="965"/>
      <c r="C800" s="988"/>
      <c r="D800" s="995"/>
      <c r="E800" s="997"/>
      <c r="F800" s="997"/>
      <c r="G800" s="352" t="s">
        <v>6136</v>
      </c>
      <c r="H800" s="351" t="s">
        <v>6137</v>
      </c>
      <c r="I800" s="202" t="s">
        <v>6124</v>
      </c>
      <c r="J800" s="159"/>
      <c r="L800" s="205"/>
    </row>
    <row r="801" spans="1:12" s="340" customFormat="1" ht="12.75" x14ac:dyDescent="0.2">
      <c r="A801" s="956"/>
      <c r="B801" s="965"/>
      <c r="C801" s="988"/>
      <c r="D801" s="995"/>
      <c r="E801" s="997"/>
      <c r="F801" s="997"/>
      <c r="G801" s="352" t="s">
        <v>6138</v>
      </c>
      <c r="H801" s="351" t="s">
        <v>6139</v>
      </c>
      <c r="I801" s="1013"/>
      <c r="J801" s="159"/>
      <c r="L801" s="205"/>
    </row>
    <row r="802" spans="1:12" s="340" customFormat="1" ht="12.75" x14ac:dyDescent="0.2">
      <c r="A802" s="956"/>
      <c r="B802" s="965"/>
      <c r="C802" s="988"/>
      <c r="D802" s="995"/>
      <c r="E802" s="997"/>
      <c r="F802" s="997"/>
      <c r="G802" s="352" t="s">
        <v>6140</v>
      </c>
      <c r="H802" s="351" t="s">
        <v>6141</v>
      </c>
      <c r="I802" s="1013"/>
      <c r="J802" s="159"/>
      <c r="L802" s="205"/>
    </row>
    <row r="803" spans="1:12" s="340" customFormat="1" ht="13.15" customHeight="1" x14ac:dyDescent="0.2">
      <c r="A803" s="956"/>
      <c r="B803" s="965"/>
      <c r="C803" s="988">
        <v>32</v>
      </c>
      <c r="D803" s="995" t="s">
        <v>25</v>
      </c>
      <c r="E803" s="997">
        <v>1670</v>
      </c>
      <c r="F803" s="997" t="s">
        <v>6142</v>
      </c>
      <c r="G803" s="159" t="s">
        <v>6143</v>
      </c>
      <c r="H803" s="159" t="s">
        <v>6144</v>
      </c>
      <c r="I803" s="1014"/>
      <c r="J803" s="159"/>
      <c r="L803" s="205"/>
    </row>
    <row r="804" spans="1:12" s="340" customFormat="1" ht="12.75" x14ac:dyDescent="0.2">
      <c r="A804" s="956"/>
      <c r="B804" s="965"/>
      <c r="C804" s="988"/>
      <c r="D804" s="995"/>
      <c r="E804" s="997"/>
      <c r="F804" s="997"/>
      <c r="G804" s="159" t="s">
        <v>6145</v>
      </c>
      <c r="H804" s="159" t="s">
        <v>6146</v>
      </c>
      <c r="I804" s="1014"/>
      <c r="J804" s="159"/>
      <c r="L804" s="205"/>
    </row>
    <row r="805" spans="1:12" s="340" customFormat="1" ht="12.75" x14ac:dyDescent="0.2">
      <c r="A805" s="956"/>
      <c r="B805" s="965"/>
      <c r="C805" s="988"/>
      <c r="D805" s="995"/>
      <c r="E805" s="997"/>
      <c r="F805" s="997"/>
      <c r="G805" s="159" t="s">
        <v>6070</v>
      </c>
      <c r="H805" s="159" t="s">
        <v>6071</v>
      </c>
      <c r="I805" s="1014"/>
      <c r="J805" s="159"/>
      <c r="L805" s="205"/>
    </row>
    <row r="806" spans="1:12" s="340" customFormat="1" ht="12.75" x14ac:dyDescent="0.2">
      <c r="A806" s="956"/>
      <c r="B806" s="965"/>
      <c r="C806" s="988"/>
      <c r="D806" s="995"/>
      <c r="E806" s="997"/>
      <c r="F806" s="997"/>
      <c r="G806" s="159" t="s">
        <v>6147</v>
      </c>
      <c r="H806" s="159" t="s">
        <v>6148</v>
      </c>
      <c r="I806" s="1014"/>
      <c r="J806" s="159"/>
      <c r="L806" s="205"/>
    </row>
    <row r="807" spans="1:12" s="340" customFormat="1" ht="12.75" x14ac:dyDescent="0.2">
      <c r="A807" s="956"/>
      <c r="B807" s="965"/>
      <c r="C807" s="988"/>
      <c r="D807" s="995"/>
      <c r="E807" s="997"/>
      <c r="F807" s="997"/>
      <c r="G807" s="159" t="s">
        <v>6074</v>
      </c>
      <c r="H807" s="159" t="s">
        <v>4470</v>
      </c>
      <c r="I807" s="444" t="s">
        <v>6149</v>
      </c>
      <c r="J807" s="159"/>
      <c r="L807" s="205"/>
    </row>
    <row r="808" spans="1:12" s="340" customFormat="1" ht="12.75" x14ac:dyDescent="0.2">
      <c r="A808" s="956"/>
      <c r="B808" s="965"/>
      <c r="C808" s="988"/>
      <c r="D808" s="995"/>
      <c r="E808" s="997"/>
      <c r="F808" s="997"/>
      <c r="G808" s="159" t="s">
        <v>6075</v>
      </c>
      <c r="H808" s="159" t="s">
        <v>6076</v>
      </c>
      <c r="I808" s="1013"/>
      <c r="J808" s="159"/>
      <c r="L808" s="205"/>
    </row>
    <row r="809" spans="1:12" s="340" customFormat="1" ht="12.75" x14ac:dyDescent="0.2">
      <c r="A809" s="956"/>
      <c r="B809" s="965"/>
      <c r="C809" s="988"/>
      <c r="D809" s="995"/>
      <c r="E809" s="997"/>
      <c r="F809" s="997"/>
      <c r="G809" s="159" t="s">
        <v>6150</v>
      </c>
      <c r="H809" s="159" t="s">
        <v>6151</v>
      </c>
      <c r="I809" s="1013"/>
      <c r="J809" s="159"/>
      <c r="L809" s="205"/>
    </row>
    <row r="810" spans="1:12" s="340" customFormat="1" ht="12.75" x14ac:dyDescent="0.2">
      <c r="A810" s="956"/>
      <c r="B810" s="965"/>
      <c r="C810" s="988"/>
      <c r="D810" s="995"/>
      <c r="E810" s="997"/>
      <c r="F810" s="997"/>
      <c r="G810" s="159" t="s">
        <v>6080</v>
      </c>
      <c r="H810" s="159" t="s">
        <v>6152</v>
      </c>
      <c r="I810" s="1013"/>
      <c r="J810" s="159"/>
      <c r="L810" s="205"/>
    </row>
    <row r="811" spans="1:12" s="340" customFormat="1" ht="12.75" x14ac:dyDescent="0.2">
      <c r="A811" s="956"/>
      <c r="B811" s="965"/>
      <c r="C811" s="988"/>
      <c r="D811" s="995"/>
      <c r="E811" s="997"/>
      <c r="F811" s="997"/>
      <c r="G811" s="159" t="s">
        <v>6068</v>
      </c>
      <c r="H811" s="159" t="s">
        <v>6153</v>
      </c>
      <c r="I811" s="1013"/>
      <c r="J811" s="159"/>
      <c r="L811" s="205"/>
    </row>
    <row r="812" spans="1:12" s="340" customFormat="1" ht="12.75" x14ac:dyDescent="0.2">
      <c r="A812" s="956"/>
      <c r="B812" s="965"/>
      <c r="C812" s="988"/>
      <c r="D812" s="995"/>
      <c r="E812" s="997"/>
      <c r="F812" s="997"/>
      <c r="G812" s="159" t="s">
        <v>6154</v>
      </c>
      <c r="H812" s="159" t="s">
        <v>6153</v>
      </c>
      <c r="I812" s="1013"/>
      <c r="J812" s="159"/>
      <c r="L812" s="205"/>
    </row>
    <row r="813" spans="1:12" s="340" customFormat="1" ht="12.75" x14ac:dyDescent="0.2">
      <c r="A813" s="956"/>
      <c r="B813" s="965"/>
      <c r="C813" s="988"/>
      <c r="D813" s="995"/>
      <c r="E813" s="997"/>
      <c r="F813" s="997"/>
      <c r="G813" s="159" t="s">
        <v>6085</v>
      </c>
      <c r="H813" s="159" t="s">
        <v>6084</v>
      </c>
      <c r="I813" s="1013"/>
      <c r="J813" s="159"/>
      <c r="L813" s="205"/>
    </row>
    <row r="814" spans="1:12" s="340" customFormat="1" ht="13.15" customHeight="1" x14ac:dyDescent="0.2">
      <c r="A814" s="956"/>
      <c r="B814" s="965"/>
      <c r="C814" s="989">
        <v>33</v>
      </c>
      <c r="D814" s="996" t="s">
        <v>25</v>
      </c>
      <c r="E814" s="998">
        <v>1890</v>
      </c>
      <c r="F814" s="998" t="s">
        <v>6142</v>
      </c>
      <c r="G814" s="352" t="s">
        <v>6094</v>
      </c>
      <c r="H814" s="131" t="s">
        <v>6155</v>
      </c>
      <c r="I814" s="1014"/>
      <c r="J814" s="159"/>
      <c r="L814" s="205"/>
    </row>
    <row r="815" spans="1:12" s="340" customFormat="1" ht="12.75" x14ac:dyDescent="0.2">
      <c r="A815" s="956"/>
      <c r="B815" s="965"/>
      <c r="C815" s="989"/>
      <c r="D815" s="996"/>
      <c r="E815" s="998"/>
      <c r="F815" s="998"/>
      <c r="G815" s="352" t="s">
        <v>6156</v>
      </c>
      <c r="H815" s="131" t="s">
        <v>6157</v>
      </c>
      <c r="I815" s="1014"/>
      <c r="J815" s="159"/>
      <c r="L815" s="205"/>
    </row>
    <row r="816" spans="1:12" s="340" customFormat="1" ht="12.75" x14ac:dyDescent="0.2">
      <c r="A816" s="956"/>
      <c r="B816" s="965"/>
      <c r="C816" s="989"/>
      <c r="D816" s="996"/>
      <c r="E816" s="998"/>
      <c r="F816" s="998"/>
      <c r="G816" s="352" t="s">
        <v>6158</v>
      </c>
      <c r="H816" s="131" t="s">
        <v>6103</v>
      </c>
      <c r="I816" s="1014"/>
      <c r="J816" s="159"/>
      <c r="L816" s="205"/>
    </row>
    <row r="817" spans="1:12" s="340" customFormat="1" ht="12.75" x14ac:dyDescent="0.2">
      <c r="A817" s="956"/>
      <c r="B817" s="965"/>
      <c r="C817" s="989"/>
      <c r="D817" s="996"/>
      <c r="E817" s="998"/>
      <c r="F817" s="998"/>
      <c r="G817" s="352" t="s">
        <v>6090</v>
      </c>
      <c r="H817" s="131" t="s">
        <v>6073</v>
      </c>
      <c r="I817" s="202" t="s">
        <v>6149</v>
      </c>
      <c r="J817" s="159"/>
      <c r="L817" s="205"/>
    </row>
    <row r="818" spans="1:12" s="340" customFormat="1" ht="12.75" x14ac:dyDescent="0.2">
      <c r="A818" s="956"/>
      <c r="B818" s="965"/>
      <c r="C818" s="989"/>
      <c r="D818" s="996"/>
      <c r="E818" s="998"/>
      <c r="F818" s="998"/>
      <c r="G818" s="352" t="s">
        <v>6091</v>
      </c>
      <c r="H818" s="131" t="s">
        <v>6159</v>
      </c>
      <c r="I818" s="1013"/>
      <c r="J818" s="159"/>
      <c r="L818" s="205"/>
    </row>
    <row r="819" spans="1:12" s="340" customFormat="1" ht="12.75" x14ac:dyDescent="0.2">
      <c r="A819" s="956"/>
      <c r="B819" s="965"/>
      <c r="C819" s="989"/>
      <c r="D819" s="996"/>
      <c r="E819" s="998"/>
      <c r="F819" s="998"/>
      <c r="G819" s="352" t="s">
        <v>6045</v>
      </c>
      <c r="H819" s="131" t="s">
        <v>6160</v>
      </c>
      <c r="I819" s="1013"/>
      <c r="J819" s="369"/>
      <c r="L819" s="205"/>
    </row>
    <row r="820" spans="1:12" s="340" customFormat="1" ht="12.75" x14ac:dyDescent="0.2">
      <c r="A820" s="956"/>
      <c r="B820" s="965"/>
      <c r="C820" s="989"/>
      <c r="D820" s="996"/>
      <c r="E820" s="998"/>
      <c r="F820" s="998"/>
      <c r="G820" s="352" t="s">
        <v>6161</v>
      </c>
      <c r="H820" s="131" t="s">
        <v>4765</v>
      </c>
      <c r="I820" s="1013"/>
      <c r="J820" s="369"/>
      <c r="L820" s="205"/>
    </row>
    <row r="821" spans="1:12" s="340" customFormat="1" ht="12.75" x14ac:dyDescent="0.2">
      <c r="A821" s="956"/>
      <c r="B821" s="968"/>
      <c r="C821" s="989"/>
      <c r="D821" s="996"/>
      <c r="E821" s="998"/>
      <c r="F821" s="998"/>
      <c r="G821" s="353" t="s">
        <v>6162</v>
      </c>
      <c r="H821" s="131" t="s">
        <v>6044</v>
      </c>
      <c r="I821" s="1013"/>
      <c r="J821" s="445"/>
      <c r="L821" s="205"/>
    </row>
    <row r="822" spans="1:12" s="340" customFormat="1" ht="24.75" customHeight="1" x14ac:dyDescent="0.2">
      <c r="A822" s="954" t="s">
        <v>6163</v>
      </c>
      <c r="B822" s="954"/>
      <c r="C822" s="954"/>
      <c r="D822" s="449"/>
      <c r="E822" s="450">
        <v>45701</v>
      </c>
      <c r="F822" s="451"/>
      <c r="G822" s="451"/>
      <c r="H822" s="451"/>
      <c r="I822" s="452"/>
      <c r="J822" s="453"/>
      <c r="L822" s="205"/>
    </row>
    <row r="823" spans="1:12" s="340" customFormat="1" ht="13.15" customHeight="1" x14ac:dyDescent="0.2">
      <c r="A823" s="957">
        <v>10</v>
      </c>
      <c r="B823" s="967" t="s">
        <v>6164</v>
      </c>
      <c r="C823" s="377" t="s">
        <v>19</v>
      </c>
      <c r="D823" s="363" t="s">
        <v>17</v>
      </c>
      <c r="E823" s="377" t="s">
        <v>6165</v>
      </c>
      <c r="F823" s="377" t="s">
        <v>6166</v>
      </c>
      <c r="G823" s="377"/>
      <c r="H823" s="363" t="s">
        <v>6167</v>
      </c>
      <c r="I823" s="344" t="s">
        <v>6168</v>
      </c>
      <c r="J823" s="345"/>
      <c r="L823" s="205"/>
    </row>
    <row r="824" spans="1:12" s="340" customFormat="1" ht="12.75" x14ac:dyDescent="0.2">
      <c r="A824" s="957"/>
      <c r="B824" s="967"/>
      <c r="C824" s="377" t="s">
        <v>72</v>
      </c>
      <c r="D824" s="363" t="s">
        <v>17</v>
      </c>
      <c r="E824" s="377" t="s">
        <v>6169</v>
      </c>
      <c r="F824" s="377" t="s">
        <v>6166</v>
      </c>
      <c r="G824" s="377"/>
      <c r="H824" s="363" t="s">
        <v>2720</v>
      </c>
      <c r="I824" s="344" t="s">
        <v>6168</v>
      </c>
      <c r="J824" s="345"/>
      <c r="L824" s="205"/>
    </row>
    <row r="825" spans="1:12" s="201" customFormat="1" ht="12.75" x14ac:dyDescent="0.2">
      <c r="A825" s="957"/>
      <c r="B825" s="967"/>
      <c r="C825" s="377" t="s">
        <v>26</v>
      </c>
      <c r="D825" s="363" t="s">
        <v>17</v>
      </c>
      <c r="E825" s="377" t="s">
        <v>6170</v>
      </c>
      <c r="F825" s="377" t="s">
        <v>6166</v>
      </c>
      <c r="G825" s="377"/>
      <c r="H825" s="363" t="s">
        <v>6171</v>
      </c>
      <c r="I825" s="344" t="s">
        <v>6172</v>
      </c>
      <c r="J825" s="345"/>
      <c r="L825" s="205"/>
    </row>
    <row r="826" spans="1:12" s="201" customFormat="1" ht="25.5" x14ac:dyDescent="0.2">
      <c r="A826" s="957"/>
      <c r="B826" s="967"/>
      <c r="C826" s="377" t="s">
        <v>69</v>
      </c>
      <c r="D826" s="363" t="s">
        <v>17</v>
      </c>
      <c r="E826" s="377" t="s">
        <v>6173</v>
      </c>
      <c r="F826" s="377" t="s">
        <v>6166</v>
      </c>
      <c r="G826" s="377"/>
      <c r="H826" s="363" t="s">
        <v>6174</v>
      </c>
      <c r="I826" s="344" t="s">
        <v>6175</v>
      </c>
      <c r="J826" s="345"/>
      <c r="L826" s="205"/>
    </row>
    <row r="827" spans="1:12" s="201" customFormat="1" ht="26.45" customHeight="1" x14ac:dyDescent="0.2">
      <c r="A827" s="957"/>
      <c r="B827" s="967"/>
      <c r="C827" s="974" t="s">
        <v>67</v>
      </c>
      <c r="D827" s="974" t="s">
        <v>17</v>
      </c>
      <c r="E827" s="974" t="s">
        <v>6176</v>
      </c>
      <c r="F827" s="377" t="s">
        <v>6177</v>
      </c>
      <c r="G827" s="377"/>
      <c r="H827" s="363" t="s">
        <v>6178</v>
      </c>
      <c r="I827" s="973"/>
      <c r="J827" s="345"/>
      <c r="L827" s="205"/>
    </row>
    <row r="828" spans="1:12" s="201" customFormat="1" ht="25.5" x14ac:dyDescent="0.2">
      <c r="A828" s="957"/>
      <c r="B828" s="967"/>
      <c r="C828" s="974"/>
      <c r="D828" s="974"/>
      <c r="E828" s="974"/>
      <c r="F828" s="377" t="s">
        <v>6177</v>
      </c>
      <c r="G828" s="377" t="s">
        <v>6179</v>
      </c>
      <c r="H828" s="363" t="s">
        <v>6180</v>
      </c>
      <c r="I828" s="973"/>
      <c r="J828" s="345"/>
      <c r="L828" s="205"/>
    </row>
    <row r="829" spans="1:12" s="201" customFormat="1" ht="25.5" x14ac:dyDescent="0.2">
      <c r="A829" s="957"/>
      <c r="B829" s="967"/>
      <c r="C829" s="974"/>
      <c r="D829" s="974"/>
      <c r="E829" s="974"/>
      <c r="F829" s="377" t="s">
        <v>6177</v>
      </c>
      <c r="G829" s="377" t="s">
        <v>6181</v>
      </c>
      <c r="H829" s="363" t="s">
        <v>6182</v>
      </c>
      <c r="I829" s="344" t="s">
        <v>6183</v>
      </c>
      <c r="J829" s="345"/>
      <c r="L829" s="205"/>
    </row>
    <row r="830" spans="1:12" s="201" customFormat="1" ht="25.5" x14ac:dyDescent="0.2">
      <c r="A830" s="957"/>
      <c r="B830" s="967"/>
      <c r="C830" s="974"/>
      <c r="D830" s="974"/>
      <c r="E830" s="974"/>
      <c r="F830" s="377" t="s">
        <v>6177</v>
      </c>
      <c r="G830" s="377" t="s">
        <v>6184</v>
      </c>
      <c r="H830" s="363" t="s">
        <v>2720</v>
      </c>
      <c r="I830" s="973"/>
      <c r="J830" s="345"/>
      <c r="L830" s="205"/>
    </row>
    <row r="831" spans="1:12" s="201" customFormat="1" ht="38.25" x14ac:dyDescent="0.2">
      <c r="A831" s="957"/>
      <c r="B831" s="967"/>
      <c r="C831" s="974"/>
      <c r="D831" s="974"/>
      <c r="E831" s="974"/>
      <c r="F831" s="377" t="s">
        <v>6177</v>
      </c>
      <c r="G831" s="377" t="s">
        <v>6185</v>
      </c>
      <c r="H831" s="363" t="s">
        <v>6186</v>
      </c>
      <c r="I831" s="973"/>
      <c r="J831" s="345"/>
      <c r="L831" s="205"/>
    </row>
    <row r="832" spans="1:12" s="201" customFormat="1" ht="25.5" x14ac:dyDescent="0.2">
      <c r="A832" s="957"/>
      <c r="B832" s="967"/>
      <c r="C832" s="377" t="s">
        <v>55</v>
      </c>
      <c r="D832" s="363" t="s">
        <v>17</v>
      </c>
      <c r="E832" s="377" t="s">
        <v>6187</v>
      </c>
      <c r="F832" s="377" t="s">
        <v>2114</v>
      </c>
      <c r="G832" s="377" t="s">
        <v>2114</v>
      </c>
      <c r="H832" s="363"/>
      <c r="I832" s="344" t="s">
        <v>6188</v>
      </c>
      <c r="J832" s="345"/>
      <c r="L832" s="205"/>
    </row>
    <row r="833" spans="1:12" s="201" customFormat="1" ht="25.5" customHeight="1" x14ac:dyDescent="0.2">
      <c r="A833" s="957"/>
      <c r="B833" s="967"/>
      <c r="C833" s="973" t="s">
        <v>47</v>
      </c>
      <c r="D833" s="973" t="s">
        <v>17</v>
      </c>
      <c r="E833" s="973" t="s">
        <v>6189</v>
      </c>
      <c r="F833" s="377" t="s">
        <v>6190</v>
      </c>
      <c r="G833" s="377" t="s">
        <v>6191</v>
      </c>
      <c r="H833" s="363" t="s">
        <v>6192</v>
      </c>
      <c r="I833" s="973" t="s">
        <v>6193</v>
      </c>
      <c r="J833" s="345"/>
      <c r="L833" s="205"/>
    </row>
    <row r="834" spans="1:12" s="201" customFormat="1" ht="25.5" customHeight="1" x14ac:dyDescent="0.2">
      <c r="A834" s="957"/>
      <c r="B834" s="967"/>
      <c r="C834" s="973"/>
      <c r="D834" s="973"/>
      <c r="E834" s="973"/>
      <c r="F834" s="377" t="s">
        <v>6190</v>
      </c>
      <c r="G834" s="377" t="s">
        <v>6191</v>
      </c>
      <c r="H834" s="363" t="s">
        <v>6194</v>
      </c>
      <c r="I834" s="973"/>
      <c r="J834" s="345"/>
      <c r="L834" s="205"/>
    </row>
    <row r="835" spans="1:12" s="201" customFormat="1" ht="25.5" x14ac:dyDescent="0.2">
      <c r="A835" s="957"/>
      <c r="B835" s="967"/>
      <c r="C835" s="973"/>
      <c r="D835" s="973"/>
      <c r="E835" s="973"/>
      <c r="F835" s="377" t="s">
        <v>6190</v>
      </c>
      <c r="G835" s="377" t="s">
        <v>6195</v>
      </c>
      <c r="H835" s="363" t="s">
        <v>6196</v>
      </c>
      <c r="I835" s="973"/>
      <c r="J835" s="345"/>
      <c r="L835" s="205"/>
    </row>
    <row r="836" spans="1:12" s="201" customFormat="1" ht="25.5" x14ac:dyDescent="0.2">
      <c r="A836" s="957"/>
      <c r="B836" s="967"/>
      <c r="C836" s="973"/>
      <c r="D836" s="973"/>
      <c r="E836" s="973"/>
      <c r="F836" s="377" t="s">
        <v>6190</v>
      </c>
      <c r="G836" s="377" t="s">
        <v>6197</v>
      </c>
      <c r="H836" s="363" t="s">
        <v>6198</v>
      </c>
      <c r="I836" s="973"/>
      <c r="J836" s="345"/>
      <c r="L836" s="205"/>
    </row>
    <row r="837" spans="1:12" s="201" customFormat="1" ht="38.25" x14ac:dyDescent="0.2">
      <c r="A837" s="957"/>
      <c r="B837" s="967"/>
      <c r="C837" s="973"/>
      <c r="D837" s="973"/>
      <c r="E837" s="973"/>
      <c r="F837" s="377" t="s">
        <v>6190</v>
      </c>
      <c r="G837" s="377" t="s">
        <v>6199</v>
      </c>
      <c r="H837" s="363" t="s">
        <v>6200</v>
      </c>
      <c r="I837" s="973"/>
      <c r="J837" s="345"/>
      <c r="L837" s="205"/>
    </row>
    <row r="838" spans="1:12" s="201" customFormat="1" ht="25.5" x14ac:dyDescent="0.2">
      <c r="A838" s="957"/>
      <c r="B838" s="967"/>
      <c r="C838" s="973"/>
      <c r="D838" s="973"/>
      <c r="E838" s="973"/>
      <c r="F838" s="377" t="s">
        <v>6190</v>
      </c>
      <c r="G838" s="377" t="s">
        <v>6201</v>
      </c>
      <c r="H838" s="363" t="s">
        <v>6202</v>
      </c>
      <c r="I838" s="973"/>
      <c r="J838" s="345"/>
      <c r="L838" s="205"/>
    </row>
    <row r="839" spans="1:12" s="201" customFormat="1" ht="25.5" x14ac:dyDescent="0.2">
      <c r="A839" s="957"/>
      <c r="B839" s="967"/>
      <c r="C839" s="973"/>
      <c r="D839" s="973"/>
      <c r="E839" s="973"/>
      <c r="F839" s="377" t="s">
        <v>6190</v>
      </c>
      <c r="G839" s="377" t="s">
        <v>6203</v>
      </c>
      <c r="H839" s="363" t="s">
        <v>6204</v>
      </c>
      <c r="I839" s="973"/>
      <c r="J839" s="345"/>
      <c r="L839" s="205"/>
    </row>
    <row r="840" spans="1:12" s="201" customFormat="1" ht="12.75" x14ac:dyDescent="0.2">
      <c r="A840" s="957"/>
      <c r="B840" s="967"/>
      <c r="C840" s="973"/>
      <c r="D840" s="973"/>
      <c r="E840" s="973"/>
      <c r="F840" s="377" t="s">
        <v>6190</v>
      </c>
      <c r="G840" s="377" t="s">
        <v>6205</v>
      </c>
      <c r="H840" s="363" t="s">
        <v>6206</v>
      </c>
      <c r="I840" s="973"/>
      <c r="J840" s="345"/>
      <c r="L840" s="205"/>
    </row>
    <row r="841" spans="1:12" s="201" customFormat="1" ht="25.5" customHeight="1" x14ac:dyDescent="0.2">
      <c r="A841" s="957"/>
      <c r="B841" s="967"/>
      <c r="C841" s="973" t="s">
        <v>37</v>
      </c>
      <c r="D841" s="974" t="s">
        <v>17</v>
      </c>
      <c r="E841" s="974" t="s">
        <v>6207</v>
      </c>
      <c r="F841" s="377" t="s">
        <v>6190</v>
      </c>
      <c r="G841" s="377" t="s">
        <v>6208</v>
      </c>
      <c r="H841" s="377" t="s">
        <v>6209</v>
      </c>
      <c r="I841" s="973" t="s">
        <v>6210</v>
      </c>
      <c r="J841" s="352"/>
      <c r="L841" s="205"/>
    </row>
    <row r="842" spans="1:12" s="201" customFormat="1" ht="12.75" x14ac:dyDescent="0.2">
      <c r="A842" s="957"/>
      <c r="B842" s="967"/>
      <c r="C842" s="973"/>
      <c r="D842" s="974"/>
      <c r="E842" s="974"/>
      <c r="F842" s="377" t="s">
        <v>6190</v>
      </c>
      <c r="G842" s="377" t="s">
        <v>6211</v>
      </c>
      <c r="H842" s="377" t="s">
        <v>6209</v>
      </c>
      <c r="I842" s="973"/>
      <c r="J842" s="352"/>
      <c r="L842" s="205"/>
    </row>
    <row r="843" spans="1:12" s="201" customFormat="1" ht="12.75" x14ac:dyDescent="0.2">
      <c r="A843" s="957"/>
      <c r="B843" s="967"/>
      <c r="C843" s="973"/>
      <c r="D843" s="974"/>
      <c r="E843" s="974"/>
      <c r="F843" s="377" t="s">
        <v>6190</v>
      </c>
      <c r="G843" s="377" t="s">
        <v>6212</v>
      </c>
      <c r="H843" s="377" t="s">
        <v>6209</v>
      </c>
      <c r="I843" s="973"/>
      <c r="J843" s="352"/>
      <c r="L843" s="205"/>
    </row>
    <row r="844" spans="1:12" s="201" customFormat="1" ht="12.75" x14ac:dyDescent="0.2">
      <c r="A844" s="957"/>
      <c r="B844" s="967"/>
      <c r="C844" s="973"/>
      <c r="D844" s="974"/>
      <c r="E844" s="974"/>
      <c r="F844" s="377" t="s">
        <v>6190</v>
      </c>
      <c r="G844" s="377" t="s">
        <v>6213</v>
      </c>
      <c r="H844" s="377" t="s">
        <v>6209</v>
      </c>
      <c r="I844" s="973"/>
      <c r="J844" s="352"/>
      <c r="L844" s="205"/>
    </row>
    <row r="845" spans="1:12" s="201" customFormat="1" ht="12.75" x14ac:dyDescent="0.2">
      <c r="A845" s="957"/>
      <c r="B845" s="967"/>
      <c r="C845" s="973"/>
      <c r="D845" s="974"/>
      <c r="E845" s="974"/>
      <c r="F845" s="377" t="s">
        <v>6190</v>
      </c>
      <c r="G845" s="377" t="s">
        <v>6214</v>
      </c>
      <c r="H845" s="377" t="s">
        <v>6209</v>
      </c>
      <c r="I845" s="973"/>
      <c r="J845" s="352"/>
      <c r="L845" s="205"/>
    </row>
    <row r="846" spans="1:12" s="201" customFormat="1" ht="12.75" x14ac:dyDescent="0.2">
      <c r="A846" s="957"/>
      <c r="B846" s="967"/>
      <c r="C846" s="973"/>
      <c r="D846" s="974"/>
      <c r="E846" s="974"/>
      <c r="F846" s="377" t="s">
        <v>6190</v>
      </c>
      <c r="G846" s="377" t="s">
        <v>6215</v>
      </c>
      <c r="H846" s="377" t="s">
        <v>6209</v>
      </c>
      <c r="I846" s="973"/>
      <c r="J846" s="352"/>
      <c r="L846" s="205"/>
    </row>
    <row r="847" spans="1:12" s="340" customFormat="1" ht="12.75" x14ac:dyDescent="0.2">
      <c r="A847" s="957"/>
      <c r="B847" s="967"/>
      <c r="C847" s="973"/>
      <c r="D847" s="974"/>
      <c r="E847" s="974"/>
      <c r="F847" s="377" t="s">
        <v>6190</v>
      </c>
      <c r="G847" s="377" t="s">
        <v>6216</v>
      </c>
      <c r="H847" s="377" t="s">
        <v>6209</v>
      </c>
      <c r="I847" s="973"/>
      <c r="J847" s="352"/>
      <c r="L847" s="205"/>
    </row>
    <row r="848" spans="1:12" s="340" customFormat="1" ht="12.75" x14ac:dyDescent="0.2">
      <c r="A848" s="957"/>
      <c r="B848" s="967"/>
      <c r="C848" s="973"/>
      <c r="D848" s="974"/>
      <c r="E848" s="974"/>
      <c r="F848" s="377" t="s">
        <v>6190</v>
      </c>
      <c r="G848" s="377" t="s">
        <v>6217</v>
      </c>
      <c r="H848" s="377" t="s">
        <v>6209</v>
      </c>
      <c r="I848" s="973"/>
      <c r="J848" s="352"/>
      <c r="L848" s="205"/>
    </row>
    <row r="849" spans="1:12" s="340" customFormat="1" ht="12.75" x14ac:dyDescent="0.2">
      <c r="A849" s="957"/>
      <c r="B849" s="967"/>
      <c r="C849" s="973"/>
      <c r="D849" s="974"/>
      <c r="E849" s="974"/>
      <c r="F849" s="377" t="s">
        <v>6190</v>
      </c>
      <c r="G849" s="377" t="s">
        <v>6218</v>
      </c>
      <c r="H849" s="377" t="s">
        <v>6209</v>
      </c>
      <c r="I849" s="973"/>
      <c r="J849" s="352"/>
      <c r="L849" s="205"/>
    </row>
    <row r="850" spans="1:12" s="340" customFormat="1" ht="12.75" x14ac:dyDescent="0.2">
      <c r="A850" s="957"/>
      <c r="B850" s="967"/>
      <c r="C850" s="973"/>
      <c r="D850" s="974"/>
      <c r="E850" s="974"/>
      <c r="F850" s="377" t="s">
        <v>6190</v>
      </c>
      <c r="G850" s="377" t="s">
        <v>6219</v>
      </c>
      <c r="H850" s="377" t="s">
        <v>6209</v>
      </c>
      <c r="I850" s="973"/>
      <c r="J850" s="352"/>
      <c r="L850" s="205"/>
    </row>
    <row r="851" spans="1:12" s="340" customFormat="1" ht="12.75" x14ac:dyDescent="0.2">
      <c r="A851" s="957"/>
      <c r="B851" s="967"/>
      <c r="C851" s="973"/>
      <c r="D851" s="974"/>
      <c r="E851" s="974"/>
      <c r="F851" s="377" t="s">
        <v>6190</v>
      </c>
      <c r="G851" s="377" t="s">
        <v>6220</v>
      </c>
      <c r="H851" s="377" t="s">
        <v>6209</v>
      </c>
      <c r="I851" s="973"/>
      <c r="J851" s="352"/>
      <c r="L851" s="205"/>
    </row>
    <row r="852" spans="1:12" s="340" customFormat="1" ht="12.75" x14ac:dyDescent="0.2">
      <c r="A852" s="957"/>
      <c r="B852" s="967"/>
      <c r="C852" s="973"/>
      <c r="D852" s="974"/>
      <c r="E852" s="974"/>
      <c r="F852" s="377" t="s">
        <v>6190</v>
      </c>
      <c r="G852" s="377" t="s">
        <v>6221</v>
      </c>
      <c r="H852" s="377" t="s">
        <v>6209</v>
      </c>
      <c r="I852" s="973"/>
      <c r="J852" s="352"/>
      <c r="L852" s="205"/>
    </row>
    <row r="853" spans="1:12" s="340" customFormat="1" ht="39" customHeight="1" x14ac:dyDescent="0.2">
      <c r="A853" s="957"/>
      <c r="B853" s="967"/>
      <c r="C853" s="973" t="s">
        <v>24</v>
      </c>
      <c r="D853" s="973" t="s">
        <v>17</v>
      </c>
      <c r="E853" s="973" t="s">
        <v>6222</v>
      </c>
      <c r="F853" s="377" t="s">
        <v>6190</v>
      </c>
      <c r="G853" s="377" t="s">
        <v>6223</v>
      </c>
      <c r="H853" s="363" t="s">
        <v>6224</v>
      </c>
      <c r="I853" s="1012"/>
      <c r="J853" s="345"/>
      <c r="L853" s="205"/>
    </row>
    <row r="854" spans="1:12" s="340" customFormat="1" ht="25.5" x14ac:dyDescent="0.2">
      <c r="A854" s="957"/>
      <c r="B854" s="967"/>
      <c r="C854" s="973"/>
      <c r="D854" s="973"/>
      <c r="E854" s="973"/>
      <c r="F854" s="377" t="s">
        <v>6190</v>
      </c>
      <c r="G854" s="377" t="s">
        <v>6225</v>
      </c>
      <c r="H854" s="363" t="s">
        <v>6226</v>
      </c>
      <c r="I854" s="1012"/>
      <c r="J854" s="345"/>
      <c r="L854" s="205"/>
    </row>
    <row r="855" spans="1:12" s="340" customFormat="1" ht="25.5" x14ac:dyDescent="0.2">
      <c r="A855" s="957"/>
      <c r="B855" s="967"/>
      <c r="C855" s="973"/>
      <c r="D855" s="973"/>
      <c r="E855" s="973"/>
      <c r="F855" s="377" t="s">
        <v>6190</v>
      </c>
      <c r="G855" s="377" t="s">
        <v>6227</v>
      </c>
      <c r="H855" s="377" t="s">
        <v>6228</v>
      </c>
      <c r="I855" s="1012"/>
      <c r="J855" s="352"/>
      <c r="L855" s="205"/>
    </row>
    <row r="856" spans="1:12" s="340" customFormat="1" ht="25.5" x14ac:dyDescent="0.2">
      <c r="A856" s="957"/>
      <c r="B856" s="967"/>
      <c r="C856" s="973"/>
      <c r="D856" s="973"/>
      <c r="E856" s="973"/>
      <c r="F856" s="377" t="s">
        <v>6190</v>
      </c>
      <c r="G856" s="377" t="s">
        <v>6229</v>
      </c>
      <c r="H856" s="377" t="s">
        <v>6230</v>
      </c>
      <c r="I856" s="1012"/>
      <c r="J856" s="352"/>
      <c r="L856" s="205"/>
    </row>
    <row r="857" spans="1:12" s="340" customFormat="1" ht="25.5" x14ac:dyDescent="0.2">
      <c r="A857" s="957"/>
      <c r="B857" s="967"/>
      <c r="C857" s="973"/>
      <c r="D857" s="973"/>
      <c r="E857" s="973"/>
      <c r="F857" s="377" t="s">
        <v>6190</v>
      </c>
      <c r="G857" s="377" t="s">
        <v>6231</v>
      </c>
      <c r="H857" s="377" t="s">
        <v>6230</v>
      </c>
      <c r="I857" s="372" t="s">
        <v>6210</v>
      </c>
      <c r="J857" s="352"/>
      <c r="L857" s="205"/>
    </row>
    <row r="858" spans="1:12" s="340" customFormat="1" ht="38.25" x14ac:dyDescent="0.2">
      <c r="A858" s="957"/>
      <c r="B858" s="967"/>
      <c r="C858" s="973"/>
      <c r="D858" s="973"/>
      <c r="E858" s="973"/>
      <c r="F858" s="377" t="s">
        <v>6190</v>
      </c>
      <c r="G858" s="377" t="s">
        <v>6232</v>
      </c>
      <c r="H858" s="377" t="s">
        <v>6233</v>
      </c>
      <c r="I858" s="1013"/>
      <c r="J858" s="352"/>
      <c r="L858" s="205"/>
    </row>
    <row r="859" spans="1:12" s="340" customFormat="1" ht="25.5" customHeight="1" x14ac:dyDescent="0.2">
      <c r="A859" s="957"/>
      <c r="B859" s="967"/>
      <c r="C859" s="973"/>
      <c r="D859" s="973"/>
      <c r="E859" s="973"/>
      <c r="F859" s="377" t="s">
        <v>6190</v>
      </c>
      <c r="G859" s="377" t="s">
        <v>6234</v>
      </c>
      <c r="H859" s="377" t="s">
        <v>6235</v>
      </c>
      <c r="I859" s="1013"/>
      <c r="J859" s="352"/>
      <c r="L859" s="205"/>
    </row>
    <row r="860" spans="1:12" s="340" customFormat="1" ht="38.25" x14ac:dyDescent="0.2">
      <c r="A860" s="957"/>
      <c r="B860" s="967"/>
      <c r="C860" s="973"/>
      <c r="D860" s="973"/>
      <c r="E860" s="973"/>
      <c r="F860" s="377" t="s">
        <v>6190</v>
      </c>
      <c r="G860" s="377" t="s">
        <v>6236</v>
      </c>
      <c r="H860" s="377" t="s">
        <v>6237</v>
      </c>
      <c r="I860" s="1013"/>
      <c r="J860" s="352"/>
      <c r="L860" s="205"/>
    </row>
    <row r="861" spans="1:12" s="340" customFormat="1" ht="25.5" x14ac:dyDescent="0.2">
      <c r="A861" s="957"/>
      <c r="B861" s="967"/>
      <c r="C861" s="973"/>
      <c r="D861" s="973"/>
      <c r="E861" s="973"/>
      <c r="F861" s="377" t="s">
        <v>6190</v>
      </c>
      <c r="G861" s="377" t="s">
        <v>6238</v>
      </c>
      <c r="H861" s="377" t="s">
        <v>6239</v>
      </c>
      <c r="I861" s="1013"/>
      <c r="J861" s="352"/>
      <c r="L861" s="205"/>
    </row>
    <row r="862" spans="1:12" s="340" customFormat="1" ht="12.75" x14ac:dyDescent="0.2">
      <c r="A862" s="957"/>
      <c r="B862" s="967"/>
      <c r="C862" s="973"/>
      <c r="D862" s="973"/>
      <c r="E862" s="973"/>
      <c r="F862" s="377" t="s">
        <v>6190</v>
      </c>
      <c r="G862" s="377" t="s">
        <v>6240</v>
      </c>
      <c r="H862" s="377" t="s">
        <v>6241</v>
      </c>
      <c r="I862" s="1013"/>
      <c r="J862" s="352"/>
      <c r="L862" s="205"/>
    </row>
    <row r="863" spans="1:12" s="340" customFormat="1" ht="26.25" customHeight="1" x14ac:dyDescent="0.2">
      <c r="A863" s="957"/>
      <c r="B863" s="967"/>
      <c r="C863" s="973" t="s">
        <v>16</v>
      </c>
      <c r="D863" s="973" t="s">
        <v>17</v>
      </c>
      <c r="E863" s="973" t="s">
        <v>6242</v>
      </c>
      <c r="F863" s="377" t="s">
        <v>6190</v>
      </c>
      <c r="G863" s="377" t="s">
        <v>6243</v>
      </c>
      <c r="H863" s="377" t="s">
        <v>6244</v>
      </c>
      <c r="I863" s="1014"/>
      <c r="J863" s="352"/>
      <c r="L863" s="205"/>
    </row>
    <row r="864" spans="1:12" s="340" customFormat="1" ht="25.5" x14ac:dyDescent="0.2">
      <c r="A864" s="957"/>
      <c r="B864" s="967"/>
      <c r="C864" s="973"/>
      <c r="D864" s="973"/>
      <c r="E864" s="973"/>
      <c r="F864" s="377" t="s">
        <v>6190</v>
      </c>
      <c r="G864" s="377" t="s">
        <v>6245</v>
      </c>
      <c r="H864" s="377" t="s">
        <v>6246</v>
      </c>
      <c r="I864" s="1014"/>
      <c r="J864" s="352"/>
      <c r="L864" s="205"/>
    </row>
    <row r="865" spans="1:12" s="340" customFormat="1" ht="38.25" x14ac:dyDescent="0.2">
      <c r="A865" s="957"/>
      <c r="B865" s="967"/>
      <c r="C865" s="973"/>
      <c r="D865" s="973"/>
      <c r="E865" s="973"/>
      <c r="F865" s="377" t="s">
        <v>6190</v>
      </c>
      <c r="G865" s="377" t="s">
        <v>6247</v>
      </c>
      <c r="H865" s="377" t="s">
        <v>6248</v>
      </c>
      <c r="I865" s="1014"/>
      <c r="J865" s="352"/>
      <c r="L865" s="205"/>
    </row>
    <row r="866" spans="1:12" s="340" customFormat="1" ht="25.5" x14ac:dyDescent="0.2">
      <c r="A866" s="957"/>
      <c r="B866" s="967"/>
      <c r="C866" s="973"/>
      <c r="D866" s="973"/>
      <c r="E866" s="973"/>
      <c r="F866" s="377" t="s">
        <v>6190</v>
      </c>
      <c r="G866" s="377" t="s">
        <v>6249</v>
      </c>
      <c r="H866" s="377" t="s">
        <v>6250</v>
      </c>
      <c r="I866" s="1014"/>
      <c r="J866" s="352"/>
      <c r="L866" s="205"/>
    </row>
    <row r="867" spans="1:12" s="340" customFormat="1" ht="25.5" x14ac:dyDescent="0.2">
      <c r="A867" s="957"/>
      <c r="B867" s="967"/>
      <c r="C867" s="973"/>
      <c r="D867" s="973"/>
      <c r="E867" s="973"/>
      <c r="F867" s="377" t="s">
        <v>6190</v>
      </c>
      <c r="G867" s="377" t="s">
        <v>6251</v>
      </c>
      <c r="H867" s="377" t="s">
        <v>6252</v>
      </c>
      <c r="I867" s="372" t="s">
        <v>6188</v>
      </c>
      <c r="J867" s="352"/>
      <c r="L867" s="205"/>
    </row>
    <row r="868" spans="1:12" s="340" customFormat="1" ht="25.5" x14ac:dyDescent="0.2">
      <c r="A868" s="957"/>
      <c r="B868" s="967"/>
      <c r="C868" s="973"/>
      <c r="D868" s="973"/>
      <c r="E868" s="973"/>
      <c r="F868" s="377" t="s">
        <v>6190</v>
      </c>
      <c r="G868" s="377" t="s">
        <v>6253</v>
      </c>
      <c r="H868" s="377" t="s">
        <v>6254</v>
      </c>
      <c r="I868" s="1013"/>
      <c r="J868" s="352"/>
      <c r="L868" s="205"/>
    </row>
    <row r="869" spans="1:12" s="340" customFormat="1" ht="25.5" x14ac:dyDescent="0.2">
      <c r="A869" s="957"/>
      <c r="B869" s="967"/>
      <c r="C869" s="973"/>
      <c r="D869" s="973"/>
      <c r="E869" s="973"/>
      <c r="F869" s="377" t="s">
        <v>6190</v>
      </c>
      <c r="G869" s="377" t="s">
        <v>6255</v>
      </c>
      <c r="H869" s="377" t="s">
        <v>6256</v>
      </c>
      <c r="I869" s="1013"/>
      <c r="J869" s="352"/>
      <c r="L869" s="205"/>
    </row>
    <row r="870" spans="1:12" s="340" customFormat="1" ht="25.5" x14ac:dyDescent="0.2">
      <c r="A870" s="957"/>
      <c r="B870" s="967"/>
      <c r="C870" s="973"/>
      <c r="D870" s="973"/>
      <c r="E870" s="973"/>
      <c r="F870" s="377" t="s">
        <v>6190</v>
      </c>
      <c r="G870" s="377" t="s">
        <v>6257</v>
      </c>
      <c r="H870" s="377" t="s">
        <v>6258</v>
      </c>
      <c r="I870" s="1013"/>
      <c r="J870" s="352"/>
      <c r="L870" s="205"/>
    </row>
    <row r="871" spans="1:12" s="340" customFormat="1" ht="25.5" x14ac:dyDescent="0.2">
      <c r="A871" s="957"/>
      <c r="B871" s="967"/>
      <c r="C871" s="973"/>
      <c r="D871" s="973"/>
      <c r="E871" s="973"/>
      <c r="F871" s="377" t="s">
        <v>6190</v>
      </c>
      <c r="G871" s="377" t="s">
        <v>6259</v>
      </c>
      <c r="H871" s="363" t="s">
        <v>6233</v>
      </c>
      <c r="I871" s="1013"/>
      <c r="J871" s="352"/>
      <c r="L871" s="205"/>
    </row>
    <row r="872" spans="1:12" s="340" customFormat="1" ht="25.5" x14ac:dyDescent="0.2">
      <c r="A872" s="957"/>
      <c r="B872" s="967"/>
      <c r="C872" s="973"/>
      <c r="D872" s="973"/>
      <c r="E872" s="973"/>
      <c r="F872" s="377" t="s">
        <v>6190</v>
      </c>
      <c r="G872" s="377" t="s">
        <v>6260</v>
      </c>
      <c r="H872" s="363" t="s">
        <v>3350</v>
      </c>
      <c r="I872" s="1013"/>
      <c r="J872" s="345"/>
      <c r="L872" s="205"/>
    </row>
    <row r="873" spans="1:12" s="340" customFormat="1" ht="12.75" x14ac:dyDescent="0.2">
      <c r="A873" s="957"/>
      <c r="B873" s="967"/>
      <c r="C873" s="973"/>
      <c r="D873" s="973"/>
      <c r="E873" s="973"/>
      <c r="F873" s="377" t="s">
        <v>6190</v>
      </c>
      <c r="G873" s="377" t="s">
        <v>6261</v>
      </c>
      <c r="H873" s="363" t="s">
        <v>3350</v>
      </c>
      <c r="I873" s="1013"/>
      <c r="J873" s="345"/>
      <c r="L873" s="205"/>
    </row>
    <row r="874" spans="1:12" s="340" customFormat="1" ht="26.25" customHeight="1" x14ac:dyDescent="0.2">
      <c r="A874" s="957"/>
      <c r="B874" s="967"/>
      <c r="C874" s="973" t="s">
        <v>105</v>
      </c>
      <c r="D874" s="973" t="s">
        <v>17</v>
      </c>
      <c r="E874" s="973" t="s">
        <v>6262</v>
      </c>
      <c r="F874" s="377" t="s">
        <v>6190</v>
      </c>
      <c r="G874" s="377" t="s">
        <v>6263</v>
      </c>
      <c r="H874" s="363" t="s">
        <v>6264</v>
      </c>
      <c r="I874" s="973" t="s">
        <v>6265</v>
      </c>
      <c r="J874" s="345"/>
      <c r="L874" s="205"/>
    </row>
    <row r="875" spans="1:12" s="340" customFormat="1" ht="38.25" x14ac:dyDescent="0.2">
      <c r="A875" s="957"/>
      <c r="B875" s="967"/>
      <c r="C875" s="973"/>
      <c r="D875" s="973"/>
      <c r="E875" s="973"/>
      <c r="F875" s="377" t="s">
        <v>6190</v>
      </c>
      <c r="G875" s="377" t="s">
        <v>6266</v>
      </c>
      <c r="H875" s="363" t="s">
        <v>6267</v>
      </c>
      <c r="I875" s="973"/>
      <c r="J875" s="345"/>
      <c r="L875" s="205"/>
    </row>
    <row r="876" spans="1:12" s="340" customFormat="1" ht="25.5" x14ac:dyDescent="0.2">
      <c r="A876" s="957"/>
      <c r="B876" s="967"/>
      <c r="C876" s="973"/>
      <c r="D876" s="973"/>
      <c r="E876" s="973"/>
      <c r="F876" s="377" t="s">
        <v>6190</v>
      </c>
      <c r="G876" s="377" t="s">
        <v>6268</v>
      </c>
      <c r="H876" s="363" t="s">
        <v>6269</v>
      </c>
      <c r="I876" s="973"/>
      <c r="J876" s="345"/>
      <c r="L876" s="205"/>
    </row>
    <row r="877" spans="1:12" s="340" customFormat="1" ht="12.75" x14ac:dyDescent="0.2">
      <c r="A877" s="957"/>
      <c r="B877" s="967"/>
      <c r="C877" s="973"/>
      <c r="D877" s="973"/>
      <c r="E877" s="973"/>
      <c r="F877" s="377" t="s">
        <v>6190</v>
      </c>
      <c r="G877" s="377" t="s">
        <v>6270</v>
      </c>
      <c r="H877" s="363" t="s">
        <v>6271</v>
      </c>
      <c r="I877" s="973"/>
      <c r="J877" s="345"/>
      <c r="L877" s="205"/>
    </row>
    <row r="878" spans="1:12" s="340" customFormat="1" ht="25.5" x14ac:dyDescent="0.2">
      <c r="A878" s="957"/>
      <c r="B878" s="967"/>
      <c r="C878" s="973"/>
      <c r="D878" s="973"/>
      <c r="E878" s="973"/>
      <c r="F878" s="377" t="s">
        <v>6190</v>
      </c>
      <c r="G878" s="377" t="s">
        <v>6272</v>
      </c>
      <c r="H878" s="363" t="s">
        <v>6273</v>
      </c>
      <c r="I878" s="973"/>
      <c r="J878" s="345"/>
      <c r="L878" s="205"/>
    </row>
    <row r="879" spans="1:12" s="340" customFormat="1" ht="38.25" x14ac:dyDescent="0.2">
      <c r="A879" s="957"/>
      <c r="B879" s="967"/>
      <c r="C879" s="973"/>
      <c r="D879" s="973"/>
      <c r="E879" s="973"/>
      <c r="F879" s="377" t="s">
        <v>6190</v>
      </c>
      <c r="G879" s="377" t="s">
        <v>6274</v>
      </c>
      <c r="H879" s="363" t="s">
        <v>6275</v>
      </c>
      <c r="I879" s="973"/>
      <c r="J879" s="345"/>
      <c r="L879" s="205"/>
    </row>
    <row r="880" spans="1:12" s="340" customFormat="1" ht="38.25" x14ac:dyDescent="0.2">
      <c r="A880" s="957"/>
      <c r="B880" s="967"/>
      <c r="C880" s="973"/>
      <c r="D880" s="973"/>
      <c r="E880" s="973"/>
      <c r="F880" s="377" t="s">
        <v>6190</v>
      </c>
      <c r="G880" s="377" t="s">
        <v>6276</v>
      </c>
      <c r="H880" s="363" t="s">
        <v>6277</v>
      </c>
      <c r="I880" s="973"/>
      <c r="J880" s="345"/>
      <c r="L880" s="205"/>
    </row>
    <row r="881" spans="1:12" s="340" customFormat="1" ht="25.5" x14ac:dyDescent="0.2">
      <c r="A881" s="957"/>
      <c r="B881" s="967"/>
      <c r="C881" s="973"/>
      <c r="D881" s="973"/>
      <c r="E881" s="973"/>
      <c r="F881" s="377" t="s">
        <v>6190</v>
      </c>
      <c r="G881" s="377" t="s">
        <v>6278</v>
      </c>
      <c r="H881" s="363" t="s">
        <v>6279</v>
      </c>
      <c r="I881" s="973"/>
      <c r="J881" s="345"/>
      <c r="L881" s="205"/>
    </row>
    <row r="882" spans="1:12" s="340" customFormat="1" ht="38.25" x14ac:dyDescent="0.2">
      <c r="A882" s="957"/>
      <c r="B882" s="967"/>
      <c r="C882" s="973"/>
      <c r="D882" s="973"/>
      <c r="E882" s="973"/>
      <c r="F882" s="377" t="s">
        <v>6190</v>
      </c>
      <c r="G882" s="377" t="s">
        <v>6280</v>
      </c>
      <c r="H882" s="363" t="s">
        <v>6279</v>
      </c>
      <c r="I882" s="973"/>
      <c r="J882" s="345"/>
      <c r="L882" s="205"/>
    </row>
    <row r="883" spans="1:12" s="340" customFormat="1" ht="25.5" x14ac:dyDescent="0.2">
      <c r="A883" s="957"/>
      <c r="B883" s="967"/>
      <c r="C883" s="973"/>
      <c r="D883" s="973"/>
      <c r="E883" s="973"/>
      <c r="F883" s="377" t="s">
        <v>6190</v>
      </c>
      <c r="G883" s="377" t="s">
        <v>6281</v>
      </c>
      <c r="H883" s="363" t="s">
        <v>6269</v>
      </c>
      <c r="I883" s="973"/>
      <c r="J883" s="345"/>
      <c r="L883" s="205"/>
    </row>
    <row r="884" spans="1:12" s="340" customFormat="1" ht="26.25" customHeight="1" x14ac:dyDescent="0.2">
      <c r="A884" s="957"/>
      <c r="B884" s="967"/>
      <c r="C884" s="973" t="s">
        <v>18</v>
      </c>
      <c r="D884" s="973" t="s">
        <v>17</v>
      </c>
      <c r="E884" s="973" t="s">
        <v>6282</v>
      </c>
      <c r="F884" s="377" t="s">
        <v>6190</v>
      </c>
      <c r="G884" s="377" t="s">
        <v>6283</v>
      </c>
      <c r="H884" s="363" t="s">
        <v>6284</v>
      </c>
      <c r="I884" s="973" t="s">
        <v>6285</v>
      </c>
      <c r="J884" s="345"/>
      <c r="L884" s="205"/>
    </row>
    <row r="885" spans="1:12" s="340" customFormat="1" ht="38.25" x14ac:dyDescent="0.2">
      <c r="A885" s="957"/>
      <c r="B885" s="967"/>
      <c r="C885" s="973"/>
      <c r="D885" s="973"/>
      <c r="E885" s="973"/>
      <c r="F885" s="377" t="s">
        <v>6190</v>
      </c>
      <c r="G885" s="377" t="s">
        <v>6286</v>
      </c>
      <c r="H885" s="363" t="s">
        <v>6287</v>
      </c>
      <c r="I885" s="973"/>
      <c r="J885" s="345"/>
      <c r="L885" s="205"/>
    </row>
    <row r="886" spans="1:12" s="340" customFormat="1" ht="25.5" x14ac:dyDescent="0.2">
      <c r="A886" s="957"/>
      <c r="B886" s="967"/>
      <c r="C886" s="973"/>
      <c r="D886" s="973"/>
      <c r="E886" s="973"/>
      <c r="F886" s="377" t="s">
        <v>6190</v>
      </c>
      <c r="G886" s="377" t="s">
        <v>6288</v>
      </c>
      <c r="H886" s="363" t="s">
        <v>6289</v>
      </c>
      <c r="I886" s="973"/>
      <c r="J886" s="345"/>
      <c r="L886" s="205"/>
    </row>
    <row r="887" spans="1:12" s="340" customFormat="1" ht="25.5" x14ac:dyDescent="0.2">
      <c r="A887" s="957"/>
      <c r="B887" s="967"/>
      <c r="C887" s="973"/>
      <c r="D887" s="973"/>
      <c r="E887" s="973"/>
      <c r="F887" s="377" t="s">
        <v>6190</v>
      </c>
      <c r="G887" s="377" t="s">
        <v>6290</v>
      </c>
      <c r="H887" s="363" t="s">
        <v>6291</v>
      </c>
      <c r="I887" s="973"/>
      <c r="J887" s="345"/>
      <c r="L887" s="205"/>
    </row>
    <row r="888" spans="1:12" s="340" customFormat="1" ht="25.5" x14ac:dyDescent="0.2">
      <c r="A888" s="957"/>
      <c r="B888" s="967"/>
      <c r="C888" s="973"/>
      <c r="D888" s="973"/>
      <c r="E888" s="973"/>
      <c r="F888" s="377" t="s">
        <v>6190</v>
      </c>
      <c r="G888" s="377" t="s">
        <v>6292</v>
      </c>
      <c r="H888" s="363" t="s">
        <v>6246</v>
      </c>
      <c r="I888" s="973"/>
      <c r="J888" s="345"/>
      <c r="L888" s="205"/>
    </row>
    <row r="889" spans="1:12" s="340" customFormat="1" ht="38.25" x14ac:dyDescent="0.2">
      <c r="A889" s="957"/>
      <c r="B889" s="967"/>
      <c r="C889" s="973"/>
      <c r="D889" s="973"/>
      <c r="E889" s="973"/>
      <c r="F889" s="377" t="s">
        <v>6190</v>
      </c>
      <c r="G889" s="377" t="s">
        <v>6293</v>
      </c>
      <c r="H889" s="363" t="s">
        <v>6248</v>
      </c>
      <c r="I889" s="973"/>
      <c r="J889" s="345"/>
      <c r="L889" s="205"/>
    </row>
    <row r="890" spans="1:12" s="340" customFormat="1" ht="25.5" x14ac:dyDescent="0.2">
      <c r="A890" s="957"/>
      <c r="B890" s="967"/>
      <c r="C890" s="973"/>
      <c r="D890" s="973"/>
      <c r="E890" s="973"/>
      <c r="F890" s="377" t="s">
        <v>6190</v>
      </c>
      <c r="G890" s="377" t="s">
        <v>6294</v>
      </c>
      <c r="H890" s="363" t="s">
        <v>6295</v>
      </c>
      <c r="I890" s="973"/>
      <c r="J890" s="345"/>
      <c r="L890" s="205"/>
    </row>
    <row r="891" spans="1:12" s="340" customFormat="1" ht="25.5" x14ac:dyDescent="0.2">
      <c r="A891" s="957"/>
      <c r="B891" s="967"/>
      <c r="C891" s="973"/>
      <c r="D891" s="973"/>
      <c r="E891" s="973"/>
      <c r="F891" s="377" t="s">
        <v>6190</v>
      </c>
      <c r="G891" s="377" t="s">
        <v>6296</v>
      </c>
      <c r="H891" s="363" t="s">
        <v>6297</v>
      </c>
      <c r="I891" s="973"/>
      <c r="J891" s="345"/>
      <c r="L891" s="205"/>
    </row>
    <row r="892" spans="1:12" s="340" customFormat="1" ht="12.75" x14ac:dyDescent="0.2">
      <c r="A892" s="957"/>
      <c r="B892" s="967"/>
      <c r="C892" s="973"/>
      <c r="D892" s="973"/>
      <c r="E892" s="973"/>
      <c r="F892" s="377" t="s">
        <v>6190</v>
      </c>
      <c r="G892" s="377" t="s">
        <v>6298</v>
      </c>
      <c r="H892" s="363" t="s">
        <v>4786</v>
      </c>
      <c r="I892" s="973"/>
      <c r="J892" s="345"/>
      <c r="L892" s="205"/>
    </row>
    <row r="893" spans="1:12" s="340" customFormat="1" ht="26.25" customHeight="1" x14ac:dyDescent="0.2">
      <c r="A893" s="957"/>
      <c r="B893" s="967"/>
      <c r="C893" s="973" t="s">
        <v>118</v>
      </c>
      <c r="D893" s="973" t="s">
        <v>17</v>
      </c>
      <c r="E893" s="973" t="s">
        <v>6299</v>
      </c>
      <c r="F893" s="377" t="s">
        <v>6300</v>
      </c>
      <c r="G893" s="377" t="s">
        <v>6301</v>
      </c>
      <c r="H893" s="363" t="s">
        <v>6277</v>
      </c>
      <c r="I893" s="973" t="s">
        <v>6302</v>
      </c>
      <c r="J893" s="345"/>
      <c r="L893" s="205"/>
    </row>
    <row r="894" spans="1:12" s="340" customFormat="1" ht="25.5" x14ac:dyDescent="0.2">
      <c r="A894" s="957"/>
      <c r="B894" s="967"/>
      <c r="C894" s="973"/>
      <c r="D894" s="973"/>
      <c r="E894" s="973"/>
      <c r="F894" s="377" t="s">
        <v>6300</v>
      </c>
      <c r="G894" s="377" t="s">
        <v>6303</v>
      </c>
      <c r="H894" s="363" t="s">
        <v>6233</v>
      </c>
      <c r="I894" s="973"/>
      <c r="J894" s="345"/>
      <c r="L894" s="205"/>
    </row>
    <row r="895" spans="1:12" s="340" customFormat="1" ht="25.5" x14ac:dyDescent="0.2">
      <c r="A895" s="957"/>
      <c r="B895" s="967"/>
      <c r="C895" s="973"/>
      <c r="D895" s="973"/>
      <c r="E895" s="973"/>
      <c r="F895" s="377" t="s">
        <v>6300</v>
      </c>
      <c r="G895" s="377" t="s">
        <v>6304</v>
      </c>
      <c r="H895" s="363" t="s">
        <v>6305</v>
      </c>
      <c r="I895" s="973"/>
      <c r="J895" s="345"/>
      <c r="L895" s="205"/>
    </row>
    <row r="896" spans="1:12" s="340" customFormat="1" ht="38.25" x14ac:dyDescent="0.2">
      <c r="A896" s="957"/>
      <c r="B896" s="967"/>
      <c r="C896" s="973"/>
      <c r="D896" s="973"/>
      <c r="E896" s="973"/>
      <c r="F896" s="377" t="s">
        <v>6300</v>
      </c>
      <c r="G896" s="377" t="s">
        <v>6306</v>
      </c>
      <c r="H896" s="363" t="s">
        <v>6307</v>
      </c>
      <c r="I896" s="973"/>
      <c r="J896" s="345"/>
      <c r="L896" s="205"/>
    </row>
    <row r="897" spans="1:12" s="340" customFormat="1" ht="25.5" x14ac:dyDescent="0.2">
      <c r="A897" s="957"/>
      <c r="B897" s="967"/>
      <c r="C897" s="973"/>
      <c r="D897" s="973"/>
      <c r="E897" s="973"/>
      <c r="F897" s="377" t="s">
        <v>6300</v>
      </c>
      <c r="G897" s="377" t="s">
        <v>6308</v>
      </c>
      <c r="H897" s="363" t="s">
        <v>6250</v>
      </c>
      <c r="I897" s="973"/>
      <c r="J897" s="345"/>
      <c r="L897" s="205"/>
    </row>
    <row r="898" spans="1:12" s="340" customFormat="1" ht="25.5" x14ac:dyDescent="0.2">
      <c r="A898" s="957"/>
      <c r="B898" s="967"/>
      <c r="C898" s="973"/>
      <c r="D898" s="973"/>
      <c r="E898" s="973"/>
      <c r="F898" s="377" t="s">
        <v>6300</v>
      </c>
      <c r="G898" s="377" t="s">
        <v>6309</v>
      </c>
      <c r="H898" s="363" t="s">
        <v>6310</v>
      </c>
      <c r="I898" s="973"/>
      <c r="J898" s="345"/>
      <c r="L898" s="205"/>
    </row>
    <row r="899" spans="1:12" s="340" customFormat="1" ht="25.5" x14ac:dyDescent="0.2">
      <c r="A899" s="957"/>
      <c r="B899" s="967"/>
      <c r="C899" s="973"/>
      <c r="D899" s="973"/>
      <c r="E899" s="973"/>
      <c r="F899" s="377" t="s">
        <v>6300</v>
      </c>
      <c r="G899" s="377" t="s">
        <v>6311</v>
      </c>
      <c r="H899" s="363" t="s">
        <v>6312</v>
      </c>
      <c r="I899" s="973"/>
      <c r="J899" s="345"/>
      <c r="L899" s="205"/>
    </row>
    <row r="900" spans="1:12" s="340" customFormat="1" ht="12.75" x14ac:dyDescent="0.2">
      <c r="A900" s="957"/>
      <c r="B900" s="967"/>
      <c r="C900" s="973"/>
      <c r="D900" s="973"/>
      <c r="E900" s="973"/>
      <c r="F900" s="377" t="s">
        <v>6300</v>
      </c>
      <c r="G900" s="377" t="s">
        <v>6313</v>
      </c>
      <c r="H900" s="363" t="s">
        <v>6314</v>
      </c>
      <c r="I900" s="973"/>
      <c r="J900" s="345"/>
      <c r="L900" s="205"/>
    </row>
    <row r="901" spans="1:12" s="340" customFormat="1" ht="26.25" customHeight="1" x14ac:dyDescent="0.2">
      <c r="A901" s="957"/>
      <c r="B901" s="967"/>
      <c r="C901" s="990" t="s">
        <v>98</v>
      </c>
      <c r="D901" s="972" t="s">
        <v>17</v>
      </c>
      <c r="E901" s="972">
        <v>1743</v>
      </c>
      <c r="F901" s="352" t="s">
        <v>6315</v>
      </c>
      <c r="G901" s="351" t="s">
        <v>6316</v>
      </c>
      <c r="H901" s="354" t="s">
        <v>6317</v>
      </c>
      <c r="I901" s="973" t="s">
        <v>6318</v>
      </c>
      <c r="J901" s="369"/>
      <c r="L901" s="205"/>
    </row>
    <row r="902" spans="1:12" s="340" customFormat="1" ht="25.5" x14ac:dyDescent="0.2">
      <c r="A902" s="957"/>
      <c r="B902" s="967"/>
      <c r="C902" s="990"/>
      <c r="D902" s="972"/>
      <c r="E902" s="972"/>
      <c r="F902" s="352" t="s">
        <v>6315</v>
      </c>
      <c r="G902" s="351" t="s">
        <v>6319</v>
      </c>
      <c r="H902" s="354" t="s">
        <v>6320</v>
      </c>
      <c r="I902" s="973"/>
      <c r="J902" s="369"/>
      <c r="L902" s="205"/>
    </row>
    <row r="903" spans="1:12" s="340" customFormat="1" ht="25.5" x14ac:dyDescent="0.2">
      <c r="A903" s="957"/>
      <c r="B903" s="967"/>
      <c r="C903" s="990"/>
      <c r="D903" s="972"/>
      <c r="E903" s="972"/>
      <c r="F903" s="352" t="s">
        <v>6315</v>
      </c>
      <c r="G903" s="351" t="s">
        <v>6321</v>
      </c>
      <c r="H903" s="354" t="s">
        <v>6226</v>
      </c>
      <c r="I903" s="973"/>
      <c r="J903" s="369"/>
      <c r="L903" s="205"/>
    </row>
    <row r="904" spans="1:12" s="340" customFormat="1" ht="25.5" x14ac:dyDescent="0.2">
      <c r="A904" s="957"/>
      <c r="B904" s="967"/>
      <c r="C904" s="990"/>
      <c r="D904" s="972"/>
      <c r="E904" s="972"/>
      <c r="F904" s="352" t="s">
        <v>6315</v>
      </c>
      <c r="G904" s="351" t="s">
        <v>6322</v>
      </c>
      <c r="H904" s="354" t="s">
        <v>6226</v>
      </c>
      <c r="I904" s="973"/>
      <c r="J904" s="369"/>
      <c r="L904" s="205"/>
    </row>
    <row r="905" spans="1:12" s="340" customFormat="1" ht="25.5" x14ac:dyDescent="0.2">
      <c r="A905" s="957"/>
      <c r="B905" s="967"/>
      <c r="C905" s="990"/>
      <c r="D905" s="972"/>
      <c r="E905" s="972"/>
      <c r="F905" s="352" t="s">
        <v>6315</v>
      </c>
      <c r="G905" s="351" t="s">
        <v>6323</v>
      </c>
      <c r="H905" s="354" t="s">
        <v>6310</v>
      </c>
      <c r="I905" s="973"/>
      <c r="J905" s="369"/>
      <c r="L905" s="205"/>
    </row>
    <row r="906" spans="1:12" s="340" customFormat="1" ht="25.5" x14ac:dyDescent="0.2">
      <c r="A906" s="957"/>
      <c r="B906" s="967"/>
      <c r="C906" s="990"/>
      <c r="D906" s="972"/>
      <c r="E906" s="972"/>
      <c r="F906" s="352" t="s">
        <v>6315</v>
      </c>
      <c r="G906" s="351" t="s">
        <v>6324</v>
      </c>
      <c r="H906" s="354" t="s">
        <v>6310</v>
      </c>
      <c r="I906" s="973"/>
      <c r="J906" s="369"/>
      <c r="L906" s="205"/>
    </row>
    <row r="907" spans="1:12" s="340" customFormat="1" ht="25.5" x14ac:dyDescent="0.2">
      <c r="A907" s="957"/>
      <c r="B907" s="967"/>
      <c r="C907" s="990"/>
      <c r="D907" s="972"/>
      <c r="E907" s="972"/>
      <c r="F907" s="352" t="s">
        <v>6315</v>
      </c>
      <c r="G907" s="351" t="s">
        <v>6325</v>
      </c>
      <c r="H907" s="363" t="s">
        <v>6267</v>
      </c>
      <c r="I907" s="973"/>
      <c r="J907" s="369"/>
      <c r="L907" s="205"/>
    </row>
    <row r="908" spans="1:12" s="340" customFormat="1" ht="25.5" x14ac:dyDescent="0.2">
      <c r="A908" s="957"/>
      <c r="B908" s="967"/>
      <c r="C908" s="990"/>
      <c r="D908" s="972"/>
      <c r="E908" s="972"/>
      <c r="F908" s="352" t="s">
        <v>6315</v>
      </c>
      <c r="G908" s="455" t="s">
        <v>6326</v>
      </c>
      <c r="H908" s="363" t="s">
        <v>6267</v>
      </c>
      <c r="I908" s="973"/>
      <c r="J908" s="369"/>
      <c r="L908" s="205"/>
    </row>
    <row r="909" spans="1:12" s="340" customFormat="1" ht="25.5" x14ac:dyDescent="0.2">
      <c r="A909" s="957"/>
      <c r="B909" s="967"/>
      <c r="C909" s="990"/>
      <c r="D909" s="972"/>
      <c r="E909" s="972"/>
      <c r="F909" s="352" t="s">
        <v>6315</v>
      </c>
      <c r="G909" s="351" t="s">
        <v>6327</v>
      </c>
      <c r="H909" s="354" t="s">
        <v>6328</v>
      </c>
      <c r="I909" s="973"/>
      <c r="J909" s="369"/>
      <c r="L909" s="205"/>
    </row>
    <row r="910" spans="1:12" s="340" customFormat="1" ht="25.5" x14ac:dyDescent="0.2">
      <c r="A910" s="957"/>
      <c r="B910" s="967"/>
      <c r="C910" s="990"/>
      <c r="D910" s="972"/>
      <c r="E910" s="972"/>
      <c r="F910" s="352" t="s">
        <v>6315</v>
      </c>
      <c r="G910" s="351" t="s">
        <v>6329</v>
      </c>
      <c r="H910" s="354" t="s">
        <v>6310</v>
      </c>
      <c r="I910" s="973"/>
      <c r="J910" s="369"/>
      <c r="L910" s="205"/>
    </row>
    <row r="911" spans="1:12" s="340" customFormat="1" ht="25.5" x14ac:dyDescent="0.2">
      <c r="A911" s="957"/>
      <c r="B911" s="967"/>
      <c r="C911" s="990"/>
      <c r="D911" s="972"/>
      <c r="E911" s="972"/>
      <c r="F911" s="352" t="s">
        <v>6315</v>
      </c>
      <c r="G911" s="351" t="s">
        <v>6330</v>
      </c>
      <c r="H911" s="354" t="s">
        <v>6310</v>
      </c>
      <c r="I911" s="973"/>
      <c r="J911" s="369"/>
      <c r="L911" s="205"/>
    </row>
    <row r="912" spans="1:12" s="340" customFormat="1" ht="25.5" x14ac:dyDescent="0.2">
      <c r="A912" s="957"/>
      <c r="B912" s="967"/>
      <c r="C912" s="990"/>
      <c r="D912" s="972"/>
      <c r="E912" s="972"/>
      <c r="F912" s="352" t="s">
        <v>6315</v>
      </c>
      <c r="G912" s="351" t="s">
        <v>6331</v>
      </c>
      <c r="H912" s="354" t="s">
        <v>6332</v>
      </c>
      <c r="I912" s="973"/>
      <c r="J912" s="369"/>
      <c r="L912" s="205"/>
    </row>
    <row r="913" spans="1:12" s="340" customFormat="1" ht="25.5" x14ac:dyDescent="0.2">
      <c r="A913" s="957"/>
      <c r="B913" s="967"/>
      <c r="C913" s="990"/>
      <c r="D913" s="972"/>
      <c r="E913" s="972"/>
      <c r="F913" s="352" t="s">
        <v>6315</v>
      </c>
      <c r="G913" s="351" t="s">
        <v>6333</v>
      </c>
      <c r="H913" s="354" t="s">
        <v>6310</v>
      </c>
      <c r="I913" s="973"/>
      <c r="J913" s="369"/>
      <c r="L913" s="205"/>
    </row>
    <row r="914" spans="1:12" s="340" customFormat="1" ht="38.25" x14ac:dyDescent="0.2">
      <c r="A914" s="957"/>
      <c r="B914" s="967"/>
      <c r="C914" s="990"/>
      <c r="D914" s="972"/>
      <c r="E914" s="972"/>
      <c r="F914" s="352" t="s">
        <v>6315</v>
      </c>
      <c r="G914" s="351" t="s">
        <v>6334</v>
      </c>
      <c r="H914" s="354" t="s">
        <v>6328</v>
      </c>
      <c r="I914" s="973"/>
      <c r="J914" s="369"/>
      <c r="L914" s="205"/>
    </row>
    <row r="915" spans="1:12" s="340" customFormat="1" ht="25.5" x14ac:dyDescent="0.2">
      <c r="A915" s="957"/>
      <c r="B915" s="967"/>
      <c r="C915" s="990"/>
      <c r="D915" s="972"/>
      <c r="E915" s="972"/>
      <c r="F915" s="352" t="s">
        <v>6315</v>
      </c>
      <c r="G915" s="351" t="s">
        <v>6335</v>
      </c>
      <c r="H915" s="354" t="s">
        <v>6310</v>
      </c>
      <c r="I915" s="973"/>
      <c r="J915" s="369"/>
      <c r="L915" s="205"/>
    </row>
    <row r="916" spans="1:12" s="340" customFormat="1" ht="25.5" x14ac:dyDescent="0.2">
      <c r="A916" s="957"/>
      <c r="B916" s="967"/>
      <c r="C916" s="990"/>
      <c r="D916" s="972"/>
      <c r="E916" s="972"/>
      <c r="F916" s="352" t="s">
        <v>6315</v>
      </c>
      <c r="G916" s="351" t="s">
        <v>6336</v>
      </c>
      <c r="H916" s="354" t="s">
        <v>6337</v>
      </c>
      <c r="I916" s="973"/>
      <c r="J916" s="369"/>
      <c r="L916" s="205"/>
    </row>
    <row r="917" spans="1:12" s="340" customFormat="1" ht="25.5" x14ac:dyDescent="0.2">
      <c r="A917" s="957"/>
      <c r="B917" s="967"/>
      <c r="C917" s="990"/>
      <c r="D917" s="972"/>
      <c r="E917" s="972"/>
      <c r="F917" s="352" t="s">
        <v>6315</v>
      </c>
      <c r="G917" s="351" t="s">
        <v>6338</v>
      </c>
      <c r="H917" s="354" t="s">
        <v>6320</v>
      </c>
      <c r="I917" s="973"/>
      <c r="J917" s="369"/>
      <c r="L917" s="205"/>
    </row>
    <row r="918" spans="1:12" s="340" customFormat="1" ht="25.5" x14ac:dyDescent="0.2">
      <c r="A918" s="957"/>
      <c r="B918" s="967"/>
      <c r="C918" s="990"/>
      <c r="D918" s="972"/>
      <c r="E918" s="972"/>
      <c r="F918" s="352" t="s">
        <v>6315</v>
      </c>
      <c r="G918" s="351" t="s">
        <v>6339</v>
      </c>
      <c r="H918" s="354" t="s">
        <v>6340</v>
      </c>
      <c r="I918" s="973"/>
      <c r="J918" s="369"/>
      <c r="L918" s="205"/>
    </row>
    <row r="919" spans="1:12" s="340" customFormat="1" ht="25.5" x14ac:dyDescent="0.2">
      <c r="A919" s="957"/>
      <c r="B919" s="967"/>
      <c r="C919" s="990"/>
      <c r="D919" s="972"/>
      <c r="E919" s="972"/>
      <c r="F919" s="352" t="s">
        <v>6315</v>
      </c>
      <c r="G919" s="351" t="s">
        <v>6341</v>
      </c>
      <c r="H919" s="363" t="s">
        <v>1596</v>
      </c>
      <c r="I919" s="973"/>
      <c r="J919" s="369"/>
      <c r="L919" s="205"/>
    </row>
    <row r="920" spans="1:12" s="340" customFormat="1" ht="25.5" x14ac:dyDescent="0.2">
      <c r="A920" s="957"/>
      <c r="B920" s="967"/>
      <c r="C920" s="990"/>
      <c r="D920" s="972"/>
      <c r="E920" s="972"/>
      <c r="F920" s="352" t="s">
        <v>6315</v>
      </c>
      <c r="G920" s="351" t="s">
        <v>6342</v>
      </c>
      <c r="H920" s="363" t="s">
        <v>6226</v>
      </c>
      <c r="I920" s="973"/>
      <c r="J920" s="369"/>
      <c r="L920" s="205"/>
    </row>
    <row r="921" spans="1:12" s="340" customFormat="1" ht="38.25" x14ac:dyDescent="0.2">
      <c r="A921" s="957"/>
      <c r="B921" s="967"/>
      <c r="C921" s="990"/>
      <c r="D921" s="972"/>
      <c r="E921" s="972"/>
      <c r="F921" s="352" t="s">
        <v>6315</v>
      </c>
      <c r="G921" s="351" t="s">
        <v>6343</v>
      </c>
      <c r="H921" s="363" t="s">
        <v>6226</v>
      </c>
      <c r="I921" s="973"/>
      <c r="J921" s="369"/>
      <c r="L921" s="205"/>
    </row>
    <row r="922" spans="1:12" s="340" customFormat="1" ht="12.75" x14ac:dyDescent="0.2">
      <c r="A922" s="957"/>
      <c r="B922" s="967"/>
      <c r="C922" s="990"/>
      <c r="D922" s="972"/>
      <c r="E922" s="972"/>
      <c r="F922" s="352" t="s">
        <v>6315</v>
      </c>
      <c r="G922" s="351" t="s">
        <v>6344</v>
      </c>
      <c r="H922" s="363" t="s">
        <v>1596</v>
      </c>
      <c r="I922" s="973"/>
      <c r="J922" s="369"/>
      <c r="L922" s="205"/>
    </row>
    <row r="923" spans="1:12" s="340" customFormat="1" ht="25.5" x14ac:dyDescent="0.2">
      <c r="A923" s="957"/>
      <c r="B923" s="967"/>
      <c r="C923" s="345" t="s">
        <v>52</v>
      </c>
      <c r="D923" s="359" t="s">
        <v>17</v>
      </c>
      <c r="E923" s="352">
        <v>1885</v>
      </c>
      <c r="F923" s="352" t="s">
        <v>6345</v>
      </c>
      <c r="G923" s="352"/>
      <c r="H923" s="354" t="s">
        <v>6346</v>
      </c>
      <c r="I923" s="386" t="s">
        <v>6347</v>
      </c>
      <c r="J923" s="345"/>
      <c r="L923" s="205"/>
    </row>
    <row r="924" spans="1:12" s="340" customFormat="1" ht="36" customHeight="1" x14ac:dyDescent="0.2">
      <c r="A924" s="957"/>
      <c r="B924" s="967"/>
      <c r="C924" s="345" t="s">
        <v>61</v>
      </c>
      <c r="D924" s="359" t="s">
        <v>17</v>
      </c>
      <c r="E924" s="352">
        <v>1751</v>
      </c>
      <c r="F924" s="352" t="s">
        <v>6345</v>
      </c>
      <c r="G924" s="352"/>
      <c r="H924" s="363" t="s">
        <v>1596</v>
      </c>
      <c r="I924" s="344" t="s">
        <v>6348</v>
      </c>
      <c r="J924" s="345"/>
      <c r="L924" s="205"/>
    </row>
    <row r="925" spans="1:12" s="340" customFormat="1" ht="39" customHeight="1" x14ac:dyDescent="0.2">
      <c r="A925" s="957"/>
      <c r="B925" s="967"/>
      <c r="C925" s="973" t="s">
        <v>140</v>
      </c>
      <c r="D925" s="973" t="s">
        <v>17</v>
      </c>
      <c r="E925" s="973" t="s">
        <v>6349</v>
      </c>
      <c r="F925" s="344" t="s">
        <v>6190</v>
      </c>
      <c r="G925" s="344" t="s">
        <v>6350</v>
      </c>
      <c r="H925" s="383" t="s">
        <v>6351</v>
      </c>
      <c r="I925" s="973" t="s">
        <v>6352</v>
      </c>
      <c r="J925" s="345"/>
      <c r="L925" s="457"/>
    </row>
    <row r="926" spans="1:12" s="340" customFormat="1" ht="25.5" x14ac:dyDescent="0.2">
      <c r="A926" s="957"/>
      <c r="B926" s="967"/>
      <c r="C926" s="973"/>
      <c r="D926" s="973"/>
      <c r="E926" s="973"/>
      <c r="F926" s="344" t="s">
        <v>6190</v>
      </c>
      <c r="G926" s="344" t="s">
        <v>6353</v>
      </c>
      <c r="H926" s="383" t="s">
        <v>6354</v>
      </c>
      <c r="I926" s="973"/>
      <c r="J926" s="345"/>
      <c r="L926" s="205"/>
    </row>
    <row r="927" spans="1:12" s="340" customFormat="1" ht="25.5" x14ac:dyDescent="0.2">
      <c r="A927" s="957"/>
      <c r="B927" s="967"/>
      <c r="C927" s="973"/>
      <c r="D927" s="973"/>
      <c r="E927" s="973"/>
      <c r="F927" s="344" t="s">
        <v>6190</v>
      </c>
      <c r="G927" s="344" t="s">
        <v>6355</v>
      </c>
      <c r="H927" s="383" t="s">
        <v>6291</v>
      </c>
      <c r="I927" s="973"/>
      <c r="J927" s="345"/>
      <c r="L927" s="205"/>
    </row>
    <row r="928" spans="1:12" s="340" customFormat="1" ht="25.5" x14ac:dyDescent="0.2">
      <c r="A928" s="957"/>
      <c r="B928" s="967"/>
      <c r="C928" s="973"/>
      <c r="D928" s="973"/>
      <c r="E928" s="973"/>
      <c r="F928" s="344" t="s">
        <v>6190</v>
      </c>
      <c r="G928" s="344" t="s">
        <v>6356</v>
      </c>
      <c r="H928" s="383" t="s">
        <v>6226</v>
      </c>
      <c r="I928" s="973"/>
      <c r="J928" s="345"/>
      <c r="L928" s="205"/>
    </row>
    <row r="929" spans="1:12" s="340" customFormat="1" ht="25.5" x14ac:dyDescent="0.2">
      <c r="A929" s="957"/>
      <c r="B929" s="967"/>
      <c r="C929" s="973"/>
      <c r="D929" s="973"/>
      <c r="E929" s="973"/>
      <c r="F929" s="344" t="s">
        <v>6190</v>
      </c>
      <c r="G929" s="344" t="s">
        <v>6357</v>
      </c>
      <c r="H929" s="383" t="s">
        <v>6358</v>
      </c>
      <c r="I929" s="973"/>
      <c r="J929" s="345"/>
      <c r="L929" s="205"/>
    </row>
    <row r="930" spans="1:12" s="201" customFormat="1" ht="38.25" x14ac:dyDescent="0.2">
      <c r="A930" s="957"/>
      <c r="B930" s="967"/>
      <c r="C930" s="973"/>
      <c r="D930" s="973"/>
      <c r="E930" s="973"/>
      <c r="F930" s="344" t="s">
        <v>6190</v>
      </c>
      <c r="G930" s="344" t="s">
        <v>6359</v>
      </c>
      <c r="H930" s="383" t="s">
        <v>6360</v>
      </c>
      <c r="I930" s="973"/>
      <c r="J930" s="352"/>
      <c r="L930" s="205"/>
    </row>
    <row r="931" spans="1:12" s="340" customFormat="1" ht="12.75" x14ac:dyDescent="0.2">
      <c r="A931" s="957"/>
      <c r="B931" s="967"/>
      <c r="C931" s="973"/>
      <c r="D931" s="973"/>
      <c r="E931" s="973"/>
      <c r="F931" s="344" t="s">
        <v>6190</v>
      </c>
      <c r="G931" s="344" t="s">
        <v>6361</v>
      </c>
      <c r="H931" s="383" t="s">
        <v>6362</v>
      </c>
      <c r="I931" s="973"/>
      <c r="J931" s="352"/>
      <c r="L931" s="205"/>
    </row>
    <row r="932" spans="1:12" s="340" customFormat="1" ht="26.25" customHeight="1" x14ac:dyDescent="0.2">
      <c r="A932" s="957"/>
      <c r="B932" s="967"/>
      <c r="C932" s="973" t="s">
        <v>88</v>
      </c>
      <c r="D932" s="224" t="s">
        <v>17</v>
      </c>
      <c r="E932" s="973" t="s">
        <v>6363</v>
      </c>
      <c r="F932" s="344" t="s">
        <v>6300</v>
      </c>
      <c r="G932" s="344" t="s">
        <v>6364</v>
      </c>
      <c r="H932" s="383" t="s">
        <v>6365</v>
      </c>
      <c r="I932" s="1006" t="s">
        <v>6366</v>
      </c>
      <c r="J932" s="352"/>
      <c r="L932" s="205"/>
    </row>
    <row r="933" spans="1:12" s="340" customFormat="1" ht="25.5" x14ac:dyDescent="0.2">
      <c r="A933" s="957"/>
      <c r="B933" s="967"/>
      <c r="C933" s="973"/>
      <c r="D933" s="382"/>
      <c r="E933" s="973"/>
      <c r="F933" s="344" t="s">
        <v>6300</v>
      </c>
      <c r="G933" s="344" t="s">
        <v>6367</v>
      </c>
      <c r="H933" s="383" t="s">
        <v>6202</v>
      </c>
      <c r="I933" s="1006"/>
      <c r="J933" s="352"/>
      <c r="L933" s="205"/>
    </row>
    <row r="934" spans="1:12" s="340" customFormat="1" ht="38.25" x14ac:dyDescent="0.2">
      <c r="A934" s="957"/>
      <c r="B934" s="967"/>
      <c r="C934" s="973"/>
      <c r="D934" s="382"/>
      <c r="E934" s="973"/>
      <c r="F934" s="344" t="s">
        <v>6300</v>
      </c>
      <c r="G934" s="344" t="s">
        <v>6368</v>
      </c>
      <c r="H934" s="383" t="s">
        <v>6277</v>
      </c>
      <c r="I934" s="1006"/>
      <c r="J934" s="352"/>
      <c r="L934" s="205"/>
    </row>
    <row r="935" spans="1:12" s="340" customFormat="1" ht="25.5" x14ac:dyDescent="0.2">
      <c r="A935" s="957"/>
      <c r="B935" s="967"/>
      <c r="C935" s="973"/>
      <c r="D935" s="382"/>
      <c r="E935" s="973"/>
      <c r="F935" s="344" t="s">
        <v>6300</v>
      </c>
      <c r="G935" s="344" t="s">
        <v>6369</v>
      </c>
      <c r="H935" s="383" t="s">
        <v>6370</v>
      </c>
      <c r="I935" s="1006"/>
      <c r="J935" s="352"/>
      <c r="L935" s="205"/>
    </row>
    <row r="936" spans="1:12" s="340" customFormat="1" ht="51" x14ac:dyDescent="0.2">
      <c r="A936" s="957"/>
      <c r="B936" s="967"/>
      <c r="C936" s="973"/>
      <c r="D936" s="382"/>
      <c r="E936" s="973"/>
      <c r="F936" s="344" t="s">
        <v>6300</v>
      </c>
      <c r="G936" s="344" t="s">
        <v>6371</v>
      </c>
      <c r="H936" s="383" t="s">
        <v>6295</v>
      </c>
      <c r="I936" s="1006"/>
      <c r="J936" s="352"/>
      <c r="L936" s="205"/>
    </row>
    <row r="937" spans="1:12" s="340" customFormat="1" ht="25.5" x14ac:dyDescent="0.2">
      <c r="A937" s="957"/>
      <c r="B937" s="967"/>
      <c r="C937" s="973"/>
      <c r="D937" s="382"/>
      <c r="E937" s="973"/>
      <c r="F937" s="344" t="s">
        <v>6300</v>
      </c>
      <c r="G937" s="344" t="s">
        <v>6372</v>
      </c>
      <c r="H937" s="383" t="s">
        <v>6373</v>
      </c>
      <c r="I937" s="1006"/>
      <c r="J937" s="352"/>
      <c r="L937" s="205"/>
    </row>
    <row r="938" spans="1:12" s="340" customFormat="1" ht="38.25" x14ac:dyDescent="0.2">
      <c r="A938" s="957"/>
      <c r="B938" s="967"/>
      <c r="C938" s="973"/>
      <c r="D938" s="382"/>
      <c r="E938" s="973"/>
      <c r="F938" s="344" t="s">
        <v>6300</v>
      </c>
      <c r="G938" s="344" t="s">
        <v>6374</v>
      </c>
      <c r="H938" s="383" t="s">
        <v>6375</v>
      </c>
      <c r="I938" s="1006"/>
      <c r="J938" s="352"/>
      <c r="L938" s="205"/>
    </row>
    <row r="939" spans="1:12" s="340" customFormat="1" ht="12.75" x14ac:dyDescent="0.2">
      <c r="A939" s="957"/>
      <c r="B939" s="967"/>
      <c r="C939" s="973"/>
      <c r="D939" s="376"/>
      <c r="E939" s="973"/>
      <c r="F939" s="344" t="s">
        <v>6300</v>
      </c>
      <c r="G939" s="344" t="s">
        <v>6376</v>
      </c>
      <c r="H939" s="383" t="s">
        <v>6377</v>
      </c>
      <c r="I939" s="1006"/>
      <c r="J939" s="352"/>
      <c r="L939" s="205"/>
    </row>
    <row r="940" spans="1:12" s="340" customFormat="1" ht="25.5" x14ac:dyDescent="0.2">
      <c r="A940" s="957"/>
      <c r="B940" s="967"/>
      <c r="C940" s="456" t="s">
        <v>154</v>
      </c>
      <c r="D940" s="456" t="s">
        <v>17</v>
      </c>
      <c r="E940" s="456"/>
      <c r="F940" s="377" t="s">
        <v>6166</v>
      </c>
      <c r="G940" s="377"/>
      <c r="H940" s="363" t="s">
        <v>6378</v>
      </c>
      <c r="I940" s="383" t="s">
        <v>6379</v>
      </c>
      <c r="J940" s="352"/>
      <c r="L940" s="205"/>
    </row>
    <row r="941" spans="1:12" s="340" customFormat="1" ht="25.5" x14ac:dyDescent="0.2">
      <c r="A941" s="957"/>
      <c r="B941" s="967"/>
      <c r="C941" s="377" t="s">
        <v>115</v>
      </c>
      <c r="D941" s="363" t="s">
        <v>17</v>
      </c>
      <c r="E941" s="377" t="s">
        <v>6380</v>
      </c>
      <c r="F941" s="377" t="s">
        <v>6381</v>
      </c>
      <c r="G941" s="377"/>
      <c r="H941" s="363" t="s">
        <v>6382</v>
      </c>
      <c r="I941" s="458" t="s">
        <v>6383</v>
      </c>
      <c r="J941" s="352"/>
      <c r="L941" s="205"/>
    </row>
    <row r="942" spans="1:12" s="340" customFormat="1" ht="45" customHeight="1" x14ac:dyDescent="0.2">
      <c r="A942" s="957"/>
      <c r="B942" s="967"/>
      <c r="C942" s="377" t="s">
        <v>174</v>
      </c>
      <c r="D942" s="363" t="s">
        <v>17</v>
      </c>
      <c r="E942" s="377" t="s">
        <v>6384</v>
      </c>
      <c r="F942" s="377" t="s">
        <v>6381</v>
      </c>
      <c r="G942" s="377"/>
      <c r="H942" s="363" t="s">
        <v>6385</v>
      </c>
      <c r="I942" s="383" t="s">
        <v>6386</v>
      </c>
      <c r="J942" s="352"/>
      <c r="L942" s="205"/>
    </row>
    <row r="943" spans="1:12" s="340" customFormat="1" ht="26.25" customHeight="1" x14ac:dyDescent="0.2">
      <c r="A943" s="957"/>
      <c r="B943" s="967"/>
      <c r="C943" s="973" t="s">
        <v>44</v>
      </c>
      <c r="D943" s="973" t="s">
        <v>17</v>
      </c>
      <c r="E943" s="973" t="s">
        <v>6387</v>
      </c>
      <c r="F943" s="344" t="s">
        <v>6388</v>
      </c>
      <c r="G943" s="344" t="s">
        <v>6389</v>
      </c>
      <c r="H943" s="383" t="s">
        <v>6390</v>
      </c>
      <c r="I943" s="1006" t="s">
        <v>6183</v>
      </c>
      <c r="J943" s="352"/>
      <c r="L943" s="205"/>
    </row>
    <row r="944" spans="1:12" s="340" customFormat="1" ht="25.5" x14ac:dyDescent="0.2">
      <c r="A944" s="957"/>
      <c r="B944" s="967"/>
      <c r="C944" s="973"/>
      <c r="D944" s="973"/>
      <c r="E944" s="973"/>
      <c r="F944" s="344" t="s">
        <v>6388</v>
      </c>
      <c r="G944" s="344" t="s">
        <v>6391</v>
      </c>
      <c r="H944" s="383" t="s">
        <v>6392</v>
      </c>
      <c r="I944" s="1006"/>
      <c r="J944" s="352"/>
      <c r="L944" s="205"/>
    </row>
    <row r="945" spans="1:12" s="340" customFormat="1" ht="25.5" x14ac:dyDescent="0.2">
      <c r="A945" s="957"/>
      <c r="B945" s="967"/>
      <c r="C945" s="973"/>
      <c r="D945" s="973"/>
      <c r="E945" s="973"/>
      <c r="F945" s="344" t="s">
        <v>6388</v>
      </c>
      <c r="G945" s="344" t="s">
        <v>6393</v>
      </c>
      <c r="H945" s="383" t="s">
        <v>6394</v>
      </c>
      <c r="I945" s="1006"/>
      <c r="J945" s="352"/>
      <c r="L945" s="205"/>
    </row>
    <row r="946" spans="1:12" s="340" customFormat="1" ht="25.5" x14ac:dyDescent="0.2">
      <c r="A946" s="957"/>
      <c r="B946" s="967"/>
      <c r="C946" s="973"/>
      <c r="D946" s="973"/>
      <c r="E946" s="973"/>
      <c r="F946" s="344" t="s">
        <v>6177</v>
      </c>
      <c r="G946" s="344" t="s">
        <v>6395</v>
      </c>
      <c r="H946" s="383" t="s">
        <v>6396</v>
      </c>
      <c r="I946" s="1006"/>
      <c r="J946" s="352"/>
      <c r="L946" s="205"/>
    </row>
    <row r="947" spans="1:12" s="340" customFormat="1" ht="38.25" x14ac:dyDescent="0.2">
      <c r="A947" s="957"/>
      <c r="B947" s="967"/>
      <c r="C947" s="973"/>
      <c r="D947" s="973"/>
      <c r="E947" s="973"/>
      <c r="F947" s="344" t="s">
        <v>6177</v>
      </c>
      <c r="G947" s="344" t="s">
        <v>6397</v>
      </c>
      <c r="H947" s="383" t="s">
        <v>6398</v>
      </c>
      <c r="I947" s="1006"/>
      <c r="J947" s="352"/>
      <c r="L947" s="205"/>
    </row>
    <row r="948" spans="1:12" s="340" customFormat="1" ht="25.5" x14ac:dyDescent="0.2">
      <c r="A948" s="957"/>
      <c r="B948" s="967"/>
      <c r="C948" s="973"/>
      <c r="D948" s="973"/>
      <c r="E948" s="973"/>
      <c r="F948" s="344" t="s">
        <v>6177</v>
      </c>
      <c r="G948" s="344" t="s">
        <v>6399</v>
      </c>
      <c r="H948" s="383" t="s">
        <v>6400</v>
      </c>
      <c r="I948" s="1006"/>
      <c r="J948" s="352"/>
      <c r="L948" s="205"/>
    </row>
    <row r="949" spans="1:12" s="340" customFormat="1" ht="12.75" x14ac:dyDescent="0.2">
      <c r="A949" s="957"/>
      <c r="B949" s="967"/>
      <c r="C949" s="973"/>
      <c r="D949" s="973"/>
      <c r="E949" s="973"/>
      <c r="F949" s="344" t="s">
        <v>6177</v>
      </c>
      <c r="G949" s="344" t="s">
        <v>6401</v>
      </c>
      <c r="H949" s="383" t="s">
        <v>2720</v>
      </c>
      <c r="I949" s="1006"/>
      <c r="J949" s="352"/>
      <c r="L949" s="205"/>
    </row>
    <row r="950" spans="1:12" s="340" customFormat="1" ht="12.75" x14ac:dyDescent="0.2">
      <c r="A950" s="957"/>
      <c r="B950" s="967"/>
      <c r="C950" s="973"/>
      <c r="D950" s="973"/>
      <c r="E950" s="973"/>
      <c r="F950" s="344" t="s">
        <v>6177</v>
      </c>
      <c r="G950" s="344" t="s">
        <v>6402</v>
      </c>
      <c r="H950" s="383" t="s">
        <v>2711</v>
      </c>
      <c r="I950" s="1006"/>
      <c r="J950" s="352"/>
      <c r="L950" s="205"/>
    </row>
    <row r="951" spans="1:12" s="340" customFormat="1" ht="12.75" x14ac:dyDescent="0.2">
      <c r="A951" s="957"/>
      <c r="B951" s="967"/>
      <c r="C951" s="973"/>
      <c r="D951" s="973"/>
      <c r="E951" s="973"/>
      <c r="F951" s="344" t="s">
        <v>6388</v>
      </c>
      <c r="G951" s="344" t="s">
        <v>6403</v>
      </c>
      <c r="H951" s="383" t="s">
        <v>6404</v>
      </c>
      <c r="I951" s="1006"/>
      <c r="J951" s="352"/>
      <c r="L951" s="205"/>
    </row>
    <row r="952" spans="1:12" s="340" customFormat="1" ht="12.75" x14ac:dyDescent="0.2">
      <c r="A952" s="957"/>
      <c r="B952" s="967"/>
      <c r="C952" s="973"/>
      <c r="D952" s="973"/>
      <c r="E952" s="973"/>
      <c r="F952" s="344" t="s">
        <v>6177</v>
      </c>
      <c r="G952" s="344" t="s">
        <v>6405</v>
      </c>
      <c r="H952" s="383" t="s">
        <v>6406</v>
      </c>
      <c r="I952" s="1006"/>
      <c r="J952" s="352"/>
      <c r="L952" s="205"/>
    </row>
    <row r="953" spans="1:12" s="340" customFormat="1" ht="12.75" x14ac:dyDescent="0.2">
      <c r="A953" s="957"/>
      <c r="B953" s="967"/>
      <c r="C953" s="973"/>
      <c r="D953" s="973"/>
      <c r="E953" s="973"/>
      <c r="F953" s="344" t="s">
        <v>6177</v>
      </c>
      <c r="G953" s="344" t="s">
        <v>6407</v>
      </c>
      <c r="H953" s="383" t="s">
        <v>6271</v>
      </c>
      <c r="I953" s="1006"/>
      <c r="J953" s="352"/>
      <c r="L953" s="205"/>
    </row>
    <row r="954" spans="1:12" s="340" customFormat="1" ht="13.15" customHeight="1" x14ac:dyDescent="0.2">
      <c r="A954" s="957"/>
      <c r="B954" s="967"/>
      <c r="C954" s="973"/>
      <c r="D954" s="973"/>
      <c r="E954" s="973"/>
      <c r="F954" s="973" t="s">
        <v>6177</v>
      </c>
      <c r="G954" s="973" t="s">
        <v>6408</v>
      </c>
      <c r="H954" s="1006" t="s">
        <v>1596</v>
      </c>
      <c r="I954" s="1006"/>
      <c r="J954" s="352"/>
      <c r="L954" s="205"/>
    </row>
    <row r="955" spans="1:12" s="340" customFormat="1" ht="12.75" x14ac:dyDescent="0.2">
      <c r="A955" s="957"/>
      <c r="B955" s="967"/>
      <c r="C955" s="973"/>
      <c r="D955" s="973"/>
      <c r="E955" s="973"/>
      <c r="F955" s="973"/>
      <c r="G955" s="973"/>
      <c r="H955" s="1006"/>
      <c r="I955" s="1006"/>
      <c r="J955" s="352"/>
      <c r="L955" s="205"/>
    </row>
    <row r="956" spans="1:12" s="340" customFormat="1" ht="24" customHeight="1" x14ac:dyDescent="0.2">
      <c r="A956" s="957"/>
      <c r="B956" s="967"/>
      <c r="C956" s="377" t="s">
        <v>35</v>
      </c>
      <c r="D956" s="363" t="s">
        <v>17</v>
      </c>
      <c r="E956" s="377" t="s">
        <v>6409</v>
      </c>
      <c r="F956" s="377" t="s">
        <v>6381</v>
      </c>
      <c r="G956" s="377"/>
      <c r="H956" s="363" t="s">
        <v>6410</v>
      </c>
      <c r="I956" s="383" t="s">
        <v>6411</v>
      </c>
      <c r="J956" s="352"/>
      <c r="L956" s="205"/>
    </row>
    <row r="957" spans="1:12" s="340" customFormat="1" ht="26.25" customHeight="1" x14ac:dyDescent="0.2">
      <c r="A957" s="957"/>
      <c r="B957" s="967"/>
      <c r="C957" s="973" t="s">
        <v>143</v>
      </c>
      <c r="D957" s="973" t="s">
        <v>17</v>
      </c>
      <c r="E957" s="973" t="s">
        <v>6412</v>
      </c>
      <c r="F957" s="377" t="s">
        <v>6315</v>
      </c>
      <c r="G957" s="377" t="s">
        <v>6413</v>
      </c>
      <c r="H957" s="363" t="s">
        <v>6414</v>
      </c>
      <c r="I957" s="1019"/>
      <c r="J957" s="352"/>
      <c r="L957" s="205"/>
    </row>
    <row r="958" spans="1:12" s="340" customFormat="1" ht="25.5" x14ac:dyDescent="0.2">
      <c r="A958" s="957"/>
      <c r="B958" s="967"/>
      <c r="C958" s="973"/>
      <c r="D958" s="973"/>
      <c r="E958" s="973"/>
      <c r="F958" s="377" t="s">
        <v>6315</v>
      </c>
      <c r="G958" s="377" t="s">
        <v>6415</v>
      </c>
      <c r="H958" s="363" t="s">
        <v>6416</v>
      </c>
      <c r="I958" s="1019"/>
      <c r="J958" s="352"/>
      <c r="L958" s="205"/>
    </row>
    <row r="959" spans="1:12" s="340" customFormat="1" ht="25.5" x14ac:dyDescent="0.2">
      <c r="A959" s="957"/>
      <c r="B959" s="967"/>
      <c r="C959" s="973"/>
      <c r="D959" s="973"/>
      <c r="E959" s="973"/>
      <c r="F959" s="377" t="s">
        <v>6315</v>
      </c>
      <c r="G959" s="377" t="s">
        <v>6417</v>
      </c>
      <c r="H959" s="363" t="s">
        <v>6226</v>
      </c>
      <c r="I959" s="1019"/>
      <c r="J959" s="352"/>
      <c r="L959" s="205"/>
    </row>
    <row r="960" spans="1:12" s="340" customFormat="1" ht="51" x14ac:dyDescent="0.2">
      <c r="A960" s="957"/>
      <c r="B960" s="967"/>
      <c r="C960" s="973"/>
      <c r="D960" s="973"/>
      <c r="E960" s="973"/>
      <c r="F960" s="377" t="s">
        <v>6315</v>
      </c>
      <c r="G960" s="377" t="s">
        <v>6418</v>
      </c>
      <c r="H960" s="363" t="s">
        <v>6419</v>
      </c>
      <c r="I960" s="1019"/>
      <c r="J960" s="352"/>
      <c r="L960" s="205"/>
    </row>
    <row r="961" spans="1:12" s="340" customFormat="1" ht="51" x14ac:dyDescent="0.2">
      <c r="A961" s="957"/>
      <c r="B961" s="967"/>
      <c r="C961" s="973"/>
      <c r="D961" s="973"/>
      <c r="E961" s="973"/>
      <c r="F961" s="377" t="s">
        <v>6315</v>
      </c>
      <c r="G961" s="377" t="s">
        <v>6420</v>
      </c>
      <c r="H961" s="363" t="s">
        <v>6421</v>
      </c>
      <c r="I961" s="1019"/>
      <c r="J961" s="352"/>
      <c r="L961" s="205"/>
    </row>
    <row r="962" spans="1:12" s="340" customFormat="1" ht="25.5" x14ac:dyDescent="0.2">
      <c r="A962" s="957"/>
      <c r="B962" s="967"/>
      <c r="C962" s="973"/>
      <c r="D962" s="973"/>
      <c r="E962" s="973"/>
      <c r="F962" s="377" t="s">
        <v>6315</v>
      </c>
      <c r="G962" s="377" t="s">
        <v>6422</v>
      </c>
      <c r="H962" s="363" t="s">
        <v>6423</v>
      </c>
      <c r="I962" s="1019"/>
      <c r="J962" s="352"/>
      <c r="L962" s="205"/>
    </row>
    <row r="963" spans="1:12" s="340" customFormat="1" ht="25.5" x14ac:dyDescent="0.2">
      <c r="A963" s="957"/>
      <c r="B963" s="967"/>
      <c r="C963" s="973"/>
      <c r="D963" s="973"/>
      <c r="E963" s="973"/>
      <c r="F963" s="377" t="s">
        <v>6315</v>
      </c>
      <c r="G963" s="377" t="s">
        <v>6424</v>
      </c>
      <c r="H963" s="363" t="s">
        <v>3267</v>
      </c>
      <c r="I963" s="1019"/>
      <c r="J963" s="352"/>
      <c r="L963" s="205"/>
    </row>
    <row r="964" spans="1:12" s="340" customFormat="1" ht="25.5" x14ac:dyDescent="0.2">
      <c r="A964" s="957"/>
      <c r="B964" s="967"/>
      <c r="C964" s="973"/>
      <c r="D964" s="973"/>
      <c r="E964" s="973"/>
      <c r="F964" s="377" t="s">
        <v>6315</v>
      </c>
      <c r="G964" s="377" t="s">
        <v>6425</v>
      </c>
      <c r="H964" s="363" t="s">
        <v>6258</v>
      </c>
      <c r="I964" s="1019"/>
      <c r="J964" s="352"/>
      <c r="L964" s="205"/>
    </row>
    <row r="965" spans="1:12" s="340" customFormat="1" ht="25.5" x14ac:dyDescent="0.2">
      <c r="A965" s="957"/>
      <c r="B965" s="967"/>
      <c r="C965" s="973"/>
      <c r="D965" s="973"/>
      <c r="E965" s="973"/>
      <c r="F965" s="377" t="s">
        <v>6315</v>
      </c>
      <c r="G965" s="377" t="s">
        <v>6426</v>
      </c>
      <c r="H965" s="363" t="s">
        <v>6258</v>
      </c>
      <c r="I965" s="1019"/>
      <c r="J965" s="352"/>
      <c r="L965" s="205"/>
    </row>
    <row r="966" spans="1:12" s="340" customFormat="1" ht="25.5" x14ac:dyDescent="0.2">
      <c r="A966" s="957"/>
      <c r="B966" s="967"/>
      <c r="C966" s="973"/>
      <c r="D966" s="973"/>
      <c r="E966" s="973"/>
      <c r="F966" s="377" t="s">
        <v>6315</v>
      </c>
      <c r="G966" s="377" t="s">
        <v>6427</v>
      </c>
      <c r="H966" s="377" t="s">
        <v>6310</v>
      </c>
      <c r="I966" s="1019"/>
      <c r="J966" s="352"/>
      <c r="L966" s="205"/>
    </row>
    <row r="967" spans="1:12" s="340" customFormat="1" ht="25.5" x14ac:dyDescent="0.2">
      <c r="A967" s="957"/>
      <c r="B967" s="967"/>
      <c r="C967" s="973"/>
      <c r="D967" s="973"/>
      <c r="E967" s="973"/>
      <c r="F967" s="377" t="s">
        <v>6315</v>
      </c>
      <c r="G967" s="377" t="s">
        <v>6428</v>
      </c>
      <c r="H967" s="377" t="s">
        <v>6429</v>
      </c>
      <c r="I967" s="372" t="s">
        <v>6318</v>
      </c>
      <c r="J967" s="352"/>
      <c r="L967" s="205"/>
    </row>
    <row r="968" spans="1:12" s="340" customFormat="1" ht="25.5" x14ac:dyDescent="0.2">
      <c r="A968" s="957"/>
      <c r="B968" s="967"/>
      <c r="C968" s="973"/>
      <c r="D968" s="973"/>
      <c r="E968" s="973"/>
      <c r="F968" s="377" t="s">
        <v>6315</v>
      </c>
      <c r="G968" s="377" t="s">
        <v>6430</v>
      </c>
      <c r="H968" s="377" t="s">
        <v>6310</v>
      </c>
      <c r="I968" s="1013"/>
      <c r="J968" s="352"/>
      <c r="L968" s="205"/>
    </row>
    <row r="969" spans="1:12" s="340" customFormat="1" ht="25.5" x14ac:dyDescent="0.2">
      <c r="A969" s="957"/>
      <c r="B969" s="967"/>
      <c r="C969" s="973"/>
      <c r="D969" s="973"/>
      <c r="E969" s="973"/>
      <c r="F969" s="377" t="s">
        <v>6315</v>
      </c>
      <c r="G969" s="377" t="s">
        <v>6431</v>
      </c>
      <c r="H969" s="363" t="s">
        <v>6226</v>
      </c>
      <c r="I969" s="1013"/>
      <c r="J969" s="352"/>
      <c r="L969" s="205"/>
    </row>
    <row r="970" spans="1:12" s="340" customFormat="1" ht="25.5" x14ac:dyDescent="0.2">
      <c r="A970" s="957"/>
      <c r="B970" s="967"/>
      <c r="C970" s="973"/>
      <c r="D970" s="973"/>
      <c r="E970" s="973"/>
      <c r="F970" s="377" t="s">
        <v>6315</v>
      </c>
      <c r="G970" s="377" t="s">
        <v>6432</v>
      </c>
      <c r="H970" s="363" t="s">
        <v>6358</v>
      </c>
      <c r="I970" s="1013"/>
      <c r="J970" s="352"/>
      <c r="L970" s="205"/>
    </row>
    <row r="971" spans="1:12" s="340" customFormat="1" ht="25.5" x14ac:dyDescent="0.2">
      <c r="A971" s="957"/>
      <c r="B971" s="967"/>
      <c r="C971" s="973"/>
      <c r="D971" s="973"/>
      <c r="E971" s="973"/>
      <c r="F971" s="377" t="s">
        <v>6315</v>
      </c>
      <c r="G971" s="377" t="s">
        <v>6433</v>
      </c>
      <c r="H971" s="363" t="s">
        <v>6434</v>
      </c>
      <c r="I971" s="1013"/>
      <c r="J971" s="352"/>
      <c r="L971" s="205"/>
    </row>
    <row r="972" spans="1:12" s="340" customFormat="1" ht="25.5" x14ac:dyDescent="0.2">
      <c r="A972" s="957"/>
      <c r="B972" s="967"/>
      <c r="C972" s="973"/>
      <c r="D972" s="973"/>
      <c r="E972" s="973"/>
      <c r="F972" s="377" t="s">
        <v>6315</v>
      </c>
      <c r="G972" s="377" t="s">
        <v>6435</v>
      </c>
      <c r="H972" s="363" t="s">
        <v>6436</v>
      </c>
      <c r="I972" s="1013"/>
      <c r="J972" s="352"/>
      <c r="L972" s="205"/>
    </row>
    <row r="973" spans="1:12" s="340" customFormat="1" ht="12.75" x14ac:dyDescent="0.2">
      <c r="A973" s="957"/>
      <c r="B973" s="967"/>
      <c r="C973" s="973"/>
      <c r="D973" s="973"/>
      <c r="E973" s="973"/>
      <c r="F973" s="377" t="s">
        <v>6315</v>
      </c>
      <c r="G973" s="377" t="s">
        <v>6437</v>
      </c>
      <c r="H973" s="363" t="s">
        <v>6438</v>
      </c>
      <c r="I973" s="1013"/>
      <c r="J973" s="352"/>
      <c r="L973" s="205"/>
    </row>
    <row r="974" spans="1:12" s="201" customFormat="1" ht="25.5" x14ac:dyDescent="0.2">
      <c r="A974" s="957"/>
      <c r="B974" s="967"/>
      <c r="C974" s="973"/>
      <c r="D974" s="973"/>
      <c r="E974" s="973"/>
      <c r="F974" s="377" t="s">
        <v>6315</v>
      </c>
      <c r="G974" s="377" t="s">
        <v>6439</v>
      </c>
      <c r="H974" s="363" t="s">
        <v>6233</v>
      </c>
      <c r="I974" s="1013"/>
      <c r="J974" s="352"/>
      <c r="L974" s="205"/>
    </row>
    <row r="975" spans="1:12" s="201" customFormat="1" ht="25.5" x14ac:dyDescent="0.2">
      <c r="A975" s="957"/>
      <c r="B975" s="967"/>
      <c r="C975" s="973"/>
      <c r="D975" s="973"/>
      <c r="E975" s="973"/>
      <c r="F975" s="377" t="s">
        <v>6315</v>
      </c>
      <c r="G975" s="377" t="s">
        <v>6440</v>
      </c>
      <c r="H975" s="363" t="s">
        <v>6233</v>
      </c>
      <c r="I975" s="1013"/>
      <c r="J975" s="352"/>
      <c r="L975" s="205"/>
    </row>
    <row r="976" spans="1:12" s="201" customFormat="1" ht="25.5" x14ac:dyDescent="0.2">
      <c r="A976" s="957"/>
      <c r="B976" s="967"/>
      <c r="C976" s="973"/>
      <c r="D976" s="973"/>
      <c r="E976" s="973"/>
      <c r="F976" s="377" t="s">
        <v>6315</v>
      </c>
      <c r="G976" s="377" t="s">
        <v>6441</v>
      </c>
      <c r="H976" s="363" t="s">
        <v>6271</v>
      </c>
      <c r="I976" s="1013"/>
      <c r="J976" s="352"/>
      <c r="L976" s="205"/>
    </row>
    <row r="977" spans="1:39" s="231" customFormat="1" ht="25.5" x14ac:dyDescent="0.2">
      <c r="A977" s="957"/>
      <c r="B977" s="967"/>
      <c r="C977" s="973"/>
      <c r="D977" s="973"/>
      <c r="E977" s="973"/>
      <c r="F977" s="377" t="s">
        <v>6315</v>
      </c>
      <c r="G977" s="377" t="s">
        <v>6442</v>
      </c>
      <c r="H977" s="363" t="s">
        <v>6233</v>
      </c>
      <c r="I977" s="1013"/>
      <c r="J977" s="352"/>
      <c r="K977" s="201"/>
      <c r="L977" s="205"/>
      <c r="M977" s="201"/>
      <c r="N977" s="201"/>
      <c r="O977" s="201"/>
      <c r="P977" s="201"/>
      <c r="Q977" s="201"/>
      <c r="R977" s="201"/>
      <c r="S977" s="201"/>
      <c r="T977" s="201"/>
      <c r="U977" s="201"/>
      <c r="V977" s="201"/>
      <c r="W977" s="201"/>
      <c r="X977" s="201"/>
      <c r="Y977" s="201"/>
      <c r="Z977" s="201"/>
      <c r="AA977" s="201"/>
      <c r="AB977" s="201"/>
      <c r="AC977" s="201"/>
      <c r="AD977" s="201"/>
      <c r="AE977" s="201"/>
      <c r="AF977" s="201"/>
      <c r="AG977" s="201"/>
      <c r="AH977" s="201"/>
      <c r="AI977" s="201"/>
      <c r="AJ977" s="201"/>
      <c r="AK977" s="201"/>
      <c r="AL977" s="201"/>
      <c r="AM977" s="459"/>
    </row>
    <row r="978" spans="1:39" s="231" customFormat="1" ht="25.5" x14ac:dyDescent="0.2">
      <c r="A978" s="957"/>
      <c r="B978" s="967"/>
      <c r="C978" s="973"/>
      <c r="D978" s="973"/>
      <c r="E978" s="973"/>
      <c r="F978" s="377" t="s">
        <v>6315</v>
      </c>
      <c r="G978" s="377" t="s">
        <v>6443</v>
      </c>
      <c r="H978" s="363" t="s">
        <v>6444</v>
      </c>
      <c r="I978" s="1013"/>
      <c r="J978" s="352"/>
      <c r="K978" s="201"/>
      <c r="L978" s="205"/>
      <c r="M978" s="201"/>
      <c r="N978" s="201"/>
      <c r="O978" s="201"/>
      <c r="P978" s="201"/>
      <c r="Q978" s="201"/>
      <c r="R978" s="201"/>
      <c r="S978" s="201"/>
      <c r="T978" s="201"/>
      <c r="U978" s="201"/>
      <c r="V978" s="201"/>
      <c r="W978" s="201"/>
      <c r="X978" s="201"/>
      <c r="Y978" s="201"/>
      <c r="Z978" s="201"/>
      <c r="AA978" s="201"/>
      <c r="AB978" s="201"/>
      <c r="AC978" s="201"/>
      <c r="AD978" s="201"/>
      <c r="AE978" s="201"/>
      <c r="AF978" s="201"/>
      <c r="AG978" s="201"/>
      <c r="AH978" s="201"/>
      <c r="AI978" s="201"/>
      <c r="AJ978" s="201"/>
      <c r="AK978" s="201"/>
      <c r="AL978" s="201"/>
      <c r="AM978" s="459"/>
    </row>
    <row r="979" spans="1:39" s="231" customFormat="1" ht="25.5" x14ac:dyDescent="0.2">
      <c r="A979" s="957"/>
      <c r="B979" s="967"/>
      <c r="C979" s="973"/>
      <c r="D979" s="973"/>
      <c r="E979" s="973"/>
      <c r="F979" s="377" t="s">
        <v>6315</v>
      </c>
      <c r="G979" s="377" t="s">
        <v>6445</v>
      </c>
      <c r="H979" s="363" t="s">
        <v>3341</v>
      </c>
      <c r="I979" s="1013"/>
      <c r="J979" s="352"/>
      <c r="K979" s="201"/>
      <c r="L979" s="205"/>
      <c r="M979" s="201"/>
      <c r="N979" s="201"/>
      <c r="O979" s="201"/>
      <c r="P979" s="201"/>
      <c r="Q979" s="201"/>
      <c r="R979" s="201"/>
      <c r="S979" s="201"/>
      <c r="T979" s="201"/>
      <c r="U979" s="201"/>
      <c r="V979" s="201"/>
      <c r="W979" s="201"/>
      <c r="X979" s="201"/>
      <c r="Y979" s="201"/>
      <c r="Z979" s="201"/>
      <c r="AA979" s="201"/>
      <c r="AB979" s="201"/>
      <c r="AC979" s="201"/>
      <c r="AD979" s="201"/>
      <c r="AE979" s="201"/>
      <c r="AF979" s="201"/>
      <c r="AG979" s="201"/>
      <c r="AH979" s="201"/>
      <c r="AI979" s="201"/>
      <c r="AJ979" s="201"/>
      <c r="AK979" s="201"/>
      <c r="AL979" s="201"/>
      <c r="AM979" s="459"/>
    </row>
    <row r="980" spans="1:39" s="231" customFormat="1" ht="25.5" x14ac:dyDescent="0.2">
      <c r="A980" s="957"/>
      <c r="B980" s="967"/>
      <c r="C980" s="973"/>
      <c r="D980" s="973"/>
      <c r="E980" s="973"/>
      <c r="F980" s="377" t="s">
        <v>6315</v>
      </c>
      <c r="G980" s="377" t="s">
        <v>6446</v>
      </c>
      <c r="H980" s="363" t="s">
        <v>6182</v>
      </c>
      <c r="I980" s="1013"/>
      <c r="J980" s="352"/>
      <c r="K980" s="201"/>
      <c r="L980" s="205"/>
      <c r="M980" s="201"/>
      <c r="N980" s="201"/>
      <c r="O980" s="201"/>
      <c r="P980" s="201"/>
      <c r="Q980" s="201"/>
      <c r="R980" s="201"/>
      <c r="S980" s="201"/>
      <c r="T980" s="201"/>
      <c r="U980" s="201"/>
      <c r="V980" s="201"/>
      <c r="W980" s="201"/>
      <c r="X980" s="201"/>
      <c r="Y980" s="201"/>
      <c r="Z980" s="201"/>
      <c r="AA980" s="201"/>
      <c r="AB980" s="201"/>
      <c r="AC980" s="201"/>
      <c r="AD980" s="201"/>
      <c r="AE980" s="201"/>
      <c r="AF980" s="201"/>
      <c r="AG980" s="201"/>
      <c r="AH980" s="201"/>
      <c r="AI980" s="201"/>
      <c r="AJ980" s="201"/>
      <c r="AK980" s="201"/>
      <c r="AL980" s="201"/>
      <c r="AM980" s="459"/>
    </row>
    <row r="981" spans="1:39" s="231" customFormat="1" ht="25.5" x14ac:dyDescent="0.2">
      <c r="A981" s="957"/>
      <c r="B981" s="967"/>
      <c r="C981" s="973"/>
      <c r="D981" s="973"/>
      <c r="E981" s="973"/>
      <c r="F981" s="377" t="s">
        <v>6315</v>
      </c>
      <c r="G981" s="377" t="s">
        <v>6447</v>
      </c>
      <c r="H981" s="363" t="s">
        <v>6233</v>
      </c>
      <c r="I981" s="1013"/>
      <c r="J981" s="352"/>
      <c r="K981" s="201"/>
      <c r="L981" s="205"/>
      <c r="M981" s="201"/>
      <c r="N981" s="201"/>
      <c r="O981" s="201"/>
      <c r="P981" s="201"/>
      <c r="Q981" s="201"/>
      <c r="R981" s="201"/>
      <c r="S981" s="201"/>
      <c r="T981" s="201"/>
      <c r="U981" s="201"/>
      <c r="V981" s="201"/>
      <c r="W981" s="201"/>
      <c r="X981" s="201"/>
      <c r="Y981" s="201"/>
      <c r="Z981" s="201"/>
      <c r="AA981" s="201"/>
      <c r="AB981" s="201"/>
      <c r="AC981" s="201"/>
      <c r="AD981" s="201"/>
      <c r="AE981" s="201"/>
      <c r="AF981" s="201"/>
      <c r="AG981" s="201"/>
      <c r="AH981" s="201"/>
      <c r="AI981" s="201"/>
      <c r="AJ981" s="201"/>
      <c r="AK981" s="201"/>
      <c r="AL981" s="201"/>
      <c r="AM981" s="459"/>
    </row>
    <row r="982" spans="1:39" s="231" customFormat="1" ht="25.5" x14ac:dyDescent="0.2">
      <c r="A982" s="957"/>
      <c r="B982" s="967"/>
      <c r="C982" s="973"/>
      <c r="D982" s="973"/>
      <c r="E982" s="973"/>
      <c r="F982" s="377" t="s">
        <v>6315</v>
      </c>
      <c r="G982" s="377" t="s">
        <v>6448</v>
      </c>
      <c r="H982" s="363" t="s">
        <v>6310</v>
      </c>
      <c r="I982" s="1013"/>
      <c r="J982" s="352"/>
      <c r="K982" s="201"/>
      <c r="L982" s="205"/>
      <c r="M982" s="201"/>
      <c r="N982" s="201"/>
      <c r="O982" s="201"/>
      <c r="P982" s="201"/>
      <c r="Q982" s="201"/>
      <c r="R982" s="201"/>
      <c r="S982" s="201"/>
      <c r="T982" s="201"/>
      <c r="U982" s="201"/>
      <c r="V982" s="201"/>
      <c r="W982" s="201"/>
      <c r="X982" s="201"/>
      <c r="Y982" s="201"/>
      <c r="Z982" s="201"/>
      <c r="AA982" s="201"/>
      <c r="AB982" s="201"/>
      <c r="AC982" s="201"/>
      <c r="AD982" s="201"/>
      <c r="AE982" s="201"/>
      <c r="AF982" s="201"/>
      <c r="AG982" s="201"/>
      <c r="AH982" s="201"/>
      <c r="AI982" s="201"/>
      <c r="AJ982" s="201"/>
      <c r="AK982" s="201"/>
      <c r="AL982" s="201"/>
      <c r="AM982" s="459"/>
    </row>
    <row r="983" spans="1:39" s="231" customFormat="1" ht="25.5" x14ac:dyDescent="0.2">
      <c r="A983" s="957"/>
      <c r="B983" s="967"/>
      <c r="C983" s="973"/>
      <c r="D983" s="973"/>
      <c r="E983" s="973"/>
      <c r="F983" s="377" t="s">
        <v>6315</v>
      </c>
      <c r="G983" s="377" t="s">
        <v>6449</v>
      </c>
      <c r="H983" s="363" t="s">
        <v>6182</v>
      </c>
      <c r="I983" s="1013"/>
      <c r="J983" s="352"/>
      <c r="K983" s="201"/>
      <c r="L983" s="205"/>
      <c r="M983" s="201"/>
      <c r="N983" s="201"/>
      <c r="O983" s="201"/>
      <c r="P983" s="201"/>
      <c r="Q983" s="201"/>
      <c r="R983" s="201"/>
      <c r="S983" s="201"/>
      <c r="T983" s="201"/>
      <c r="U983" s="201"/>
      <c r="V983" s="201"/>
      <c r="W983" s="201"/>
      <c r="X983" s="201"/>
      <c r="Y983" s="201"/>
      <c r="Z983" s="201"/>
      <c r="AA983" s="201"/>
      <c r="AB983" s="201"/>
      <c r="AC983" s="201"/>
      <c r="AD983" s="201"/>
      <c r="AE983" s="201"/>
      <c r="AF983" s="201"/>
      <c r="AG983" s="201"/>
      <c r="AH983" s="201"/>
      <c r="AI983" s="201"/>
      <c r="AJ983" s="201"/>
      <c r="AK983" s="201"/>
      <c r="AL983" s="201"/>
      <c r="AM983" s="459"/>
    </row>
    <row r="984" spans="1:39" s="231" customFormat="1" ht="25.5" x14ac:dyDescent="0.2">
      <c r="A984" s="957"/>
      <c r="B984" s="967"/>
      <c r="C984" s="973"/>
      <c r="D984" s="973"/>
      <c r="E984" s="973"/>
      <c r="F984" s="377" t="s">
        <v>6315</v>
      </c>
      <c r="G984" s="377" t="s">
        <v>6450</v>
      </c>
      <c r="H984" s="363" t="s">
        <v>6258</v>
      </c>
      <c r="I984" s="1013"/>
      <c r="J984" s="352"/>
      <c r="K984" s="201"/>
      <c r="L984" s="205"/>
      <c r="M984" s="201"/>
      <c r="N984" s="201"/>
      <c r="O984" s="201"/>
      <c r="P984" s="201"/>
      <c r="Q984" s="201"/>
      <c r="R984" s="201"/>
      <c r="S984" s="201"/>
      <c r="T984" s="201"/>
      <c r="U984" s="201"/>
      <c r="V984" s="201"/>
      <c r="W984" s="201"/>
      <c r="X984" s="201"/>
      <c r="Y984" s="201"/>
      <c r="Z984" s="201"/>
      <c r="AA984" s="201"/>
      <c r="AB984" s="201"/>
      <c r="AC984" s="201"/>
      <c r="AD984" s="201"/>
      <c r="AE984" s="201"/>
      <c r="AF984" s="201"/>
      <c r="AG984" s="201"/>
      <c r="AH984" s="201"/>
      <c r="AI984" s="201"/>
      <c r="AJ984" s="201"/>
      <c r="AK984" s="201"/>
      <c r="AL984" s="201"/>
      <c r="AM984" s="459"/>
    </row>
    <row r="985" spans="1:39" s="231" customFormat="1" ht="25.5" x14ac:dyDescent="0.2">
      <c r="A985" s="957"/>
      <c r="B985" s="967"/>
      <c r="C985" s="973"/>
      <c r="D985" s="973"/>
      <c r="E985" s="973"/>
      <c r="F985" s="377" t="s">
        <v>6315</v>
      </c>
      <c r="G985" s="377" t="s">
        <v>6451</v>
      </c>
      <c r="H985" s="363" t="s">
        <v>6328</v>
      </c>
      <c r="I985" s="1013"/>
      <c r="J985" s="352"/>
      <c r="K985" s="201"/>
      <c r="L985" s="205"/>
      <c r="M985" s="201"/>
      <c r="N985" s="201"/>
      <c r="O985" s="201"/>
      <c r="P985" s="201"/>
      <c r="Q985" s="201"/>
      <c r="R985" s="201"/>
      <c r="S985" s="201"/>
      <c r="T985" s="201"/>
      <c r="U985" s="201"/>
      <c r="V985" s="201"/>
      <c r="W985" s="201"/>
      <c r="X985" s="201"/>
      <c r="Y985" s="201"/>
      <c r="Z985" s="201"/>
      <c r="AA985" s="201"/>
      <c r="AB985" s="201"/>
      <c r="AC985" s="201"/>
      <c r="AD985" s="201"/>
      <c r="AE985" s="201"/>
      <c r="AF985" s="201"/>
      <c r="AG985" s="201"/>
      <c r="AH985" s="201"/>
      <c r="AI985" s="201"/>
      <c r="AJ985" s="201"/>
      <c r="AK985" s="201"/>
      <c r="AL985" s="201"/>
      <c r="AM985" s="459"/>
    </row>
    <row r="986" spans="1:39" s="231" customFormat="1" ht="25.5" x14ac:dyDescent="0.2">
      <c r="A986" s="957"/>
      <c r="B986" s="967"/>
      <c r="C986" s="973"/>
      <c r="D986" s="973"/>
      <c r="E986" s="973"/>
      <c r="F986" s="377" t="s">
        <v>6315</v>
      </c>
      <c r="G986" s="377" t="s">
        <v>6452</v>
      </c>
      <c r="H986" s="363" t="s">
        <v>6209</v>
      </c>
      <c r="I986" s="1013"/>
      <c r="J986" s="352"/>
      <c r="K986" s="201"/>
      <c r="L986" s="205"/>
      <c r="M986" s="201"/>
      <c r="N986" s="201"/>
      <c r="O986" s="201"/>
      <c r="P986" s="201"/>
      <c r="Q986" s="201"/>
      <c r="R986" s="201"/>
      <c r="S986" s="201"/>
      <c r="T986" s="201"/>
      <c r="U986" s="201"/>
      <c r="V986" s="201"/>
      <c r="W986" s="201"/>
      <c r="X986" s="201"/>
      <c r="Y986" s="201"/>
      <c r="Z986" s="201"/>
      <c r="AA986" s="201"/>
      <c r="AB986" s="201"/>
      <c r="AC986" s="201"/>
      <c r="AD986" s="201"/>
      <c r="AE986" s="201"/>
      <c r="AF986" s="201"/>
      <c r="AG986" s="201"/>
      <c r="AH986" s="201"/>
      <c r="AI986" s="201"/>
      <c r="AJ986" s="201"/>
      <c r="AK986" s="201"/>
      <c r="AL986" s="201"/>
      <c r="AM986" s="459"/>
    </row>
    <row r="987" spans="1:39" s="231" customFormat="1" ht="25.5" x14ac:dyDescent="0.2">
      <c r="A987" s="957"/>
      <c r="B987" s="967"/>
      <c r="C987" s="973"/>
      <c r="D987" s="973"/>
      <c r="E987" s="973"/>
      <c r="F987" s="377" t="s">
        <v>6315</v>
      </c>
      <c r="G987" s="377" t="s">
        <v>6453</v>
      </c>
      <c r="H987" s="363" t="s">
        <v>6454</v>
      </c>
      <c r="I987" s="1013"/>
      <c r="J987" s="352"/>
      <c r="K987" s="201"/>
      <c r="L987" s="205"/>
      <c r="M987" s="201"/>
      <c r="N987" s="201"/>
      <c r="O987" s="201"/>
      <c r="P987" s="201"/>
      <c r="Q987" s="201"/>
      <c r="R987" s="201"/>
      <c r="S987" s="201"/>
      <c r="T987" s="201"/>
      <c r="U987" s="201"/>
      <c r="V987" s="201"/>
      <c r="W987" s="201"/>
      <c r="X987" s="201"/>
      <c r="Y987" s="201"/>
      <c r="Z987" s="201"/>
      <c r="AA987" s="201"/>
      <c r="AB987" s="201"/>
      <c r="AC987" s="201"/>
      <c r="AD987" s="201"/>
      <c r="AE987" s="201"/>
      <c r="AF987" s="201"/>
      <c r="AG987" s="201"/>
      <c r="AH987" s="201"/>
      <c r="AI987" s="201"/>
      <c r="AJ987" s="201"/>
      <c r="AK987" s="201"/>
      <c r="AL987" s="201"/>
      <c r="AM987" s="459"/>
    </row>
    <row r="988" spans="1:39" s="231" customFormat="1" ht="25.5" x14ac:dyDescent="0.2">
      <c r="A988" s="957"/>
      <c r="B988" s="967"/>
      <c r="C988" s="973"/>
      <c r="D988" s="973"/>
      <c r="E988" s="973"/>
      <c r="F988" s="377" t="s">
        <v>6315</v>
      </c>
      <c r="G988" s="377" t="s">
        <v>6455</v>
      </c>
      <c r="H988" s="363" t="s">
        <v>6456</v>
      </c>
      <c r="I988" s="1013"/>
      <c r="J988" s="352"/>
      <c r="K988" s="201"/>
      <c r="L988" s="205"/>
      <c r="M988" s="201"/>
      <c r="N988" s="201"/>
      <c r="O988" s="201"/>
      <c r="P988" s="201"/>
      <c r="Q988" s="201"/>
      <c r="R988" s="201"/>
      <c r="S988" s="201"/>
      <c r="T988" s="201"/>
      <c r="U988" s="201"/>
      <c r="V988" s="201"/>
      <c r="W988" s="201"/>
      <c r="X988" s="201"/>
      <c r="Y988" s="201"/>
      <c r="Z988" s="201"/>
      <c r="AA988" s="201"/>
      <c r="AB988" s="201"/>
      <c r="AC988" s="201"/>
      <c r="AD988" s="201"/>
      <c r="AE988" s="201"/>
      <c r="AF988" s="201"/>
      <c r="AG988" s="201"/>
      <c r="AH988" s="201"/>
      <c r="AI988" s="201"/>
      <c r="AJ988" s="201"/>
      <c r="AK988" s="201"/>
      <c r="AL988" s="201"/>
      <c r="AM988" s="459"/>
    </row>
    <row r="989" spans="1:39" s="231" customFormat="1" ht="38.25" x14ac:dyDescent="0.2">
      <c r="A989" s="957"/>
      <c r="B989" s="967"/>
      <c r="C989" s="973"/>
      <c r="D989" s="973"/>
      <c r="E989" s="973"/>
      <c r="F989" s="377" t="s">
        <v>6315</v>
      </c>
      <c r="G989" s="377" t="s">
        <v>6457</v>
      </c>
      <c r="H989" s="363" t="s">
        <v>6458</v>
      </c>
      <c r="I989" s="1013"/>
      <c r="J989" s="352"/>
      <c r="K989" s="201"/>
      <c r="L989" s="205"/>
      <c r="M989" s="201"/>
      <c r="N989" s="201"/>
      <c r="O989" s="201"/>
      <c r="P989" s="201"/>
      <c r="Q989" s="201"/>
      <c r="R989" s="201"/>
      <c r="S989" s="201"/>
      <c r="T989" s="201"/>
      <c r="U989" s="201"/>
      <c r="V989" s="201"/>
      <c r="W989" s="201"/>
      <c r="X989" s="201"/>
      <c r="Y989" s="201"/>
      <c r="Z989" s="201"/>
      <c r="AA989" s="201"/>
      <c r="AB989" s="201"/>
      <c r="AC989" s="201"/>
      <c r="AD989" s="201"/>
      <c r="AE989" s="201"/>
      <c r="AF989" s="201"/>
      <c r="AG989" s="201"/>
      <c r="AH989" s="201"/>
      <c r="AI989" s="201"/>
      <c r="AJ989" s="201"/>
      <c r="AK989" s="201"/>
      <c r="AL989" s="201"/>
      <c r="AM989" s="459"/>
    </row>
    <row r="990" spans="1:39" s="231" customFormat="1" ht="25.5" x14ac:dyDescent="0.2">
      <c r="A990" s="957"/>
      <c r="B990" s="967"/>
      <c r="C990" s="973"/>
      <c r="D990" s="973"/>
      <c r="E990" s="973"/>
      <c r="F990" s="377" t="s">
        <v>6315</v>
      </c>
      <c r="G990" s="377" t="s">
        <v>6459</v>
      </c>
      <c r="H990" s="363" t="s">
        <v>6279</v>
      </c>
      <c r="I990" s="1013"/>
      <c r="J990" s="352"/>
      <c r="K990" s="201"/>
      <c r="L990" s="205"/>
      <c r="M990" s="201"/>
      <c r="N990" s="201"/>
      <c r="O990" s="201"/>
      <c r="P990" s="201"/>
      <c r="Q990" s="201"/>
      <c r="R990" s="201"/>
      <c r="S990" s="201"/>
      <c r="T990" s="201"/>
      <c r="U990" s="201"/>
      <c r="V990" s="201"/>
      <c r="W990" s="201"/>
      <c r="X990" s="201"/>
      <c r="Y990" s="201"/>
      <c r="Z990" s="201"/>
      <c r="AA990" s="201"/>
      <c r="AB990" s="201"/>
      <c r="AC990" s="201"/>
      <c r="AD990" s="201"/>
      <c r="AE990" s="201"/>
      <c r="AF990" s="201"/>
      <c r="AG990" s="201"/>
      <c r="AH990" s="201"/>
      <c r="AI990" s="201"/>
      <c r="AJ990" s="201"/>
      <c r="AK990" s="201"/>
      <c r="AL990" s="201"/>
      <c r="AM990" s="459"/>
    </row>
    <row r="991" spans="1:39" s="231" customFormat="1" ht="25.5" x14ac:dyDescent="0.2">
      <c r="A991" s="957"/>
      <c r="B991" s="967"/>
      <c r="C991" s="973"/>
      <c r="D991" s="973"/>
      <c r="E991" s="973"/>
      <c r="F991" s="377" t="s">
        <v>6315</v>
      </c>
      <c r="G991" s="377" t="s">
        <v>6460</v>
      </c>
      <c r="H991" s="363" t="s">
        <v>6271</v>
      </c>
      <c r="I991" s="1013"/>
      <c r="J991" s="352"/>
      <c r="K991" s="201"/>
      <c r="L991" s="205"/>
      <c r="M991" s="201"/>
      <c r="N991" s="201"/>
      <c r="O991" s="201"/>
      <c r="P991" s="201"/>
      <c r="Q991" s="201"/>
      <c r="R991" s="201"/>
      <c r="S991" s="201"/>
      <c r="T991" s="201"/>
      <c r="U991" s="201"/>
      <c r="V991" s="201"/>
      <c r="W991" s="201"/>
      <c r="X991" s="201"/>
      <c r="Y991" s="201"/>
      <c r="Z991" s="201"/>
      <c r="AA991" s="201"/>
      <c r="AB991" s="201"/>
      <c r="AC991" s="201"/>
      <c r="AD991" s="201"/>
      <c r="AE991" s="201"/>
      <c r="AF991" s="201"/>
      <c r="AG991" s="201"/>
      <c r="AH991" s="201"/>
      <c r="AI991" s="201"/>
      <c r="AJ991" s="201"/>
      <c r="AK991" s="201"/>
      <c r="AL991" s="201"/>
      <c r="AM991" s="459"/>
    </row>
    <row r="992" spans="1:39" s="231" customFormat="1" ht="38.25" x14ac:dyDescent="0.2">
      <c r="A992" s="957"/>
      <c r="B992" s="967"/>
      <c r="C992" s="973"/>
      <c r="D992" s="973"/>
      <c r="E992" s="973"/>
      <c r="F992" s="377" t="s">
        <v>6315</v>
      </c>
      <c r="G992" s="377" t="s">
        <v>6461</v>
      </c>
      <c r="H992" s="363" t="s">
        <v>6462</v>
      </c>
      <c r="I992" s="1013"/>
      <c r="J992" s="352"/>
      <c r="K992" s="201"/>
      <c r="L992" s="205"/>
      <c r="M992" s="201"/>
      <c r="N992" s="201"/>
      <c r="O992" s="201"/>
      <c r="P992" s="201"/>
      <c r="Q992" s="201"/>
      <c r="R992" s="201"/>
      <c r="S992" s="201"/>
      <c r="T992" s="201"/>
      <c r="U992" s="201"/>
      <c r="V992" s="201"/>
      <c r="W992" s="201"/>
      <c r="X992" s="201"/>
      <c r="Y992" s="201"/>
      <c r="Z992" s="201"/>
      <c r="AA992" s="201"/>
      <c r="AB992" s="201"/>
      <c r="AC992" s="201"/>
      <c r="AD992" s="201"/>
      <c r="AE992" s="201"/>
      <c r="AF992" s="201"/>
      <c r="AG992" s="201"/>
      <c r="AH992" s="201"/>
      <c r="AI992" s="201"/>
      <c r="AJ992" s="201"/>
      <c r="AK992" s="201"/>
      <c r="AL992" s="201"/>
      <c r="AM992" s="459"/>
    </row>
    <row r="993" spans="1:39" s="231" customFormat="1" ht="38.25" x14ac:dyDescent="0.2">
      <c r="A993" s="957"/>
      <c r="B993" s="967"/>
      <c r="C993" s="973"/>
      <c r="D993" s="973"/>
      <c r="E993" s="973"/>
      <c r="F993" s="377" t="s">
        <v>6315</v>
      </c>
      <c r="G993" s="377" t="s">
        <v>6463</v>
      </c>
      <c r="H993" s="363" t="s">
        <v>6464</v>
      </c>
      <c r="I993" s="1013"/>
      <c r="J993" s="352"/>
      <c r="K993" s="201"/>
      <c r="L993" s="205"/>
      <c r="M993" s="201"/>
      <c r="N993" s="201"/>
      <c r="O993" s="201"/>
      <c r="P993" s="201"/>
      <c r="Q993" s="201"/>
      <c r="R993" s="201"/>
      <c r="S993" s="201"/>
      <c r="T993" s="201"/>
      <c r="U993" s="201"/>
      <c r="V993" s="201"/>
      <c r="W993" s="201"/>
      <c r="X993" s="201"/>
      <c r="Y993" s="201"/>
      <c r="Z993" s="201"/>
      <c r="AA993" s="201"/>
      <c r="AB993" s="201"/>
      <c r="AC993" s="201"/>
      <c r="AD993" s="201"/>
      <c r="AE993" s="201"/>
      <c r="AF993" s="201"/>
      <c r="AG993" s="201"/>
      <c r="AH993" s="201"/>
      <c r="AI993" s="201"/>
      <c r="AJ993" s="201"/>
      <c r="AK993" s="201"/>
      <c r="AL993" s="201"/>
      <c r="AM993" s="459"/>
    </row>
    <row r="994" spans="1:39" s="231" customFormat="1" ht="38.25" x14ac:dyDescent="0.2">
      <c r="A994" s="957"/>
      <c r="B994" s="967"/>
      <c r="C994" s="973"/>
      <c r="D994" s="973"/>
      <c r="E994" s="973"/>
      <c r="F994" s="377" t="s">
        <v>6315</v>
      </c>
      <c r="G994" s="377" t="s">
        <v>6465</v>
      </c>
      <c r="H994" s="363" t="s">
        <v>6464</v>
      </c>
      <c r="I994" s="1013"/>
      <c r="J994" s="352"/>
      <c r="K994" s="201"/>
      <c r="L994" s="205"/>
      <c r="M994" s="201"/>
      <c r="N994" s="201"/>
      <c r="O994" s="201"/>
      <c r="P994" s="201"/>
      <c r="Q994" s="201"/>
      <c r="R994" s="201"/>
      <c r="S994" s="201"/>
      <c r="T994" s="201"/>
      <c r="U994" s="201"/>
      <c r="V994" s="201"/>
      <c r="W994" s="201"/>
      <c r="X994" s="201"/>
      <c r="Y994" s="201"/>
      <c r="Z994" s="201"/>
      <c r="AA994" s="201"/>
      <c r="AB994" s="201"/>
      <c r="AC994" s="201"/>
      <c r="AD994" s="201"/>
      <c r="AE994" s="201"/>
      <c r="AF994" s="201"/>
      <c r="AG994" s="201"/>
      <c r="AH994" s="201"/>
      <c r="AI994" s="201"/>
      <c r="AJ994" s="201"/>
      <c r="AK994" s="201"/>
      <c r="AL994" s="201"/>
      <c r="AM994" s="459"/>
    </row>
    <row r="995" spans="1:39" s="231" customFormat="1" ht="12.75" x14ac:dyDescent="0.2">
      <c r="A995" s="957"/>
      <c r="B995" s="967"/>
      <c r="C995" s="973"/>
      <c r="D995" s="973"/>
      <c r="E995" s="973"/>
      <c r="F995" s="377" t="s">
        <v>6315</v>
      </c>
      <c r="G995" s="377" t="s">
        <v>6466</v>
      </c>
      <c r="H995" s="363" t="s">
        <v>3399</v>
      </c>
      <c r="I995" s="1013"/>
      <c r="J995" s="352"/>
      <c r="K995" s="201"/>
      <c r="L995" s="205"/>
      <c r="M995" s="201"/>
      <c r="N995" s="201"/>
      <c r="O995" s="201"/>
      <c r="P995" s="201"/>
      <c r="Q995" s="201"/>
      <c r="R995" s="201"/>
      <c r="S995" s="201"/>
      <c r="T995" s="201"/>
      <c r="U995" s="201"/>
      <c r="V995" s="201"/>
      <c r="W995" s="201"/>
      <c r="X995" s="201"/>
      <c r="Y995" s="201"/>
      <c r="Z995" s="201"/>
      <c r="AA995" s="201"/>
      <c r="AB995" s="201"/>
      <c r="AC995" s="201"/>
      <c r="AD995" s="201"/>
      <c r="AE995" s="201"/>
      <c r="AF995" s="201"/>
      <c r="AG995" s="201"/>
      <c r="AH995" s="201"/>
      <c r="AI995" s="201"/>
      <c r="AJ995" s="201"/>
      <c r="AK995" s="201"/>
      <c r="AL995" s="201"/>
      <c r="AM995" s="459"/>
    </row>
    <row r="996" spans="1:39" s="231" customFormat="1" ht="12.75" x14ac:dyDescent="0.2">
      <c r="A996" s="957"/>
      <c r="B996" s="967"/>
      <c r="C996" s="973"/>
      <c r="D996" s="973"/>
      <c r="E996" s="973"/>
      <c r="F996" s="377" t="s">
        <v>6315</v>
      </c>
      <c r="G996" s="377" t="s">
        <v>6467</v>
      </c>
      <c r="H996" s="363" t="s">
        <v>6468</v>
      </c>
      <c r="I996" s="1013"/>
      <c r="J996" s="352"/>
      <c r="K996" s="201"/>
      <c r="L996" s="205"/>
      <c r="M996" s="201"/>
      <c r="N996" s="201"/>
      <c r="O996" s="201"/>
      <c r="P996" s="201"/>
      <c r="Q996" s="201"/>
      <c r="R996" s="201"/>
      <c r="S996" s="201"/>
      <c r="T996" s="201"/>
      <c r="U996" s="201"/>
      <c r="V996" s="201"/>
      <c r="W996" s="201"/>
      <c r="X996" s="201"/>
      <c r="Y996" s="201"/>
      <c r="Z996" s="201"/>
      <c r="AA996" s="201"/>
      <c r="AB996" s="201"/>
      <c r="AC996" s="201"/>
      <c r="AD996" s="201"/>
      <c r="AE996" s="201"/>
      <c r="AF996" s="201"/>
      <c r="AG996" s="201"/>
      <c r="AH996" s="201"/>
      <c r="AI996" s="201"/>
      <c r="AJ996" s="201"/>
      <c r="AK996" s="201"/>
      <c r="AL996" s="201"/>
      <c r="AM996" s="459"/>
    </row>
    <row r="997" spans="1:39" s="231" customFormat="1" ht="25.5" x14ac:dyDescent="0.2">
      <c r="A997" s="957"/>
      <c r="B997" s="967"/>
      <c r="C997" s="973"/>
      <c r="D997" s="973"/>
      <c r="E997" s="973"/>
      <c r="F997" s="377" t="s">
        <v>6315</v>
      </c>
      <c r="G997" s="377" t="s">
        <v>6469</v>
      </c>
      <c r="H997" s="363" t="s">
        <v>6241</v>
      </c>
      <c r="I997" s="1013"/>
      <c r="J997" s="352"/>
      <c r="K997" s="201"/>
      <c r="L997" s="205"/>
      <c r="M997" s="201"/>
      <c r="N997" s="201"/>
      <c r="O997" s="201"/>
      <c r="P997" s="201"/>
      <c r="Q997" s="201"/>
      <c r="R997" s="201"/>
      <c r="S997" s="201"/>
      <c r="T997" s="201"/>
      <c r="U997" s="201"/>
      <c r="V997" s="201"/>
      <c r="W997" s="201"/>
      <c r="X997" s="201"/>
      <c r="Y997" s="201"/>
      <c r="Z997" s="201"/>
      <c r="AA997" s="201"/>
      <c r="AB997" s="201"/>
      <c r="AC997" s="201"/>
      <c r="AD997" s="201"/>
      <c r="AE997" s="201"/>
      <c r="AF997" s="201"/>
      <c r="AG997" s="201"/>
      <c r="AH997" s="201"/>
      <c r="AI997" s="201"/>
      <c r="AJ997" s="201"/>
      <c r="AK997" s="201"/>
      <c r="AL997" s="201"/>
      <c r="AM997" s="459"/>
    </row>
    <row r="998" spans="1:39" s="231" customFormat="1" ht="25.5" x14ac:dyDescent="0.2">
      <c r="A998" s="957"/>
      <c r="B998" s="967"/>
      <c r="C998" s="973"/>
      <c r="D998" s="973"/>
      <c r="E998" s="973"/>
      <c r="F998" s="377" t="s">
        <v>6315</v>
      </c>
      <c r="G998" s="377" t="s">
        <v>6470</v>
      </c>
      <c r="H998" s="363" t="s">
        <v>6233</v>
      </c>
      <c r="I998" s="1013"/>
      <c r="J998" s="352"/>
      <c r="K998" s="201"/>
      <c r="L998" s="205"/>
      <c r="M998" s="201"/>
      <c r="N998" s="201"/>
      <c r="O998" s="201"/>
      <c r="P998" s="201"/>
      <c r="Q998" s="201"/>
      <c r="R998" s="201"/>
      <c r="S998" s="201"/>
      <c r="T998" s="201"/>
      <c r="U998" s="201"/>
      <c r="V998" s="201"/>
      <c r="W998" s="201"/>
      <c r="X998" s="201"/>
      <c r="Y998" s="201"/>
      <c r="Z998" s="201"/>
      <c r="AA998" s="201"/>
      <c r="AB998" s="201"/>
      <c r="AC998" s="201"/>
      <c r="AD998" s="201"/>
      <c r="AE998" s="201"/>
      <c r="AF998" s="201"/>
      <c r="AG998" s="201"/>
      <c r="AH998" s="201"/>
      <c r="AI998" s="201"/>
      <c r="AJ998" s="201"/>
      <c r="AK998" s="201"/>
      <c r="AL998" s="201"/>
      <c r="AM998" s="459"/>
    </row>
    <row r="999" spans="1:39" s="231" customFormat="1" ht="12.75" x14ac:dyDescent="0.2">
      <c r="A999" s="957"/>
      <c r="B999" s="967"/>
      <c r="C999" s="973"/>
      <c r="D999" s="973"/>
      <c r="E999" s="973"/>
      <c r="F999" s="377" t="s">
        <v>6315</v>
      </c>
      <c r="G999" s="377" t="s">
        <v>6471</v>
      </c>
      <c r="H999" s="363" t="s">
        <v>6241</v>
      </c>
      <c r="I999" s="1013"/>
      <c r="J999" s="352"/>
      <c r="K999" s="201"/>
      <c r="L999" s="205"/>
      <c r="M999" s="201"/>
      <c r="N999" s="201"/>
      <c r="O999" s="201"/>
      <c r="P999" s="201"/>
      <c r="Q999" s="201"/>
      <c r="R999" s="201"/>
      <c r="S999" s="201"/>
      <c r="T999" s="201"/>
      <c r="U999" s="201"/>
      <c r="V999" s="201"/>
      <c r="W999" s="201"/>
      <c r="X999" s="201"/>
      <c r="Y999" s="201"/>
      <c r="Z999" s="201"/>
      <c r="AA999" s="201"/>
      <c r="AB999" s="201"/>
      <c r="AC999" s="201"/>
      <c r="AD999" s="201"/>
      <c r="AE999" s="201"/>
      <c r="AF999" s="201"/>
      <c r="AG999" s="201"/>
      <c r="AH999" s="201"/>
      <c r="AI999" s="201"/>
      <c r="AJ999" s="201"/>
      <c r="AK999" s="201"/>
      <c r="AL999" s="201"/>
      <c r="AM999" s="459"/>
    </row>
    <row r="1000" spans="1:39" s="231" customFormat="1" ht="12.75" x14ac:dyDescent="0.2">
      <c r="A1000" s="957"/>
      <c r="B1000" s="967"/>
      <c r="C1000" s="973"/>
      <c r="D1000" s="973"/>
      <c r="E1000" s="973"/>
      <c r="F1000" s="377" t="s">
        <v>6315</v>
      </c>
      <c r="G1000" s="377" t="s">
        <v>6472</v>
      </c>
      <c r="H1000" s="363" t="s">
        <v>3399</v>
      </c>
      <c r="I1000" s="1013"/>
      <c r="J1000" s="352"/>
      <c r="K1000" s="201"/>
      <c r="L1000" s="205"/>
      <c r="M1000" s="201"/>
      <c r="N1000" s="201"/>
      <c r="O1000" s="201"/>
      <c r="P1000" s="201"/>
      <c r="Q1000" s="201"/>
      <c r="R1000" s="201"/>
      <c r="S1000" s="201"/>
      <c r="T1000" s="201"/>
      <c r="U1000" s="201"/>
      <c r="V1000" s="201"/>
      <c r="W1000" s="201"/>
      <c r="X1000" s="201"/>
      <c r="Y1000" s="201"/>
      <c r="Z1000" s="201"/>
      <c r="AA1000" s="201"/>
      <c r="AB1000" s="201"/>
      <c r="AC1000" s="201"/>
      <c r="AD1000" s="201"/>
      <c r="AE1000" s="201"/>
      <c r="AF1000" s="201"/>
      <c r="AG1000" s="201"/>
      <c r="AH1000" s="201"/>
      <c r="AI1000" s="201"/>
      <c r="AJ1000" s="201"/>
      <c r="AK1000" s="201"/>
      <c r="AL1000" s="201"/>
      <c r="AM1000" s="459"/>
    </row>
    <row r="1001" spans="1:39" s="231" customFormat="1" ht="12.75" x14ac:dyDescent="0.2">
      <c r="A1001" s="957"/>
      <c r="B1001" s="967"/>
      <c r="C1001" s="973"/>
      <c r="D1001" s="973"/>
      <c r="E1001" s="973"/>
      <c r="F1001" s="377" t="s">
        <v>6315</v>
      </c>
      <c r="G1001" s="377" t="s">
        <v>6473</v>
      </c>
      <c r="H1001" s="363" t="s">
        <v>6241</v>
      </c>
      <c r="I1001" s="1013"/>
      <c r="J1001" s="352"/>
      <c r="K1001" s="201"/>
      <c r="L1001" s="205"/>
      <c r="M1001" s="201"/>
      <c r="N1001" s="201"/>
      <c r="O1001" s="201"/>
      <c r="P1001" s="201"/>
      <c r="Q1001" s="201"/>
      <c r="R1001" s="201"/>
      <c r="S1001" s="201"/>
      <c r="T1001" s="201"/>
      <c r="U1001" s="201"/>
      <c r="V1001" s="201"/>
      <c r="W1001" s="201"/>
      <c r="X1001" s="201"/>
      <c r="Y1001" s="201"/>
      <c r="Z1001" s="201"/>
      <c r="AA1001" s="201"/>
      <c r="AB1001" s="201"/>
      <c r="AC1001" s="201"/>
      <c r="AD1001" s="201"/>
      <c r="AE1001" s="201"/>
      <c r="AF1001" s="201"/>
      <c r="AG1001" s="201"/>
      <c r="AH1001" s="201"/>
      <c r="AI1001" s="201"/>
      <c r="AJ1001" s="201"/>
      <c r="AK1001" s="201"/>
      <c r="AL1001" s="201"/>
      <c r="AM1001" s="459"/>
    </row>
    <row r="1002" spans="1:39" s="231" customFormat="1" ht="12.75" x14ac:dyDescent="0.2">
      <c r="A1002" s="957"/>
      <c r="B1002" s="967"/>
      <c r="C1002" s="973"/>
      <c r="D1002" s="973"/>
      <c r="E1002" s="973"/>
      <c r="F1002" s="377" t="s">
        <v>6315</v>
      </c>
      <c r="G1002" s="377" t="s">
        <v>6474</v>
      </c>
      <c r="H1002" s="363" t="s">
        <v>6267</v>
      </c>
      <c r="I1002" s="1013"/>
      <c r="J1002" s="352"/>
      <c r="K1002" s="201"/>
      <c r="L1002" s="205"/>
      <c r="M1002" s="201"/>
      <c r="N1002" s="201"/>
      <c r="O1002" s="201"/>
      <c r="P1002" s="201"/>
      <c r="Q1002" s="201"/>
      <c r="R1002" s="201"/>
      <c r="S1002" s="201"/>
      <c r="T1002" s="201"/>
      <c r="U1002" s="201"/>
      <c r="V1002" s="201"/>
      <c r="W1002" s="201"/>
      <c r="X1002" s="201"/>
      <c r="Y1002" s="201"/>
      <c r="Z1002" s="201"/>
      <c r="AA1002" s="201"/>
      <c r="AB1002" s="201"/>
      <c r="AC1002" s="201"/>
      <c r="AD1002" s="201"/>
      <c r="AE1002" s="201"/>
      <c r="AF1002" s="201"/>
      <c r="AG1002" s="201"/>
      <c r="AH1002" s="201"/>
      <c r="AI1002" s="201"/>
      <c r="AJ1002" s="201"/>
      <c r="AK1002" s="201"/>
      <c r="AL1002" s="201"/>
      <c r="AM1002" s="459"/>
    </row>
    <row r="1003" spans="1:39" s="231" customFormat="1" ht="12.75" x14ac:dyDescent="0.2">
      <c r="A1003" s="957"/>
      <c r="B1003" s="967"/>
      <c r="C1003" s="973"/>
      <c r="D1003" s="973"/>
      <c r="E1003" s="973"/>
      <c r="F1003" s="377" t="s">
        <v>6315</v>
      </c>
      <c r="G1003" s="377" t="s">
        <v>6472</v>
      </c>
      <c r="H1003" s="363" t="s">
        <v>3399</v>
      </c>
      <c r="I1003" s="1013"/>
      <c r="J1003" s="352"/>
      <c r="K1003" s="201"/>
      <c r="L1003" s="205"/>
      <c r="M1003" s="201"/>
      <c r="N1003" s="201"/>
      <c r="O1003" s="201"/>
      <c r="P1003" s="201"/>
      <c r="Q1003" s="201"/>
      <c r="R1003" s="201"/>
      <c r="S1003" s="201"/>
      <c r="T1003" s="201"/>
      <c r="U1003" s="201"/>
      <c r="V1003" s="201"/>
      <c r="W1003" s="201"/>
      <c r="X1003" s="201"/>
      <c r="Y1003" s="201"/>
      <c r="Z1003" s="201"/>
      <c r="AA1003" s="201"/>
      <c r="AB1003" s="201"/>
      <c r="AC1003" s="201"/>
      <c r="AD1003" s="201"/>
      <c r="AE1003" s="201"/>
      <c r="AF1003" s="201"/>
      <c r="AG1003" s="201"/>
      <c r="AH1003" s="201"/>
      <c r="AI1003" s="201"/>
      <c r="AJ1003" s="201"/>
      <c r="AK1003" s="201"/>
      <c r="AL1003" s="201"/>
      <c r="AM1003" s="459"/>
    </row>
    <row r="1004" spans="1:39" s="231" customFormat="1" ht="12.75" x14ac:dyDescent="0.2">
      <c r="A1004" s="957"/>
      <c r="B1004" s="967"/>
      <c r="C1004" s="973"/>
      <c r="D1004" s="973"/>
      <c r="E1004" s="973"/>
      <c r="F1004" s="377" t="s">
        <v>6315</v>
      </c>
      <c r="G1004" s="377" t="s">
        <v>6475</v>
      </c>
      <c r="H1004" s="363" t="s">
        <v>6476</v>
      </c>
      <c r="I1004" s="1013"/>
      <c r="J1004" s="352"/>
      <c r="K1004" s="201"/>
      <c r="L1004" s="205"/>
      <c r="M1004" s="201"/>
      <c r="N1004" s="201"/>
      <c r="O1004" s="201"/>
      <c r="P1004" s="201"/>
      <c r="Q1004" s="201"/>
      <c r="R1004" s="201"/>
      <c r="S1004" s="201"/>
      <c r="T1004" s="201"/>
      <c r="U1004" s="201"/>
      <c r="V1004" s="201"/>
      <c r="W1004" s="201"/>
      <c r="X1004" s="201"/>
      <c r="Y1004" s="201"/>
      <c r="Z1004" s="201"/>
      <c r="AA1004" s="201"/>
      <c r="AB1004" s="201"/>
      <c r="AC1004" s="201"/>
      <c r="AD1004" s="201"/>
      <c r="AE1004" s="201"/>
      <c r="AF1004" s="201"/>
      <c r="AG1004" s="201"/>
      <c r="AH1004" s="201"/>
      <c r="AI1004" s="201"/>
      <c r="AJ1004" s="201"/>
      <c r="AK1004" s="201"/>
      <c r="AL1004" s="201"/>
      <c r="AM1004" s="459"/>
    </row>
    <row r="1005" spans="1:39" s="231" customFormat="1" ht="12.75" x14ac:dyDescent="0.2">
      <c r="A1005" s="957"/>
      <c r="B1005" s="967"/>
      <c r="C1005" s="973"/>
      <c r="D1005" s="973"/>
      <c r="E1005" s="973"/>
      <c r="F1005" s="377" t="s">
        <v>6315</v>
      </c>
      <c r="G1005" s="377" t="s">
        <v>3343</v>
      </c>
      <c r="H1005" s="363" t="s">
        <v>6477</v>
      </c>
      <c r="I1005" s="1013"/>
      <c r="J1005" s="159"/>
      <c r="K1005" s="201"/>
      <c r="L1005" s="205"/>
      <c r="M1005" s="201"/>
      <c r="N1005" s="201"/>
      <c r="O1005" s="201"/>
      <c r="P1005" s="201"/>
      <c r="Q1005" s="201"/>
      <c r="R1005" s="201"/>
      <c r="S1005" s="201"/>
      <c r="T1005" s="201"/>
      <c r="U1005" s="201"/>
      <c r="V1005" s="201"/>
      <c r="W1005" s="201"/>
      <c r="X1005" s="201"/>
      <c r="Y1005" s="201"/>
      <c r="Z1005" s="201"/>
      <c r="AA1005" s="201"/>
      <c r="AB1005" s="201"/>
      <c r="AC1005" s="201"/>
      <c r="AD1005" s="201"/>
      <c r="AE1005" s="201"/>
      <c r="AF1005" s="201"/>
      <c r="AG1005" s="201"/>
      <c r="AH1005" s="201"/>
      <c r="AI1005" s="201"/>
      <c r="AJ1005" s="201"/>
      <c r="AK1005" s="201"/>
      <c r="AL1005" s="201"/>
      <c r="AM1005" s="459"/>
    </row>
    <row r="1006" spans="1:39" s="231" customFormat="1" ht="39" customHeight="1" x14ac:dyDescent="0.2">
      <c r="A1006" s="957"/>
      <c r="B1006" s="967"/>
      <c r="C1006" s="377" t="s">
        <v>139</v>
      </c>
      <c r="D1006" s="363" t="s">
        <v>17</v>
      </c>
      <c r="E1006" s="377" t="s">
        <v>6478</v>
      </c>
      <c r="F1006" s="377" t="s">
        <v>6166</v>
      </c>
      <c r="G1006" s="377"/>
      <c r="H1006" s="363" t="s">
        <v>6479</v>
      </c>
      <c r="I1006" s="383" t="s">
        <v>6172</v>
      </c>
      <c r="J1006" s="352"/>
      <c r="K1006" s="201"/>
      <c r="L1006" s="205"/>
      <c r="M1006" s="201"/>
      <c r="N1006" s="201"/>
      <c r="O1006" s="201"/>
      <c r="P1006" s="201"/>
      <c r="Q1006" s="201"/>
      <c r="R1006" s="201"/>
      <c r="S1006" s="201"/>
      <c r="T1006" s="201"/>
      <c r="U1006" s="201"/>
      <c r="V1006" s="201"/>
      <c r="W1006" s="201"/>
      <c r="X1006" s="201"/>
      <c r="Y1006" s="201"/>
      <c r="Z1006" s="201"/>
      <c r="AA1006" s="201"/>
      <c r="AB1006" s="201"/>
      <c r="AC1006" s="201"/>
      <c r="AD1006" s="201"/>
      <c r="AE1006" s="201"/>
      <c r="AF1006" s="201"/>
      <c r="AG1006" s="201"/>
      <c r="AH1006" s="201"/>
      <c r="AI1006" s="201"/>
      <c r="AJ1006" s="201"/>
      <c r="AK1006" s="201"/>
      <c r="AL1006" s="201"/>
      <c r="AM1006" s="459"/>
    </row>
    <row r="1007" spans="1:39" s="231" customFormat="1" ht="32.25" customHeight="1" x14ac:dyDescent="0.2">
      <c r="A1007" s="957"/>
      <c r="B1007" s="967"/>
      <c r="C1007" s="377" t="s">
        <v>109</v>
      </c>
      <c r="D1007" s="363" t="s">
        <v>17</v>
      </c>
      <c r="E1007" s="377" t="s">
        <v>6480</v>
      </c>
      <c r="F1007" s="377" t="s">
        <v>6166</v>
      </c>
      <c r="G1007" s="377"/>
      <c r="H1007" s="363" t="s">
        <v>6481</v>
      </c>
      <c r="I1007" s="383" t="s">
        <v>6482</v>
      </c>
      <c r="J1007" s="352"/>
      <c r="K1007" s="201"/>
      <c r="L1007" s="205"/>
      <c r="M1007" s="201"/>
      <c r="N1007" s="201"/>
      <c r="O1007" s="201"/>
      <c r="P1007" s="201"/>
      <c r="Q1007" s="201"/>
      <c r="R1007" s="201"/>
      <c r="S1007" s="201"/>
      <c r="T1007" s="201"/>
      <c r="U1007" s="201"/>
      <c r="V1007" s="201"/>
      <c r="W1007" s="201"/>
      <c r="X1007" s="201"/>
      <c r="Y1007" s="201"/>
      <c r="Z1007" s="201"/>
      <c r="AA1007" s="201"/>
      <c r="AB1007" s="201"/>
      <c r="AC1007" s="201"/>
      <c r="AD1007" s="201"/>
      <c r="AE1007" s="201"/>
      <c r="AF1007" s="201"/>
      <c r="AG1007" s="201"/>
      <c r="AH1007" s="201"/>
      <c r="AI1007" s="201"/>
      <c r="AJ1007" s="201"/>
      <c r="AK1007" s="201"/>
      <c r="AL1007" s="201"/>
      <c r="AM1007" s="459"/>
    </row>
    <row r="1008" spans="1:39" s="231" customFormat="1" ht="36.75" customHeight="1" x14ac:dyDescent="0.2">
      <c r="A1008" s="957"/>
      <c r="B1008" s="967"/>
      <c r="C1008" s="377" t="s">
        <v>134</v>
      </c>
      <c r="D1008" s="363"/>
      <c r="E1008" s="377" t="s">
        <v>4929</v>
      </c>
      <c r="F1008" s="377" t="s">
        <v>6345</v>
      </c>
      <c r="G1008" s="377"/>
      <c r="H1008" s="363" t="s">
        <v>6483</v>
      </c>
      <c r="I1008" s="383" t="s">
        <v>6484</v>
      </c>
      <c r="J1008" s="352"/>
      <c r="K1008" s="201"/>
      <c r="L1008" s="205"/>
      <c r="M1008" s="201"/>
      <c r="N1008" s="201"/>
      <c r="O1008" s="201"/>
      <c r="P1008" s="201"/>
      <c r="Q1008" s="201"/>
      <c r="R1008" s="201"/>
      <c r="S1008" s="201"/>
      <c r="T1008" s="201"/>
      <c r="U1008" s="201"/>
      <c r="V1008" s="201"/>
      <c r="W1008" s="201"/>
      <c r="X1008" s="201"/>
      <c r="Y1008" s="201"/>
      <c r="Z1008" s="201"/>
      <c r="AA1008" s="201"/>
      <c r="AB1008" s="201"/>
      <c r="AC1008" s="201"/>
      <c r="AD1008" s="201"/>
      <c r="AE1008" s="201"/>
      <c r="AF1008" s="201"/>
      <c r="AG1008" s="201"/>
      <c r="AH1008" s="201"/>
      <c r="AI1008" s="201"/>
      <c r="AJ1008" s="201"/>
      <c r="AK1008" s="201"/>
      <c r="AL1008" s="201"/>
      <c r="AM1008" s="459"/>
    </row>
    <row r="1009" spans="1:39" s="231" customFormat="1" ht="26.25" customHeight="1" x14ac:dyDescent="0.2">
      <c r="A1009" s="957"/>
      <c r="B1009" s="967"/>
      <c r="C1009" s="974" t="s">
        <v>101</v>
      </c>
      <c r="D1009" s="974" t="s">
        <v>17</v>
      </c>
      <c r="E1009" s="974" t="s">
        <v>6485</v>
      </c>
      <c r="F1009" s="377" t="s">
        <v>6177</v>
      </c>
      <c r="G1009" s="377" t="s">
        <v>6486</v>
      </c>
      <c r="H1009" s="363" t="s">
        <v>6396</v>
      </c>
      <c r="I1009" s="1006" t="s">
        <v>6487</v>
      </c>
      <c r="J1009" s="352"/>
      <c r="K1009" s="201"/>
      <c r="L1009" s="205"/>
      <c r="M1009" s="201"/>
      <c r="N1009" s="201"/>
      <c r="O1009" s="201"/>
      <c r="P1009" s="201"/>
      <c r="Q1009" s="201"/>
      <c r="R1009" s="201"/>
      <c r="S1009" s="201"/>
      <c r="T1009" s="201"/>
      <c r="U1009" s="201"/>
      <c r="V1009" s="201"/>
      <c r="W1009" s="201"/>
      <c r="X1009" s="201"/>
      <c r="Y1009" s="201"/>
      <c r="Z1009" s="201"/>
      <c r="AA1009" s="201"/>
      <c r="AB1009" s="201"/>
      <c r="AC1009" s="201"/>
      <c r="AD1009" s="201"/>
      <c r="AE1009" s="201"/>
      <c r="AF1009" s="201"/>
      <c r="AG1009" s="201"/>
      <c r="AH1009" s="201"/>
      <c r="AI1009" s="201"/>
      <c r="AJ1009" s="201"/>
      <c r="AK1009" s="201"/>
      <c r="AL1009" s="201"/>
      <c r="AM1009" s="459"/>
    </row>
    <row r="1010" spans="1:39" s="231" customFormat="1" ht="25.5" x14ac:dyDescent="0.2">
      <c r="A1010" s="957"/>
      <c r="B1010" s="967"/>
      <c r="C1010" s="974"/>
      <c r="D1010" s="974"/>
      <c r="E1010" s="974"/>
      <c r="F1010" s="377" t="s">
        <v>6177</v>
      </c>
      <c r="G1010" s="377" t="s">
        <v>6488</v>
      </c>
      <c r="H1010" s="363" t="s">
        <v>6489</v>
      </c>
      <c r="I1010" s="1006"/>
      <c r="J1010" s="352"/>
      <c r="K1010" s="201"/>
      <c r="L1010" s="205"/>
      <c r="M1010" s="201"/>
      <c r="N1010" s="201"/>
      <c r="O1010" s="201"/>
      <c r="P1010" s="201"/>
      <c r="Q1010" s="201"/>
      <c r="R1010" s="201"/>
      <c r="S1010" s="201"/>
      <c r="T1010" s="201"/>
      <c r="U1010" s="201"/>
      <c r="V1010" s="201"/>
      <c r="W1010" s="201"/>
      <c r="X1010" s="201"/>
      <c r="Y1010" s="201"/>
      <c r="Z1010" s="201"/>
      <c r="AA1010" s="201"/>
      <c r="AB1010" s="201"/>
      <c r="AC1010" s="201"/>
      <c r="AD1010" s="201"/>
      <c r="AE1010" s="201"/>
      <c r="AF1010" s="201"/>
      <c r="AG1010" s="201"/>
      <c r="AH1010" s="201"/>
      <c r="AI1010" s="201"/>
      <c r="AJ1010" s="201"/>
      <c r="AK1010" s="201"/>
      <c r="AL1010" s="201"/>
      <c r="AM1010" s="459"/>
    </row>
    <row r="1011" spans="1:39" s="231" customFormat="1" ht="25.5" x14ac:dyDescent="0.2">
      <c r="A1011" s="957"/>
      <c r="B1011" s="967"/>
      <c r="C1011" s="974"/>
      <c r="D1011" s="974"/>
      <c r="E1011" s="974"/>
      <c r="F1011" s="377" t="s">
        <v>6177</v>
      </c>
      <c r="G1011" s="377" t="s">
        <v>6490</v>
      </c>
      <c r="H1011" s="363" t="s">
        <v>6491</v>
      </c>
      <c r="I1011" s="1006"/>
      <c r="J1011" s="352"/>
      <c r="K1011" s="201"/>
      <c r="L1011" s="205"/>
      <c r="M1011" s="201"/>
      <c r="N1011" s="201"/>
      <c r="O1011" s="201"/>
      <c r="P1011" s="201"/>
      <c r="Q1011" s="201"/>
      <c r="R1011" s="201"/>
      <c r="S1011" s="201"/>
      <c r="T1011" s="201"/>
      <c r="U1011" s="201"/>
      <c r="V1011" s="201"/>
      <c r="W1011" s="201"/>
      <c r="X1011" s="201"/>
      <c r="Y1011" s="201"/>
      <c r="Z1011" s="201"/>
      <c r="AA1011" s="201"/>
      <c r="AB1011" s="201"/>
      <c r="AC1011" s="201"/>
      <c r="AD1011" s="201"/>
      <c r="AE1011" s="201"/>
      <c r="AF1011" s="201"/>
      <c r="AG1011" s="201"/>
      <c r="AH1011" s="201"/>
      <c r="AI1011" s="201"/>
      <c r="AJ1011" s="201"/>
      <c r="AK1011" s="201"/>
      <c r="AL1011" s="201"/>
      <c r="AM1011" s="459"/>
    </row>
    <row r="1012" spans="1:39" s="231" customFormat="1" ht="25.5" x14ac:dyDescent="0.2">
      <c r="A1012" s="957"/>
      <c r="B1012" s="967"/>
      <c r="C1012" s="974"/>
      <c r="D1012" s="974"/>
      <c r="E1012" s="974"/>
      <c r="F1012" s="377" t="s">
        <v>6177</v>
      </c>
      <c r="G1012" s="377" t="s">
        <v>6492</v>
      </c>
      <c r="H1012" s="363" t="s">
        <v>6493</v>
      </c>
      <c r="I1012" s="1006"/>
      <c r="J1012" s="352"/>
      <c r="K1012" s="201"/>
      <c r="L1012" s="205"/>
      <c r="M1012" s="201"/>
      <c r="N1012" s="201"/>
      <c r="O1012" s="201"/>
      <c r="P1012" s="201"/>
      <c r="Q1012" s="201"/>
      <c r="R1012" s="201"/>
      <c r="S1012" s="201"/>
      <c r="T1012" s="201"/>
      <c r="U1012" s="201"/>
      <c r="V1012" s="201"/>
      <c r="W1012" s="201"/>
      <c r="X1012" s="201"/>
      <c r="Y1012" s="201"/>
      <c r="Z1012" s="201"/>
      <c r="AA1012" s="201"/>
      <c r="AB1012" s="201"/>
      <c r="AC1012" s="201"/>
      <c r="AD1012" s="201"/>
      <c r="AE1012" s="201"/>
      <c r="AF1012" s="201"/>
      <c r="AG1012" s="201"/>
      <c r="AH1012" s="201"/>
      <c r="AI1012" s="201"/>
      <c r="AJ1012" s="201"/>
      <c r="AK1012" s="201"/>
      <c r="AL1012" s="201"/>
      <c r="AM1012" s="459"/>
    </row>
    <row r="1013" spans="1:39" s="231" customFormat="1" ht="25.5" x14ac:dyDescent="0.2">
      <c r="A1013" s="957"/>
      <c r="B1013" s="967"/>
      <c r="C1013" s="974"/>
      <c r="D1013" s="974"/>
      <c r="E1013" s="974"/>
      <c r="F1013" s="377" t="s">
        <v>6177</v>
      </c>
      <c r="G1013" s="377" t="s">
        <v>6494</v>
      </c>
      <c r="H1013" s="363" t="s">
        <v>6495</v>
      </c>
      <c r="I1013" s="1006"/>
      <c r="J1013" s="352"/>
      <c r="K1013" s="201"/>
      <c r="L1013" s="205"/>
      <c r="M1013" s="201"/>
      <c r="N1013" s="201"/>
      <c r="O1013" s="201"/>
      <c r="P1013" s="201"/>
      <c r="Q1013" s="201"/>
      <c r="R1013" s="201"/>
      <c r="S1013" s="201"/>
      <c r="T1013" s="201"/>
      <c r="U1013" s="201"/>
      <c r="V1013" s="201"/>
      <c r="W1013" s="201"/>
      <c r="X1013" s="201"/>
      <c r="Y1013" s="201"/>
      <c r="Z1013" s="201"/>
      <c r="AA1013" s="201"/>
      <c r="AB1013" s="201"/>
      <c r="AC1013" s="201"/>
      <c r="AD1013" s="201"/>
      <c r="AE1013" s="201"/>
      <c r="AF1013" s="201"/>
      <c r="AG1013" s="201"/>
      <c r="AH1013" s="201"/>
      <c r="AI1013" s="201"/>
      <c r="AJ1013" s="201"/>
      <c r="AK1013" s="201"/>
      <c r="AL1013" s="201"/>
      <c r="AM1013" s="459"/>
    </row>
    <row r="1014" spans="1:39" s="231" customFormat="1" ht="12.75" x14ac:dyDescent="0.2">
      <c r="A1014" s="957"/>
      <c r="B1014" s="967"/>
      <c r="C1014" s="974"/>
      <c r="D1014" s="974"/>
      <c r="E1014" s="974"/>
      <c r="F1014" s="377" t="s">
        <v>6177</v>
      </c>
      <c r="G1014" s="377" t="s">
        <v>6496</v>
      </c>
      <c r="H1014" s="363" t="s">
        <v>6497</v>
      </c>
      <c r="I1014" s="1006"/>
      <c r="J1014" s="352"/>
      <c r="K1014" s="201"/>
      <c r="L1014" s="205"/>
      <c r="M1014" s="201"/>
      <c r="N1014" s="201"/>
      <c r="O1014" s="201"/>
      <c r="P1014" s="201"/>
      <c r="Q1014" s="201"/>
      <c r="R1014" s="201"/>
      <c r="S1014" s="201"/>
      <c r="T1014" s="201"/>
      <c r="U1014" s="201"/>
      <c r="V1014" s="201"/>
      <c r="W1014" s="201"/>
      <c r="X1014" s="201"/>
      <c r="Y1014" s="201"/>
      <c r="Z1014" s="201"/>
      <c r="AA1014" s="201"/>
      <c r="AB1014" s="201"/>
      <c r="AC1014" s="201"/>
      <c r="AD1014" s="201"/>
      <c r="AE1014" s="201"/>
      <c r="AF1014" s="201"/>
      <c r="AG1014" s="201"/>
      <c r="AH1014" s="201"/>
      <c r="AI1014" s="201"/>
      <c r="AJ1014" s="201"/>
      <c r="AK1014" s="201"/>
      <c r="AL1014" s="201"/>
      <c r="AM1014" s="459"/>
    </row>
    <row r="1015" spans="1:39" s="231" customFormat="1" ht="25.5" x14ac:dyDescent="0.2">
      <c r="A1015" s="957"/>
      <c r="B1015" s="967"/>
      <c r="C1015" s="974"/>
      <c r="D1015" s="974"/>
      <c r="E1015" s="974"/>
      <c r="F1015" s="377" t="s">
        <v>6177</v>
      </c>
      <c r="G1015" s="377" t="s">
        <v>6498</v>
      </c>
      <c r="H1015" s="363" t="s">
        <v>6499</v>
      </c>
      <c r="I1015" s="1006"/>
      <c r="J1015" s="352"/>
      <c r="K1015" s="201"/>
      <c r="L1015" s="205"/>
      <c r="M1015" s="201"/>
      <c r="N1015" s="201"/>
      <c r="O1015" s="201"/>
      <c r="P1015" s="201"/>
      <c r="Q1015" s="201"/>
      <c r="R1015" s="201"/>
      <c r="S1015" s="201"/>
      <c r="T1015" s="201"/>
      <c r="U1015" s="201"/>
      <c r="V1015" s="201"/>
      <c r="W1015" s="201"/>
      <c r="X1015" s="201"/>
      <c r="Y1015" s="201"/>
      <c r="Z1015" s="201"/>
      <c r="AA1015" s="201"/>
      <c r="AB1015" s="201"/>
      <c r="AC1015" s="201"/>
      <c r="AD1015" s="201"/>
      <c r="AE1015" s="201"/>
      <c r="AF1015" s="201"/>
      <c r="AG1015" s="201"/>
      <c r="AH1015" s="201"/>
      <c r="AI1015" s="201"/>
      <c r="AJ1015" s="201"/>
      <c r="AK1015" s="201"/>
      <c r="AL1015" s="201"/>
      <c r="AM1015" s="459"/>
    </row>
    <row r="1016" spans="1:39" s="231" customFormat="1" ht="13.5" customHeight="1" x14ac:dyDescent="0.2">
      <c r="A1016" s="957"/>
      <c r="B1016" s="967"/>
      <c r="C1016" s="974"/>
      <c r="D1016" s="974"/>
      <c r="E1016" s="974"/>
      <c r="F1016" s="377" t="s">
        <v>6177</v>
      </c>
      <c r="G1016" s="377" t="s">
        <v>6500</v>
      </c>
      <c r="H1016" s="363" t="s">
        <v>6501</v>
      </c>
      <c r="I1016" s="1006"/>
      <c r="J1016" s="352"/>
      <c r="K1016" s="201"/>
      <c r="L1016" s="205"/>
      <c r="M1016" s="201"/>
      <c r="N1016" s="201"/>
      <c r="O1016" s="201"/>
      <c r="P1016" s="201"/>
      <c r="Q1016" s="201"/>
      <c r="R1016" s="201"/>
      <c r="S1016" s="201"/>
      <c r="T1016" s="201"/>
      <c r="U1016" s="201"/>
      <c r="V1016" s="201"/>
      <c r="W1016" s="201"/>
      <c r="X1016" s="201"/>
      <c r="Y1016" s="201"/>
      <c r="Z1016" s="201"/>
      <c r="AA1016" s="201"/>
      <c r="AB1016" s="201"/>
      <c r="AC1016" s="201"/>
      <c r="AD1016" s="201"/>
      <c r="AE1016" s="201"/>
      <c r="AF1016" s="201"/>
      <c r="AG1016" s="201"/>
      <c r="AH1016" s="201"/>
      <c r="AI1016" s="201"/>
      <c r="AJ1016" s="201"/>
      <c r="AK1016" s="201"/>
      <c r="AL1016" s="201"/>
      <c r="AM1016" s="459"/>
    </row>
    <row r="1017" spans="1:39" s="231" customFormat="1" ht="12.75" x14ac:dyDescent="0.2">
      <c r="A1017" s="957"/>
      <c r="B1017" s="967"/>
      <c r="C1017" s="974"/>
      <c r="D1017" s="974"/>
      <c r="E1017" s="974"/>
      <c r="F1017" s="346"/>
      <c r="G1017" s="377"/>
      <c r="H1017" s="363"/>
      <c r="I1017" s="1006"/>
      <c r="J1017" s="352"/>
      <c r="K1017" s="201"/>
      <c r="L1017" s="205"/>
      <c r="M1017" s="201"/>
      <c r="N1017" s="201"/>
      <c r="O1017" s="201"/>
      <c r="P1017" s="201"/>
      <c r="Q1017" s="201"/>
      <c r="R1017" s="201"/>
      <c r="S1017" s="201"/>
      <c r="T1017" s="201"/>
      <c r="U1017" s="201"/>
      <c r="V1017" s="201"/>
      <c r="W1017" s="201"/>
      <c r="X1017" s="201"/>
      <c r="Y1017" s="201"/>
      <c r="Z1017" s="201"/>
      <c r="AA1017" s="201"/>
      <c r="AB1017" s="201"/>
      <c r="AC1017" s="201"/>
      <c r="AD1017" s="201"/>
      <c r="AE1017" s="201"/>
      <c r="AF1017" s="201"/>
      <c r="AG1017" s="201"/>
      <c r="AH1017" s="201"/>
      <c r="AI1017" s="201"/>
      <c r="AJ1017" s="201"/>
      <c r="AK1017" s="201"/>
      <c r="AL1017" s="201"/>
      <c r="AM1017" s="459"/>
    </row>
    <row r="1018" spans="1:39" s="231" customFormat="1" ht="30" customHeight="1" x14ac:dyDescent="0.2">
      <c r="A1018" s="957"/>
      <c r="B1018" s="967"/>
      <c r="C1018" s="377" t="s">
        <v>128</v>
      </c>
      <c r="D1018" s="363" t="s">
        <v>17</v>
      </c>
      <c r="E1018" s="377" t="s">
        <v>6502</v>
      </c>
      <c r="F1018" s="377" t="s">
        <v>6345</v>
      </c>
      <c r="G1018" s="377" t="s">
        <v>6345</v>
      </c>
      <c r="H1018" s="363" t="s">
        <v>6503</v>
      </c>
      <c r="I1018" s="383" t="s">
        <v>6348</v>
      </c>
      <c r="J1018" s="352"/>
      <c r="K1018" s="201"/>
      <c r="L1018" s="205"/>
      <c r="M1018" s="201"/>
      <c r="N1018" s="201"/>
      <c r="O1018" s="201"/>
      <c r="P1018" s="201"/>
      <c r="Q1018" s="201"/>
      <c r="R1018" s="201"/>
      <c r="S1018" s="201"/>
      <c r="T1018" s="201"/>
      <c r="U1018" s="201"/>
      <c r="V1018" s="201"/>
      <c r="W1018" s="201"/>
      <c r="X1018" s="201"/>
      <c r="Y1018" s="201"/>
      <c r="Z1018" s="201"/>
      <c r="AA1018" s="201"/>
      <c r="AB1018" s="201"/>
      <c r="AC1018" s="201"/>
      <c r="AD1018" s="201"/>
      <c r="AE1018" s="201"/>
      <c r="AF1018" s="201"/>
      <c r="AG1018" s="201"/>
      <c r="AH1018" s="201"/>
      <c r="AI1018" s="201"/>
      <c r="AJ1018" s="201"/>
      <c r="AK1018" s="201"/>
      <c r="AL1018" s="201"/>
      <c r="AM1018" s="459"/>
    </row>
    <row r="1019" spans="1:39" s="231" customFormat="1" ht="33" customHeight="1" x14ac:dyDescent="0.2">
      <c r="A1019" s="957"/>
      <c r="B1019" s="967"/>
      <c r="C1019" s="377" t="s">
        <v>125</v>
      </c>
      <c r="D1019" s="363" t="s">
        <v>17</v>
      </c>
      <c r="E1019" s="377" t="s">
        <v>6504</v>
      </c>
      <c r="F1019" s="377" t="s">
        <v>6345</v>
      </c>
      <c r="G1019" s="377" t="s">
        <v>6345</v>
      </c>
      <c r="H1019" s="363" t="s">
        <v>6505</v>
      </c>
      <c r="I1019" s="383" t="s">
        <v>6484</v>
      </c>
      <c r="J1019" s="352"/>
      <c r="K1019" s="201"/>
      <c r="L1019" s="205"/>
      <c r="M1019" s="201"/>
      <c r="N1019" s="201"/>
      <c r="O1019" s="201"/>
      <c r="P1019" s="201"/>
      <c r="Q1019" s="201"/>
      <c r="R1019" s="201"/>
      <c r="S1019" s="201"/>
      <c r="T1019" s="201"/>
      <c r="U1019" s="201"/>
      <c r="V1019" s="201"/>
      <c r="W1019" s="201"/>
      <c r="X1019" s="201"/>
      <c r="Y1019" s="201"/>
      <c r="Z1019" s="201"/>
      <c r="AA1019" s="201"/>
      <c r="AB1019" s="201"/>
      <c r="AC1019" s="201"/>
      <c r="AD1019" s="201"/>
      <c r="AE1019" s="201"/>
      <c r="AF1019" s="201"/>
      <c r="AG1019" s="201"/>
      <c r="AH1019" s="201"/>
      <c r="AI1019" s="201"/>
      <c r="AJ1019" s="201"/>
      <c r="AK1019" s="201"/>
      <c r="AL1019" s="201"/>
      <c r="AM1019" s="459"/>
    </row>
    <row r="1020" spans="1:39" s="231" customFormat="1" ht="26.25" customHeight="1" x14ac:dyDescent="0.2">
      <c r="A1020" s="957"/>
      <c r="B1020" s="967"/>
      <c r="C1020" s="973" t="s">
        <v>122</v>
      </c>
      <c r="D1020" s="973" t="s">
        <v>17</v>
      </c>
      <c r="E1020" s="973" t="s">
        <v>6506</v>
      </c>
      <c r="F1020" s="377" t="s">
        <v>6190</v>
      </c>
      <c r="G1020" s="377" t="s">
        <v>6507</v>
      </c>
      <c r="H1020" s="363" t="s">
        <v>6508</v>
      </c>
      <c r="I1020" s="1019"/>
      <c r="J1020" s="352"/>
      <c r="K1020" s="201"/>
      <c r="L1020" s="205"/>
      <c r="M1020" s="201"/>
      <c r="N1020" s="201"/>
      <c r="O1020" s="201"/>
      <c r="P1020" s="201"/>
      <c r="Q1020" s="201"/>
      <c r="R1020" s="201"/>
      <c r="S1020" s="201"/>
      <c r="T1020" s="201"/>
      <c r="U1020" s="201"/>
      <c r="V1020" s="201"/>
      <c r="W1020" s="201"/>
      <c r="X1020" s="201"/>
      <c r="Y1020" s="201"/>
      <c r="Z1020" s="201"/>
      <c r="AA1020" s="201"/>
      <c r="AB1020" s="201"/>
      <c r="AC1020" s="201"/>
      <c r="AD1020" s="201"/>
      <c r="AE1020" s="201"/>
      <c r="AF1020" s="201"/>
      <c r="AG1020" s="201"/>
      <c r="AH1020" s="201"/>
      <c r="AI1020" s="201"/>
      <c r="AJ1020" s="201"/>
      <c r="AK1020" s="201"/>
      <c r="AL1020" s="201"/>
      <c r="AM1020" s="459"/>
    </row>
    <row r="1021" spans="1:39" s="231" customFormat="1" ht="25.5" x14ac:dyDescent="0.2">
      <c r="A1021" s="957"/>
      <c r="B1021" s="967"/>
      <c r="C1021" s="973"/>
      <c r="D1021" s="973"/>
      <c r="E1021" s="973"/>
      <c r="F1021" s="377" t="s">
        <v>6190</v>
      </c>
      <c r="G1021" s="377" t="s">
        <v>6509</v>
      </c>
      <c r="H1021" s="363" t="s">
        <v>6233</v>
      </c>
      <c r="I1021" s="1019"/>
      <c r="J1021" s="352"/>
      <c r="K1021" s="201"/>
      <c r="L1021" s="205"/>
      <c r="M1021" s="201"/>
      <c r="N1021" s="201"/>
      <c r="O1021" s="201"/>
      <c r="P1021" s="201"/>
      <c r="Q1021" s="201"/>
      <c r="R1021" s="201"/>
      <c r="S1021" s="201"/>
      <c r="T1021" s="201"/>
      <c r="U1021" s="201"/>
      <c r="V1021" s="201"/>
      <c r="W1021" s="201"/>
      <c r="X1021" s="201"/>
      <c r="Y1021" s="201"/>
      <c r="Z1021" s="201"/>
      <c r="AA1021" s="201"/>
      <c r="AB1021" s="201"/>
      <c r="AC1021" s="201"/>
      <c r="AD1021" s="201"/>
      <c r="AE1021" s="201"/>
      <c r="AF1021" s="201"/>
      <c r="AG1021" s="201"/>
      <c r="AH1021" s="201"/>
      <c r="AI1021" s="201"/>
      <c r="AJ1021" s="201"/>
      <c r="AK1021" s="201"/>
      <c r="AL1021" s="201"/>
      <c r="AM1021" s="459"/>
    </row>
    <row r="1022" spans="1:39" s="231" customFormat="1" ht="25.5" x14ac:dyDescent="0.2">
      <c r="A1022" s="957"/>
      <c r="B1022" s="967"/>
      <c r="C1022" s="973"/>
      <c r="D1022" s="973"/>
      <c r="E1022" s="973"/>
      <c r="F1022" s="377" t="s">
        <v>6190</v>
      </c>
      <c r="G1022" s="377" t="s">
        <v>6510</v>
      </c>
      <c r="H1022" s="377" t="s">
        <v>6233</v>
      </c>
      <c r="I1022" s="1019"/>
      <c r="J1022" s="352"/>
      <c r="K1022" s="201"/>
      <c r="L1022" s="205"/>
      <c r="M1022" s="201"/>
      <c r="N1022" s="201"/>
      <c r="O1022" s="201"/>
      <c r="P1022" s="201"/>
      <c r="Q1022" s="201"/>
      <c r="R1022" s="201"/>
      <c r="S1022" s="201"/>
      <c r="T1022" s="201"/>
      <c r="U1022" s="201"/>
      <c r="V1022" s="201"/>
      <c r="W1022" s="201"/>
      <c r="X1022" s="201"/>
      <c r="Y1022" s="201"/>
      <c r="Z1022" s="201"/>
      <c r="AA1022" s="201"/>
      <c r="AB1022" s="201"/>
      <c r="AC1022" s="201"/>
      <c r="AD1022" s="201"/>
      <c r="AE1022" s="201"/>
      <c r="AF1022" s="201"/>
      <c r="AG1022" s="201"/>
      <c r="AH1022" s="201"/>
      <c r="AI1022" s="201"/>
      <c r="AJ1022" s="201"/>
      <c r="AK1022" s="201"/>
      <c r="AL1022" s="201"/>
      <c r="AM1022" s="459"/>
    </row>
    <row r="1023" spans="1:39" s="231" customFormat="1" ht="25.5" x14ac:dyDescent="0.2">
      <c r="A1023" s="957"/>
      <c r="B1023" s="967"/>
      <c r="C1023" s="973"/>
      <c r="D1023" s="973"/>
      <c r="E1023" s="973"/>
      <c r="F1023" s="377" t="s">
        <v>6190</v>
      </c>
      <c r="G1023" s="377" t="s">
        <v>6511</v>
      </c>
      <c r="H1023" s="377" t="s">
        <v>6250</v>
      </c>
      <c r="I1023" s="1019"/>
      <c r="J1023" s="352"/>
      <c r="K1023" s="201"/>
      <c r="L1023" s="205"/>
      <c r="M1023" s="201"/>
      <c r="N1023" s="201"/>
      <c r="O1023" s="201"/>
      <c r="P1023" s="201"/>
      <c r="Q1023" s="201"/>
      <c r="R1023" s="201"/>
      <c r="S1023" s="201"/>
      <c r="T1023" s="201"/>
      <c r="U1023" s="201"/>
      <c r="V1023" s="201"/>
      <c r="W1023" s="201"/>
      <c r="X1023" s="201"/>
      <c r="Y1023" s="201"/>
      <c r="Z1023" s="201"/>
      <c r="AA1023" s="201"/>
      <c r="AB1023" s="201"/>
      <c r="AC1023" s="201"/>
      <c r="AD1023" s="201"/>
      <c r="AE1023" s="201"/>
      <c r="AF1023" s="201"/>
      <c r="AG1023" s="201"/>
      <c r="AH1023" s="201"/>
      <c r="AI1023" s="201"/>
      <c r="AJ1023" s="201"/>
      <c r="AK1023" s="201"/>
      <c r="AL1023" s="201"/>
      <c r="AM1023" s="459"/>
    </row>
    <row r="1024" spans="1:39" s="231" customFormat="1" ht="25.5" x14ac:dyDescent="0.2">
      <c r="A1024" s="957"/>
      <c r="B1024" s="967"/>
      <c r="C1024" s="973"/>
      <c r="D1024" s="973"/>
      <c r="E1024" s="973"/>
      <c r="F1024" s="377" t="s">
        <v>6190</v>
      </c>
      <c r="G1024" s="377" t="s">
        <v>6512</v>
      </c>
      <c r="H1024" s="377" t="s">
        <v>6513</v>
      </c>
      <c r="I1024" s="1019"/>
      <c r="J1024" s="352"/>
      <c r="K1024" s="201"/>
      <c r="L1024" s="205"/>
      <c r="M1024" s="201"/>
      <c r="N1024" s="201"/>
      <c r="O1024" s="201"/>
      <c r="P1024" s="201"/>
      <c r="Q1024" s="201"/>
      <c r="R1024" s="201"/>
      <c r="S1024" s="201"/>
      <c r="T1024" s="201"/>
      <c r="U1024" s="201"/>
      <c r="V1024" s="201"/>
      <c r="W1024" s="201"/>
      <c r="X1024" s="201"/>
      <c r="Y1024" s="201"/>
      <c r="Z1024" s="201"/>
      <c r="AA1024" s="201"/>
      <c r="AB1024" s="201"/>
      <c r="AC1024" s="201"/>
      <c r="AD1024" s="201"/>
      <c r="AE1024" s="201"/>
      <c r="AF1024" s="201"/>
      <c r="AG1024" s="201"/>
      <c r="AH1024" s="201"/>
      <c r="AI1024" s="201"/>
      <c r="AJ1024" s="201"/>
      <c r="AK1024" s="201"/>
      <c r="AL1024" s="201"/>
      <c r="AM1024" s="459"/>
    </row>
    <row r="1025" spans="1:39" s="231" customFormat="1" ht="38.25" x14ac:dyDescent="0.2">
      <c r="A1025" s="957"/>
      <c r="B1025" s="967"/>
      <c r="C1025" s="973"/>
      <c r="D1025" s="973"/>
      <c r="E1025" s="973"/>
      <c r="F1025" s="377" t="s">
        <v>6190</v>
      </c>
      <c r="G1025" s="377" t="s">
        <v>6514</v>
      </c>
      <c r="H1025" s="377" t="s">
        <v>6515</v>
      </c>
      <c r="I1025" s="372" t="s">
        <v>6193</v>
      </c>
      <c r="J1025" s="352"/>
      <c r="K1025" s="201"/>
      <c r="L1025" s="205"/>
      <c r="M1025" s="201"/>
      <c r="N1025" s="201"/>
      <c r="O1025" s="201"/>
      <c r="P1025" s="201"/>
      <c r="Q1025" s="201"/>
      <c r="R1025" s="201"/>
      <c r="S1025" s="201"/>
      <c r="T1025" s="201"/>
      <c r="U1025" s="201"/>
      <c r="V1025" s="201"/>
      <c r="W1025" s="201"/>
      <c r="X1025" s="201"/>
      <c r="Y1025" s="201"/>
      <c r="Z1025" s="201"/>
      <c r="AA1025" s="201"/>
      <c r="AB1025" s="201"/>
      <c r="AC1025" s="201"/>
      <c r="AD1025" s="201"/>
      <c r="AE1025" s="201"/>
      <c r="AF1025" s="201"/>
      <c r="AG1025" s="201"/>
      <c r="AH1025" s="201"/>
      <c r="AI1025" s="201"/>
      <c r="AJ1025" s="201"/>
      <c r="AK1025" s="201"/>
      <c r="AL1025" s="201"/>
      <c r="AM1025" s="459"/>
    </row>
    <row r="1026" spans="1:39" s="231" customFormat="1" ht="38.25" x14ac:dyDescent="0.2">
      <c r="A1026" s="957"/>
      <c r="B1026" s="967"/>
      <c r="C1026" s="973"/>
      <c r="D1026" s="973"/>
      <c r="E1026" s="973"/>
      <c r="F1026" s="377" t="s">
        <v>6190</v>
      </c>
      <c r="G1026" s="377" t="s">
        <v>6516</v>
      </c>
      <c r="H1026" s="377" t="s">
        <v>6517</v>
      </c>
      <c r="I1026" s="1013"/>
      <c r="J1026" s="352"/>
      <c r="K1026" s="201"/>
      <c r="L1026" s="205"/>
      <c r="M1026" s="201"/>
      <c r="N1026" s="201"/>
      <c r="O1026" s="201"/>
      <c r="P1026" s="201"/>
      <c r="Q1026" s="201"/>
      <c r="R1026" s="201"/>
      <c r="S1026" s="201"/>
      <c r="T1026" s="201"/>
      <c r="U1026" s="201"/>
      <c r="V1026" s="201"/>
      <c r="W1026" s="201"/>
      <c r="X1026" s="201"/>
      <c r="Y1026" s="201"/>
      <c r="Z1026" s="201"/>
      <c r="AA1026" s="201"/>
      <c r="AB1026" s="201"/>
      <c r="AC1026" s="201"/>
      <c r="AD1026" s="201"/>
      <c r="AE1026" s="201"/>
      <c r="AF1026" s="201"/>
      <c r="AG1026" s="201"/>
      <c r="AH1026" s="201"/>
      <c r="AI1026" s="201"/>
      <c r="AJ1026" s="201"/>
      <c r="AK1026" s="201"/>
      <c r="AL1026" s="201"/>
      <c r="AM1026" s="459"/>
    </row>
    <row r="1027" spans="1:39" s="231" customFormat="1" ht="25.5" x14ac:dyDescent="0.2">
      <c r="A1027" s="957"/>
      <c r="B1027" s="967"/>
      <c r="C1027" s="973"/>
      <c r="D1027" s="973"/>
      <c r="E1027" s="973"/>
      <c r="F1027" s="377" t="s">
        <v>6190</v>
      </c>
      <c r="G1027" s="377" t="s">
        <v>6518</v>
      </c>
      <c r="H1027" s="363" t="s">
        <v>6250</v>
      </c>
      <c r="I1027" s="1013"/>
      <c r="J1027" s="352"/>
      <c r="K1027" s="201"/>
      <c r="L1027" s="205"/>
      <c r="M1027" s="201"/>
      <c r="N1027" s="201"/>
      <c r="O1027" s="201"/>
      <c r="P1027" s="201"/>
      <c r="Q1027" s="201"/>
      <c r="R1027" s="201"/>
      <c r="S1027" s="201"/>
      <c r="T1027" s="201"/>
      <c r="U1027" s="201"/>
      <c r="V1027" s="201"/>
      <c r="W1027" s="201"/>
      <c r="X1027" s="201"/>
      <c r="Y1027" s="201"/>
      <c r="Z1027" s="201"/>
      <c r="AA1027" s="201"/>
      <c r="AB1027" s="201"/>
      <c r="AC1027" s="201"/>
      <c r="AD1027" s="201"/>
      <c r="AE1027" s="201"/>
      <c r="AF1027" s="201"/>
      <c r="AG1027" s="201"/>
      <c r="AH1027" s="201"/>
      <c r="AI1027" s="201"/>
      <c r="AJ1027" s="201"/>
      <c r="AK1027" s="201"/>
      <c r="AL1027" s="201"/>
      <c r="AM1027" s="459"/>
    </row>
    <row r="1028" spans="1:39" s="231" customFormat="1" ht="25.5" x14ac:dyDescent="0.2">
      <c r="A1028" s="957"/>
      <c r="B1028" s="967"/>
      <c r="C1028" s="973"/>
      <c r="D1028" s="973"/>
      <c r="E1028" s="973"/>
      <c r="F1028" s="377" t="s">
        <v>6190</v>
      </c>
      <c r="G1028" s="377" t="s">
        <v>6519</v>
      </c>
      <c r="H1028" s="363" t="s">
        <v>6373</v>
      </c>
      <c r="I1028" s="1013"/>
      <c r="J1028" s="352"/>
      <c r="K1028" s="201"/>
      <c r="L1028" s="205"/>
      <c r="M1028" s="201"/>
      <c r="N1028" s="201"/>
      <c r="O1028" s="201"/>
      <c r="P1028" s="201"/>
      <c r="Q1028" s="201"/>
      <c r="R1028" s="201"/>
      <c r="S1028" s="201"/>
      <c r="T1028" s="201"/>
      <c r="U1028" s="201"/>
      <c r="V1028" s="201"/>
      <c r="W1028" s="201"/>
      <c r="X1028" s="201"/>
      <c r="Y1028" s="201"/>
      <c r="Z1028" s="201"/>
      <c r="AA1028" s="201"/>
      <c r="AB1028" s="201"/>
      <c r="AC1028" s="201"/>
      <c r="AD1028" s="201"/>
      <c r="AE1028" s="201"/>
      <c r="AF1028" s="201"/>
      <c r="AG1028" s="201"/>
      <c r="AH1028" s="201"/>
      <c r="AI1028" s="201"/>
      <c r="AJ1028" s="201"/>
      <c r="AK1028" s="201"/>
      <c r="AL1028" s="201"/>
      <c r="AM1028" s="459"/>
    </row>
    <row r="1029" spans="1:39" s="231" customFormat="1" ht="25.5" x14ac:dyDescent="0.2">
      <c r="A1029" s="957"/>
      <c r="B1029" s="967"/>
      <c r="C1029" s="973"/>
      <c r="D1029" s="973"/>
      <c r="E1029" s="973"/>
      <c r="F1029" s="377" t="s">
        <v>6190</v>
      </c>
      <c r="G1029" s="377" t="s">
        <v>6520</v>
      </c>
      <c r="H1029" s="363" t="s">
        <v>6521</v>
      </c>
      <c r="I1029" s="1013"/>
      <c r="J1029" s="352"/>
      <c r="K1029" s="201"/>
      <c r="L1029" s="205"/>
      <c r="M1029" s="201"/>
      <c r="N1029" s="201"/>
      <c r="O1029" s="201"/>
      <c r="P1029" s="201"/>
      <c r="Q1029" s="201"/>
      <c r="R1029" s="201"/>
      <c r="S1029" s="201"/>
      <c r="T1029" s="201"/>
      <c r="U1029" s="201"/>
      <c r="V1029" s="201"/>
      <c r="W1029" s="201"/>
      <c r="X1029" s="201"/>
      <c r="Y1029" s="201"/>
      <c r="Z1029" s="201"/>
      <c r="AA1029" s="201"/>
      <c r="AB1029" s="201"/>
      <c r="AC1029" s="201"/>
      <c r="AD1029" s="201"/>
      <c r="AE1029" s="201"/>
      <c r="AF1029" s="201"/>
      <c r="AG1029" s="201"/>
      <c r="AH1029" s="201"/>
      <c r="AI1029" s="201"/>
      <c r="AJ1029" s="201"/>
      <c r="AK1029" s="201"/>
      <c r="AL1029" s="201"/>
      <c r="AM1029" s="459"/>
    </row>
    <row r="1030" spans="1:39" s="231" customFormat="1" ht="38.25" x14ac:dyDescent="0.2">
      <c r="A1030" s="957"/>
      <c r="B1030" s="967"/>
      <c r="C1030" s="973"/>
      <c r="D1030" s="973"/>
      <c r="E1030" s="973"/>
      <c r="F1030" s="377" t="s">
        <v>6190</v>
      </c>
      <c r="G1030" s="377" t="s">
        <v>6522</v>
      </c>
      <c r="H1030" s="363" t="s">
        <v>3350</v>
      </c>
      <c r="I1030" s="1013"/>
      <c r="J1030" s="352"/>
      <c r="K1030" s="201"/>
      <c r="L1030" s="205"/>
      <c r="M1030" s="201"/>
      <c r="N1030" s="201"/>
      <c r="O1030" s="201"/>
      <c r="P1030" s="201"/>
      <c r="Q1030" s="201"/>
      <c r="R1030" s="201"/>
      <c r="S1030" s="201"/>
      <c r="T1030" s="201"/>
      <c r="U1030" s="201"/>
      <c r="V1030" s="201"/>
      <c r="W1030" s="201"/>
      <c r="X1030" s="201"/>
      <c r="Y1030" s="201"/>
      <c r="Z1030" s="201"/>
      <c r="AA1030" s="201"/>
      <c r="AB1030" s="201"/>
      <c r="AC1030" s="201"/>
      <c r="AD1030" s="201"/>
      <c r="AE1030" s="201"/>
      <c r="AF1030" s="201"/>
      <c r="AG1030" s="201"/>
      <c r="AH1030" s="201"/>
      <c r="AI1030" s="201"/>
      <c r="AJ1030" s="201"/>
      <c r="AK1030" s="201"/>
      <c r="AL1030" s="201"/>
      <c r="AM1030" s="459"/>
    </row>
    <row r="1031" spans="1:39" s="231" customFormat="1" ht="38.25" x14ac:dyDescent="0.2">
      <c r="A1031" s="957"/>
      <c r="B1031" s="967"/>
      <c r="C1031" s="973"/>
      <c r="D1031" s="973"/>
      <c r="E1031" s="973"/>
      <c r="F1031" s="377" t="s">
        <v>6190</v>
      </c>
      <c r="G1031" s="377" t="s">
        <v>6523</v>
      </c>
      <c r="H1031" s="363" t="s">
        <v>6517</v>
      </c>
      <c r="I1031" s="1013"/>
      <c r="J1031" s="352"/>
      <c r="K1031" s="201"/>
      <c r="L1031" s="205"/>
      <c r="M1031" s="201"/>
      <c r="N1031" s="201"/>
      <c r="O1031" s="201"/>
      <c r="P1031" s="201"/>
      <c r="Q1031" s="201"/>
      <c r="R1031" s="201"/>
      <c r="S1031" s="201"/>
      <c r="T1031" s="201"/>
      <c r="U1031" s="201"/>
      <c r="V1031" s="201"/>
      <c r="W1031" s="201"/>
      <c r="X1031" s="201"/>
      <c r="Y1031" s="201"/>
      <c r="Z1031" s="201"/>
      <c r="AA1031" s="201"/>
      <c r="AB1031" s="201"/>
      <c r="AC1031" s="201"/>
      <c r="AD1031" s="201"/>
      <c r="AE1031" s="201"/>
      <c r="AF1031" s="201"/>
      <c r="AG1031" s="201"/>
      <c r="AH1031" s="201"/>
      <c r="AI1031" s="201"/>
      <c r="AJ1031" s="201"/>
      <c r="AK1031" s="201"/>
      <c r="AL1031" s="201"/>
      <c r="AM1031" s="459"/>
    </row>
    <row r="1032" spans="1:39" s="231" customFormat="1" ht="25.5" x14ac:dyDescent="0.2">
      <c r="A1032" s="957"/>
      <c r="B1032" s="967"/>
      <c r="C1032" s="973"/>
      <c r="D1032" s="973"/>
      <c r="E1032" s="973"/>
      <c r="F1032" s="377" t="s">
        <v>6190</v>
      </c>
      <c r="G1032" s="377" t="s">
        <v>6524</v>
      </c>
      <c r="H1032" s="363" t="s">
        <v>6250</v>
      </c>
      <c r="I1032" s="1013"/>
      <c r="J1032" s="352"/>
      <c r="K1032" s="201"/>
      <c r="L1032" s="205"/>
      <c r="M1032" s="201"/>
      <c r="N1032" s="201"/>
      <c r="O1032" s="201"/>
      <c r="P1032" s="201"/>
      <c r="Q1032" s="201"/>
      <c r="R1032" s="201"/>
      <c r="S1032" s="201"/>
      <c r="T1032" s="201"/>
      <c r="U1032" s="201"/>
      <c r="V1032" s="201"/>
      <c r="W1032" s="201"/>
      <c r="X1032" s="201"/>
      <c r="Y1032" s="201"/>
      <c r="Z1032" s="201"/>
      <c r="AA1032" s="201"/>
      <c r="AB1032" s="201"/>
      <c r="AC1032" s="201"/>
      <c r="AD1032" s="201"/>
      <c r="AE1032" s="201"/>
      <c r="AF1032" s="201"/>
      <c r="AG1032" s="201"/>
      <c r="AH1032" s="201"/>
      <c r="AI1032" s="201"/>
      <c r="AJ1032" s="201"/>
      <c r="AK1032" s="201"/>
      <c r="AL1032" s="201"/>
      <c r="AM1032" s="459"/>
    </row>
    <row r="1033" spans="1:39" s="231" customFormat="1" ht="25.5" customHeight="1" x14ac:dyDescent="0.2">
      <c r="A1033" s="957"/>
      <c r="B1033" s="967"/>
      <c r="C1033" s="377" t="s">
        <v>114</v>
      </c>
      <c r="D1033" s="363" t="s">
        <v>17</v>
      </c>
      <c r="E1033" s="377" t="s">
        <v>6525</v>
      </c>
      <c r="F1033" s="377" t="s">
        <v>6166</v>
      </c>
      <c r="G1033" s="377"/>
      <c r="H1033" s="363" t="s">
        <v>6526</v>
      </c>
      <c r="I1033" s="383" t="s">
        <v>6527</v>
      </c>
      <c r="J1033" s="352"/>
      <c r="K1033" s="201"/>
      <c r="L1033" s="205"/>
      <c r="M1033" s="201"/>
      <c r="N1033" s="201"/>
      <c r="O1033" s="201"/>
      <c r="P1033" s="201"/>
      <c r="Q1033" s="201"/>
      <c r="R1033" s="201"/>
      <c r="S1033" s="201"/>
      <c r="T1033" s="201"/>
      <c r="U1033" s="201"/>
      <c r="V1033" s="201"/>
      <c r="W1033" s="201"/>
      <c r="X1033" s="201"/>
      <c r="Y1033" s="201"/>
      <c r="Z1033" s="201"/>
      <c r="AA1033" s="201"/>
      <c r="AB1033" s="201"/>
      <c r="AC1033" s="201"/>
      <c r="AD1033" s="201"/>
      <c r="AE1033" s="201"/>
      <c r="AF1033" s="201"/>
      <c r="AG1033" s="201"/>
      <c r="AH1033" s="201"/>
      <c r="AI1033" s="201"/>
      <c r="AJ1033" s="201"/>
      <c r="AK1033" s="201"/>
      <c r="AL1033" s="201"/>
      <c r="AM1033" s="459"/>
    </row>
    <row r="1034" spans="1:39" s="231" customFormat="1" ht="25.5" customHeight="1" x14ac:dyDescent="0.2">
      <c r="A1034" s="957"/>
      <c r="B1034" s="967"/>
      <c r="C1034" s="377" t="s">
        <v>252</v>
      </c>
      <c r="D1034" s="363" t="s">
        <v>17</v>
      </c>
      <c r="E1034" s="377" t="s">
        <v>6528</v>
      </c>
      <c r="F1034" s="377" t="s">
        <v>2114</v>
      </c>
      <c r="G1034" s="377"/>
      <c r="H1034" s="363" t="s">
        <v>2114</v>
      </c>
      <c r="I1034" s="383" t="s">
        <v>6529</v>
      </c>
      <c r="J1034" s="352"/>
      <c r="K1034" s="201"/>
      <c r="L1034" s="205"/>
      <c r="M1034" s="201"/>
      <c r="N1034" s="201"/>
      <c r="O1034" s="201"/>
      <c r="P1034" s="201"/>
      <c r="Q1034" s="201"/>
      <c r="R1034" s="201"/>
      <c r="S1034" s="201"/>
      <c r="T1034" s="201"/>
      <c r="U1034" s="201"/>
      <c r="V1034" s="201"/>
      <c r="W1034" s="201"/>
      <c r="X1034" s="201"/>
      <c r="Y1034" s="201"/>
      <c r="Z1034" s="201"/>
      <c r="AA1034" s="201"/>
      <c r="AB1034" s="201"/>
      <c r="AC1034" s="201"/>
      <c r="AD1034" s="201"/>
      <c r="AE1034" s="201"/>
      <c r="AF1034" s="201"/>
      <c r="AG1034" s="201"/>
      <c r="AH1034" s="201"/>
      <c r="AI1034" s="201"/>
      <c r="AJ1034" s="201"/>
      <c r="AK1034" s="201"/>
      <c r="AL1034" s="201"/>
      <c r="AM1034" s="459"/>
    </row>
    <row r="1035" spans="1:39" s="231" customFormat="1" ht="36.75" customHeight="1" x14ac:dyDescent="0.2">
      <c r="A1035" s="957"/>
      <c r="B1035" s="967"/>
      <c r="C1035" s="377" t="s">
        <v>106</v>
      </c>
      <c r="D1035" s="363" t="s">
        <v>17</v>
      </c>
      <c r="E1035" s="377" t="s">
        <v>6530</v>
      </c>
      <c r="F1035" s="377" t="s">
        <v>6381</v>
      </c>
      <c r="G1035" s="377"/>
      <c r="H1035" s="363" t="s">
        <v>6531</v>
      </c>
      <c r="I1035" s="383" t="s">
        <v>6411</v>
      </c>
      <c r="J1035" s="352"/>
      <c r="K1035" s="201"/>
      <c r="L1035" s="205"/>
      <c r="M1035" s="201"/>
      <c r="N1035" s="201"/>
      <c r="O1035" s="201"/>
      <c r="P1035" s="201"/>
      <c r="Q1035" s="201"/>
      <c r="R1035" s="201"/>
      <c r="S1035" s="201"/>
      <c r="T1035" s="201"/>
      <c r="U1035" s="201"/>
      <c r="V1035" s="201"/>
      <c r="W1035" s="201"/>
      <c r="X1035" s="201"/>
      <c r="Y1035" s="201"/>
      <c r="Z1035" s="201"/>
      <c r="AA1035" s="201"/>
      <c r="AB1035" s="201"/>
      <c r="AC1035" s="201"/>
      <c r="AD1035" s="201"/>
      <c r="AE1035" s="201"/>
      <c r="AF1035" s="201"/>
      <c r="AG1035" s="201"/>
      <c r="AH1035" s="201"/>
      <c r="AI1035" s="201"/>
      <c r="AJ1035" s="201"/>
      <c r="AK1035" s="201"/>
      <c r="AL1035" s="201"/>
      <c r="AM1035" s="459"/>
    </row>
    <row r="1036" spans="1:39" s="231" customFormat="1" ht="25.5" customHeight="1" x14ac:dyDescent="0.2">
      <c r="A1036" s="957"/>
      <c r="B1036" s="967"/>
      <c r="C1036" s="974" t="s">
        <v>248</v>
      </c>
      <c r="D1036" s="974" t="s">
        <v>17</v>
      </c>
      <c r="E1036" s="974" t="s">
        <v>6532</v>
      </c>
      <c r="F1036" s="377" t="s">
        <v>6533</v>
      </c>
      <c r="G1036" s="377"/>
      <c r="H1036" s="363" t="s">
        <v>3341</v>
      </c>
      <c r="I1036" s="1006" t="s">
        <v>6534</v>
      </c>
      <c r="J1036" s="352"/>
      <c r="K1036" s="201"/>
      <c r="L1036" s="205"/>
      <c r="M1036" s="201"/>
      <c r="N1036" s="201"/>
      <c r="O1036" s="201"/>
      <c r="P1036" s="201"/>
      <c r="Q1036" s="201"/>
      <c r="R1036" s="201"/>
      <c r="S1036" s="201"/>
      <c r="T1036" s="201"/>
      <c r="U1036" s="201"/>
      <c r="V1036" s="201"/>
      <c r="W1036" s="201"/>
      <c r="X1036" s="201"/>
      <c r="Y1036" s="201"/>
      <c r="Z1036" s="201"/>
      <c r="AA1036" s="201"/>
      <c r="AB1036" s="201"/>
      <c r="AC1036" s="201"/>
      <c r="AD1036" s="201"/>
      <c r="AE1036" s="201"/>
      <c r="AF1036" s="201"/>
      <c r="AG1036" s="201"/>
      <c r="AH1036" s="201"/>
      <c r="AI1036" s="201"/>
      <c r="AJ1036" s="201"/>
      <c r="AK1036" s="201"/>
      <c r="AL1036" s="201"/>
      <c r="AM1036" s="459"/>
    </row>
    <row r="1037" spans="1:39" s="231" customFormat="1" ht="12.75" x14ac:dyDescent="0.2">
      <c r="A1037" s="957"/>
      <c r="B1037" s="967"/>
      <c r="C1037" s="974"/>
      <c r="D1037" s="974"/>
      <c r="E1037" s="974"/>
      <c r="F1037" s="346" t="s">
        <v>6535</v>
      </c>
      <c r="G1037" s="377"/>
      <c r="H1037" s="363" t="s">
        <v>4918</v>
      </c>
      <c r="I1037" s="1006"/>
      <c r="J1037" s="352"/>
      <c r="K1037" s="201"/>
      <c r="L1037" s="205"/>
      <c r="M1037" s="201"/>
      <c r="N1037" s="201"/>
      <c r="O1037" s="201"/>
      <c r="P1037" s="201"/>
      <c r="Q1037" s="201"/>
      <c r="R1037" s="201"/>
      <c r="S1037" s="201"/>
      <c r="T1037" s="201"/>
      <c r="U1037" s="201"/>
      <c r="V1037" s="201"/>
      <c r="W1037" s="201"/>
      <c r="X1037" s="201"/>
      <c r="Y1037" s="201"/>
      <c r="Z1037" s="201"/>
      <c r="AA1037" s="201"/>
      <c r="AB1037" s="201"/>
      <c r="AC1037" s="201"/>
      <c r="AD1037" s="201"/>
      <c r="AE1037" s="201"/>
      <c r="AF1037" s="201"/>
      <c r="AG1037" s="201"/>
      <c r="AH1037" s="201"/>
      <c r="AI1037" s="201"/>
      <c r="AJ1037" s="201"/>
      <c r="AK1037" s="201"/>
      <c r="AL1037" s="201"/>
      <c r="AM1037" s="459"/>
    </row>
    <row r="1038" spans="1:39" s="231" customFormat="1" ht="12.75" x14ac:dyDescent="0.2">
      <c r="A1038" s="957"/>
      <c r="B1038" s="967"/>
      <c r="C1038" s="974"/>
      <c r="D1038" s="974"/>
      <c r="E1038" s="974"/>
      <c r="F1038" s="346" t="s">
        <v>6536</v>
      </c>
      <c r="G1038" s="377"/>
      <c r="H1038" s="363" t="s">
        <v>4918</v>
      </c>
      <c r="I1038" s="1006"/>
      <c r="J1038" s="352"/>
      <c r="K1038" s="201"/>
      <c r="L1038" s="205"/>
      <c r="M1038" s="201"/>
      <c r="N1038" s="201"/>
      <c r="O1038" s="201"/>
      <c r="P1038" s="201"/>
      <c r="Q1038" s="201"/>
      <c r="R1038" s="201"/>
      <c r="S1038" s="201"/>
      <c r="T1038" s="201"/>
      <c r="U1038" s="201"/>
      <c r="V1038" s="201"/>
      <c r="W1038" s="201"/>
      <c r="X1038" s="201"/>
      <c r="Y1038" s="201"/>
      <c r="Z1038" s="201"/>
      <c r="AA1038" s="201"/>
      <c r="AB1038" s="201"/>
      <c r="AC1038" s="201"/>
      <c r="AD1038" s="201"/>
      <c r="AE1038" s="201"/>
      <c r="AF1038" s="201"/>
      <c r="AG1038" s="201"/>
      <c r="AH1038" s="201"/>
      <c r="AI1038" s="201"/>
      <c r="AJ1038" s="201"/>
      <c r="AK1038" s="201"/>
      <c r="AL1038" s="201"/>
      <c r="AM1038" s="459"/>
    </row>
    <row r="1039" spans="1:39" s="231" customFormat="1" ht="26.25" customHeight="1" x14ac:dyDescent="0.2">
      <c r="A1039" s="957"/>
      <c r="B1039" s="967"/>
      <c r="C1039" s="973" t="s">
        <v>246</v>
      </c>
      <c r="D1039" s="973" t="s">
        <v>17</v>
      </c>
      <c r="E1039" s="973" t="s">
        <v>6537</v>
      </c>
      <c r="F1039" s="377" t="s">
        <v>6300</v>
      </c>
      <c r="G1039" s="377" t="s">
        <v>6538</v>
      </c>
      <c r="H1039" s="363" t="s">
        <v>6279</v>
      </c>
      <c r="I1039" s="1006" t="s">
        <v>6386</v>
      </c>
      <c r="J1039" s="352"/>
      <c r="K1039" s="201"/>
      <c r="L1039" s="205"/>
      <c r="M1039" s="201"/>
      <c r="N1039" s="201"/>
      <c r="O1039" s="201"/>
      <c r="P1039" s="201"/>
      <c r="Q1039" s="201"/>
      <c r="R1039" s="201"/>
      <c r="S1039" s="201"/>
      <c r="T1039" s="201"/>
      <c r="U1039" s="201"/>
      <c r="V1039" s="201"/>
      <c r="W1039" s="201"/>
      <c r="X1039" s="201"/>
      <c r="Y1039" s="201"/>
      <c r="Z1039" s="201"/>
      <c r="AA1039" s="201"/>
      <c r="AB1039" s="201"/>
      <c r="AC1039" s="201"/>
      <c r="AD1039" s="201"/>
      <c r="AE1039" s="201"/>
      <c r="AF1039" s="201"/>
      <c r="AG1039" s="201"/>
      <c r="AH1039" s="201"/>
      <c r="AI1039" s="201"/>
      <c r="AJ1039" s="201"/>
      <c r="AK1039" s="201"/>
      <c r="AL1039" s="201"/>
      <c r="AM1039" s="459"/>
    </row>
    <row r="1040" spans="1:39" s="231" customFormat="1" ht="25.5" x14ac:dyDescent="0.2">
      <c r="A1040" s="957"/>
      <c r="B1040" s="967"/>
      <c r="C1040" s="973"/>
      <c r="D1040" s="973"/>
      <c r="E1040" s="973"/>
      <c r="F1040" s="377" t="s">
        <v>6300</v>
      </c>
      <c r="G1040" s="377" t="s">
        <v>6539</v>
      </c>
      <c r="H1040" s="363" t="s">
        <v>6540</v>
      </c>
      <c r="I1040" s="1006"/>
      <c r="J1040" s="352"/>
      <c r="K1040" s="201"/>
      <c r="L1040" s="205"/>
      <c r="M1040" s="201"/>
      <c r="N1040" s="201"/>
      <c r="O1040" s="201"/>
      <c r="P1040" s="201"/>
      <c r="Q1040" s="201"/>
      <c r="R1040" s="201"/>
      <c r="S1040" s="201"/>
      <c r="T1040" s="201"/>
      <c r="U1040" s="201"/>
      <c r="V1040" s="201"/>
      <c r="W1040" s="201"/>
      <c r="X1040" s="201"/>
      <c r="Y1040" s="201"/>
      <c r="Z1040" s="201"/>
      <c r="AA1040" s="201"/>
      <c r="AB1040" s="201"/>
      <c r="AC1040" s="201"/>
      <c r="AD1040" s="201"/>
      <c r="AE1040" s="201"/>
      <c r="AF1040" s="201"/>
      <c r="AG1040" s="201"/>
      <c r="AH1040" s="201"/>
      <c r="AI1040" s="201"/>
      <c r="AJ1040" s="201"/>
      <c r="AK1040" s="201"/>
      <c r="AL1040" s="201"/>
      <c r="AM1040" s="459"/>
    </row>
    <row r="1041" spans="1:39" s="231" customFormat="1" ht="38.25" x14ac:dyDescent="0.2">
      <c r="A1041" s="957"/>
      <c r="B1041" s="967"/>
      <c r="C1041" s="973"/>
      <c r="D1041" s="973"/>
      <c r="E1041" s="973"/>
      <c r="F1041" s="377" t="s">
        <v>6300</v>
      </c>
      <c r="G1041" s="377" t="s">
        <v>6541</v>
      </c>
      <c r="H1041" s="363" t="s">
        <v>6275</v>
      </c>
      <c r="I1041" s="1006"/>
      <c r="J1041" s="352"/>
      <c r="K1041" s="201"/>
      <c r="L1041" s="205"/>
      <c r="M1041" s="201"/>
      <c r="N1041" s="201"/>
      <c r="O1041" s="201"/>
      <c r="P1041" s="201"/>
      <c r="Q1041" s="201"/>
      <c r="R1041" s="201"/>
      <c r="S1041" s="201"/>
      <c r="T1041" s="201"/>
      <c r="U1041" s="201"/>
      <c r="V1041" s="201"/>
      <c r="W1041" s="201"/>
      <c r="X1041" s="201"/>
      <c r="Y1041" s="201"/>
      <c r="Z1041" s="201"/>
      <c r="AA1041" s="201"/>
      <c r="AB1041" s="201"/>
      <c r="AC1041" s="201"/>
      <c r="AD1041" s="201"/>
      <c r="AE1041" s="201"/>
      <c r="AF1041" s="201"/>
      <c r="AG1041" s="201"/>
      <c r="AH1041" s="201"/>
      <c r="AI1041" s="201"/>
      <c r="AJ1041" s="201"/>
      <c r="AK1041" s="201"/>
      <c r="AL1041" s="201"/>
      <c r="AM1041" s="459"/>
    </row>
    <row r="1042" spans="1:39" s="231" customFormat="1" ht="25.5" x14ac:dyDescent="0.2">
      <c r="A1042" s="957"/>
      <c r="B1042" s="967"/>
      <c r="C1042" s="973"/>
      <c r="D1042" s="973"/>
      <c r="E1042" s="973"/>
      <c r="F1042" s="377" t="s">
        <v>6300</v>
      </c>
      <c r="G1042" s="377" t="s">
        <v>6542</v>
      </c>
      <c r="H1042" s="363" t="s">
        <v>6182</v>
      </c>
      <c r="I1042" s="1006"/>
      <c r="J1042" s="352"/>
      <c r="K1042" s="201"/>
      <c r="L1042" s="205"/>
      <c r="M1042" s="201"/>
      <c r="N1042" s="201"/>
      <c r="O1042" s="201"/>
      <c r="P1042" s="201"/>
      <c r="Q1042" s="201"/>
      <c r="R1042" s="201"/>
      <c r="S1042" s="201"/>
      <c r="T1042" s="201"/>
      <c r="U1042" s="201"/>
      <c r="V1042" s="201"/>
      <c r="W1042" s="201"/>
      <c r="X1042" s="201"/>
      <c r="Y1042" s="201"/>
      <c r="Z1042" s="201"/>
      <c r="AA1042" s="201"/>
      <c r="AB1042" s="201"/>
      <c r="AC1042" s="201"/>
      <c r="AD1042" s="201"/>
      <c r="AE1042" s="201"/>
      <c r="AF1042" s="201"/>
      <c r="AG1042" s="201"/>
      <c r="AH1042" s="201"/>
      <c r="AI1042" s="201"/>
      <c r="AJ1042" s="201"/>
      <c r="AK1042" s="201"/>
      <c r="AL1042" s="201"/>
      <c r="AM1042" s="459"/>
    </row>
    <row r="1043" spans="1:39" s="231" customFormat="1" ht="38.25" x14ac:dyDescent="0.2">
      <c r="A1043" s="957"/>
      <c r="B1043" s="967"/>
      <c r="C1043" s="973"/>
      <c r="D1043" s="973"/>
      <c r="E1043" s="973"/>
      <c r="F1043" s="377" t="s">
        <v>6300</v>
      </c>
      <c r="G1043" s="377" t="s">
        <v>6543</v>
      </c>
      <c r="H1043" s="363" t="s">
        <v>6544</v>
      </c>
      <c r="I1043" s="1006"/>
      <c r="J1043" s="352"/>
      <c r="K1043" s="201"/>
      <c r="L1043" s="205"/>
      <c r="M1043" s="201"/>
      <c r="N1043" s="201"/>
      <c r="O1043" s="201"/>
      <c r="P1043" s="201"/>
      <c r="Q1043" s="201"/>
      <c r="R1043" s="201"/>
      <c r="S1043" s="201"/>
      <c r="T1043" s="201"/>
      <c r="U1043" s="201"/>
      <c r="V1043" s="201"/>
      <c r="W1043" s="201"/>
      <c r="X1043" s="201"/>
      <c r="Y1043" s="201"/>
      <c r="Z1043" s="201"/>
      <c r="AA1043" s="201"/>
      <c r="AB1043" s="201"/>
      <c r="AC1043" s="201"/>
      <c r="AD1043" s="201"/>
      <c r="AE1043" s="201"/>
      <c r="AF1043" s="201"/>
      <c r="AG1043" s="201"/>
      <c r="AH1043" s="201"/>
      <c r="AI1043" s="201"/>
      <c r="AJ1043" s="201"/>
      <c r="AK1043" s="201"/>
      <c r="AL1043" s="201"/>
      <c r="AM1043" s="459"/>
    </row>
    <row r="1044" spans="1:39" s="231" customFormat="1" ht="12.75" x14ac:dyDescent="0.2">
      <c r="A1044" s="957"/>
      <c r="B1044" s="967"/>
      <c r="C1044" s="973"/>
      <c r="D1044" s="973"/>
      <c r="E1044" s="973"/>
      <c r="F1044" s="377" t="s">
        <v>6300</v>
      </c>
      <c r="G1044" s="377" t="s">
        <v>6545</v>
      </c>
      <c r="H1044" s="363" t="s">
        <v>6546</v>
      </c>
      <c r="I1044" s="1006"/>
      <c r="J1044" s="352"/>
      <c r="K1044" s="201"/>
      <c r="L1044" s="205"/>
      <c r="M1044" s="201"/>
      <c r="N1044" s="201"/>
      <c r="O1044" s="201"/>
      <c r="P1044" s="201"/>
      <c r="Q1044" s="201"/>
      <c r="R1044" s="201"/>
      <c r="S1044" s="201"/>
      <c r="T1044" s="201"/>
      <c r="U1044" s="201"/>
      <c r="V1044" s="201"/>
      <c r="W1044" s="201"/>
      <c r="X1044" s="201"/>
      <c r="Y1044" s="201"/>
      <c r="Z1044" s="201"/>
      <c r="AA1044" s="201"/>
      <c r="AB1044" s="201"/>
      <c r="AC1044" s="201"/>
      <c r="AD1044" s="201"/>
      <c r="AE1044" s="201"/>
      <c r="AF1044" s="201"/>
      <c r="AG1044" s="201"/>
      <c r="AH1044" s="201"/>
      <c r="AI1044" s="201"/>
      <c r="AJ1044" s="201"/>
      <c r="AK1044" s="201"/>
      <c r="AL1044" s="201"/>
      <c r="AM1044" s="459"/>
    </row>
    <row r="1045" spans="1:39" s="231" customFormat="1" ht="30" customHeight="1" x14ac:dyDescent="0.2">
      <c r="A1045" s="957"/>
      <c r="B1045" s="967"/>
      <c r="C1045" s="377" t="s">
        <v>269</v>
      </c>
      <c r="D1045" s="363" t="s">
        <v>17</v>
      </c>
      <c r="E1045" s="377" t="s">
        <v>6262</v>
      </c>
      <c r="F1045" s="377" t="s">
        <v>6547</v>
      </c>
      <c r="G1045" s="377"/>
      <c r="H1045" s="363" t="s">
        <v>6548</v>
      </c>
      <c r="I1045" s="383" t="s">
        <v>6549</v>
      </c>
      <c r="J1045" s="352"/>
      <c r="K1045" s="201"/>
      <c r="L1045" s="205"/>
      <c r="M1045" s="201"/>
      <c r="N1045" s="201"/>
      <c r="O1045" s="201"/>
      <c r="P1045" s="201"/>
      <c r="Q1045" s="201"/>
      <c r="R1045" s="201"/>
      <c r="S1045" s="201"/>
      <c r="T1045" s="201"/>
      <c r="U1045" s="201"/>
      <c r="V1045" s="201"/>
      <c r="W1045" s="201"/>
      <c r="X1045" s="201"/>
      <c r="Y1045" s="201"/>
      <c r="Z1045" s="201"/>
      <c r="AA1045" s="201"/>
      <c r="AB1045" s="201"/>
      <c r="AC1045" s="201"/>
      <c r="AD1045" s="201"/>
      <c r="AE1045" s="201"/>
      <c r="AF1045" s="201"/>
      <c r="AG1045" s="201"/>
      <c r="AH1045" s="201"/>
      <c r="AI1045" s="201"/>
      <c r="AJ1045" s="201"/>
      <c r="AK1045" s="201"/>
      <c r="AL1045" s="201"/>
      <c r="AM1045" s="459"/>
    </row>
    <row r="1046" spans="1:39" s="231" customFormat="1" ht="30.75" customHeight="1" x14ac:dyDescent="0.2">
      <c r="A1046" s="957"/>
      <c r="B1046" s="967"/>
      <c r="C1046" s="991" t="s">
        <v>241</v>
      </c>
      <c r="D1046" s="991" t="s">
        <v>17</v>
      </c>
      <c r="E1046" s="991" t="s">
        <v>6282</v>
      </c>
      <c r="F1046" s="1002" t="s">
        <v>6550</v>
      </c>
      <c r="G1046" s="377" t="s">
        <v>6551</v>
      </c>
      <c r="H1046" s="991" t="s">
        <v>6552</v>
      </c>
      <c r="I1046" s="1021" t="s">
        <v>6553</v>
      </c>
      <c r="J1046" s="352"/>
      <c r="K1046" s="201"/>
      <c r="L1046" s="205"/>
      <c r="M1046" s="201"/>
      <c r="N1046" s="201"/>
      <c r="O1046" s="201"/>
      <c r="P1046" s="201"/>
      <c r="Q1046" s="201"/>
      <c r="R1046" s="201"/>
      <c r="S1046" s="201"/>
      <c r="T1046" s="201"/>
      <c r="U1046" s="201"/>
      <c r="V1046" s="201"/>
      <c r="W1046" s="201"/>
      <c r="X1046" s="201"/>
      <c r="Y1046" s="201"/>
      <c r="Z1046" s="201"/>
      <c r="AA1046" s="201"/>
      <c r="AB1046" s="201"/>
      <c r="AC1046" s="201"/>
      <c r="AD1046" s="201"/>
      <c r="AE1046" s="201"/>
      <c r="AF1046" s="201"/>
      <c r="AG1046" s="201"/>
      <c r="AH1046" s="201"/>
      <c r="AI1046" s="201"/>
      <c r="AJ1046" s="201"/>
      <c r="AK1046" s="201"/>
      <c r="AL1046" s="201"/>
      <c r="AM1046" s="459"/>
    </row>
    <row r="1047" spans="1:39" s="231" customFormat="1" ht="30.75" customHeight="1" x14ac:dyDescent="0.2">
      <c r="A1047" s="957"/>
      <c r="B1047" s="967"/>
      <c r="C1047" s="991"/>
      <c r="D1047" s="991"/>
      <c r="E1047" s="991"/>
      <c r="F1047" s="991"/>
      <c r="G1047" s="377" t="s">
        <v>6554</v>
      </c>
      <c r="H1047" s="991"/>
      <c r="I1047" s="1021"/>
      <c r="J1047" s="352"/>
      <c r="K1047" s="201"/>
      <c r="L1047" s="205"/>
      <c r="M1047" s="201"/>
      <c r="N1047" s="201"/>
      <c r="O1047" s="201"/>
      <c r="P1047" s="201"/>
      <c r="Q1047" s="201"/>
      <c r="R1047" s="201"/>
      <c r="S1047" s="201"/>
      <c r="T1047" s="201"/>
      <c r="U1047" s="201"/>
      <c r="V1047" s="201"/>
      <c r="W1047" s="201"/>
      <c r="X1047" s="201"/>
      <c r="Y1047" s="201"/>
      <c r="Z1047" s="201"/>
      <c r="AA1047" s="201"/>
      <c r="AB1047" s="201"/>
      <c r="AC1047" s="201"/>
      <c r="AD1047" s="201"/>
      <c r="AE1047" s="201"/>
      <c r="AF1047" s="201"/>
      <c r="AG1047" s="201"/>
      <c r="AH1047" s="201"/>
      <c r="AI1047" s="201"/>
      <c r="AJ1047" s="201"/>
      <c r="AK1047" s="201"/>
      <c r="AL1047" s="201"/>
      <c r="AM1047" s="459"/>
    </row>
    <row r="1048" spans="1:39" s="231" customFormat="1" ht="30.75" customHeight="1" x14ac:dyDescent="0.2">
      <c r="A1048" s="957"/>
      <c r="B1048" s="967"/>
      <c r="C1048" s="991"/>
      <c r="D1048" s="991"/>
      <c r="E1048" s="991"/>
      <c r="F1048" s="991"/>
      <c r="G1048" s="377" t="s">
        <v>6342</v>
      </c>
      <c r="H1048" s="991"/>
      <c r="I1048" s="1021"/>
      <c r="J1048" s="352"/>
      <c r="K1048" s="201"/>
      <c r="L1048" s="205"/>
      <c r="M1048" s="201"/>
      <c r="N1048" s="201"/>
      <c r="O1048" s="201"/>
      <c r="P1048" s="201"/>
      <c r="Q1048" s="201"/>
      <c r="R1048" s="201"/>
      <c r="S1048" s="201"/>
      <c r="T1048" s="201"/>
      <c r="U1048" s="201"/>
      <c r="V1048" s="201"/>
      <c r="W1048" s="201"/>
      <c r="X1048" s="201"/>
      <c r="Y1048" s="201"/>
      <c r="Z1048" s="201"/>
      <c r="AA1048" s="201"/>
      <c r="AB1048" s="201"/>
      <c r="AC1048" s="201"/>
      <c r="AD1048" s="201"/>
      <c r="AE1048" s="201"/>
      <c r="AF1048" s="201"/>
      <c r="AG1048" s="201"/>
      <c r="AH1048" s="201"/>
      <c r="AI1048" s="201"/>
      <c r="AJ1048" s="201"/>
      <c r="AK1048" s="201"/>
      <c r="AL1048" s="201"/>
      <c r="AM1048" s="459"/>
    </row>
    <row r="1049" spans="1:39" s="231" customFormat="1" ht="30.75" customHeight="1" x14ac:dyDescent="0.2">
      <c r="A1049" s="957"/>
      <c r="B1049" s="967"/>
      <c r="C1049" s="991"/>
      <c r="D1049" s="991"/>
      <c r="E1049" s="991"/>
      <c r="F1049" s="991"/>
      <c r="G1049" s="377" t="s">
        <v>6555</v>
      </c>
      <c r="H1049" s="991"/>
      <c r="I1049" s="1021"/>
      <c r="J1049" s="352"/>
      <c r="K1049" s="201"/>
      <c r="L1049" s="205"/>
      <c r="M1049" s="201"/>
      <c r="N1049" s="201"/>
      <c r="O1049" s="201"/>
      <c r="P1049" s="201"/>
      <c r="Q1049" s="201"/>
      <c r="R1049" s="201"/>
      <c r="S1049" s="201"/>
      <c r="T1049" s="201"/>
      <c r="U1049" s="201"/>
      <c r="V1049" s="201"/>
      <c r="W1049" s="201"/>
      <c r="X1049" s="201"/>
      <c r="Y1049" s="201"/>
      <c r="Z1049" s="201"/>
      <c r="AA1049" s="201"/>
      <c r="AB1049" s="201"/>
      <c r="AC1049" s="201"/>
      <c r="AD1049" s="201"/>
      <c r="AE1049" s="201"/>
      <c r="AF1049" s="201"/>
      <c r="AG1049" s="201"/>
      <c r="AH1049" s="201"/>
      <c r="AI1049" s="201"/>
      <c r="AJ1049" s="201"/>
      <c r="AK1049" s="201"/>
      <c r="AL1049" s="201"/>
      <c r="AM1049" s="459"/>
    </row>
    <row r="1050" spans="1:39" s="231" customFormat="1" ht="30.75" customHeight="1" x14ac:dyDescent="0.2">
      <c r="A1050" s="957"/>
      <c r="B1050" s="967"/>
      <c r="C1050" s="991"/>
      <c r="D1050" s="991"/>
      <c r="E1050" s="991"/>
      <c r="F1050" s="460"/>
      <c r="G1050" s="377" t="s">
        <v>6344</v>
      </c>
      <c r="H1050" s="991"/>
      <c r="I1050" s="1021"/>
      <c r="J1050" s="352"/>
      <c r="K1050" s="201"/>
      <c r="L1050" s="205"/>
      <c r="M1050" s="201"/>
      <c r="N1050" s="201"/>
      <c r="O1050" s="201"/>
      <c r="P1050" s="201"/>
      <c r="Q1050" s="201"/>
      <c r="R1050" s="201"/>
      <c r="S1050" s="201"/>
      <c r="T1050" s="201"/>
      <c r="U1050" s="201"/>
      <c r="V1050" s="201"/>
      <c r="W1050" s="201"/>
      <c r="X1050" s="201"/>
      <c r="Y1050" s="201"/>
      <c r="Z1050" s="201"/>
      <c r="AA1050" s="201"/>
      <c r="AB1050" s="201"/>
      <c r="AC1050" s="201"/>
      <c r="AD1050" s="201"/>
      <c r="AE1050" s="201"/>
      <c r="AF1050" s="201"/>
      <c r="AG1050" s="201"/>
      <c r="AH1050" s="201"/>
      <c r="AI1050" s="201"/>
      <c r="AJ1050" s="201"/>
      <c r="AK1050" s="201"/>
      <c r="AL1050" s="201"/>
      <c r="AM1050" s="459"/>
    </row>
    <row r="1051" spans="1:39" s="231" customFormat="1" ht="30.75" customHeight="1" x14ac:dyDescent="0.2">
      <c r="A1051" s="957"/>
      <c r="B1051" s="967"/>
      <c r="C1051" s="991"/>
      <c r="D1051" s="991"/>
      <c r="E1051" s="991"/>
      <c r="F1051" s="460"/>
      <c r="G1051" s="377" t="s">
        <v>6556</v>
      </c>
      <c r="H1051" s="991"/>
      <c r="I1051" s="1021"/>
      <c r="J1051" s="352"/>
      <c r="K1051" s="201"/>
      <c r="L1051" s="205"/>
      <c r="M1051" s="201"/>
      <c r="N1051" s="201"/>
      <c r="O1051" s="201"/>
      <c r="P1051" s="201"/>
      <c r="Q1051" s="201"/>
      <c r="R1051" s="201"/>
      <c r="S1051" s="201"/>
      <c r="T1051" s="201"/>
      <c r="U1051" s="201"/>
      <c r="V1051" s="201"/>
      <c r="W1051" s="201"/>
      <c r="X1051" s="201"/>
      <c r="Y1051" s="201"/>
      <c r="Z1051" s="201"/>
      <c r="AA1051" s="201"/>
      <c r="AB1051" s="201"/>
      <c r="AC1051" s="201"/>
      <c r="AD1051" s="201"/>
      <c r="AE1051" s="201"/>
      <c r="AF1051" s="201"/>
      <c r="AG1051" s="201"/>
      <c r="AH1051" s="201"/>
      <c r="AI1051" s="201"/>
      <c r="AJ1051" s="201"/>
      <c r="AK1051" s="201"/>
      <c r="AL1051" s="201"/>
      <c r="AM1051" s="459"/>
    </row>
    <row r="1052" spans="1:39" s="231" customFormat="1" ht="30.75" customHeight="1" x14ac:dyDescent="0.2">
      <c r="A1052" s="957"/>
      <c r="B1052" s="967"/>
      <c r="C1052" s="991"/>
      <c r="D1052" s="991"/>
      <c r="E1052" s="991"/>
      <c r="F1052" s="460"/>
      <c r="G1052" s="377" t="s">
        <v>6557</v>
      </c>
      <c r="H1052" s="991"/>
      <c r="I1052" s="1021"/>
      <c r="J1052" s="352"/>
      <c r="K1052" s="201"/>
      <c r="L1052" s="205"/>
      <c r="M1052" s="201"/>
      <c r="N1052" s="201"/>
      <c r="O1052" s="201"/>
      <c r="P1052" s="201"/>
      <c r="Q1052" s="201"/>
      <c r="R1052" s="201"/>
      <c r="S1052" s="201"/>
      <c r="T1052" s="201"/>
      <c r="U1052" s="201"/>
      <c r="V1052" s="201"/>
      <c r="W1052" s="201"/>
      <c r="X1052" s="201"/>
      <c r="Y1052" s="201"/>
      <c r="Z1052" s="201"/>
      <c r="AA1052" s="201"/>
      <c r="AB1052" s="201"/>
      <c r="AC1052" s="201"/>
      <c r="AD1052" s="201"/>
      <c r="AE1052" s="201"/>
      <c r="AF1052" s="201"/>
      <c r="AG1052" s="201"/>
      <c r="AH1052" s="201"/>
      <c r="AI1052" s="201"/>
      <c r="AJ1052" s="201"/>
      <c r="AK1052" s="201"/>
      <c r="AL1052" s="201"/>
      <c r="AM1052" s="459"/>
    </row>
    <row r="1053" spans="1:39" s="231" customFormat="1" ht="30.75" customHeight="1" x14ac:dyDescent="0.2">
      <c r="A1053" s="957"/>
      <c r="B1053" s="967"/>
      <c r="C1053" s="991"/>
      <c r="D1053" s="991"/>
      <c r="E1053" s="991"/>
      <c r="F1053" s="460"/>
      <c r="G1053" s="377" t="s">
        <v>6558</v>
      </c>
      <c r="H1053" s="991"/>
      <c r="I1053" s="1021"/>
      <c r="J1053" s="352"/>
      <c r="K1053" s="201"/>
      <c r="L1053" s="205"/>
      <c r="M1053" s="201"/>
      <c r="N1053" s="201"/>
      <c r="O1053" s="201"/>
      <c r="P1053" s="201"/>
      <c r="Q1053" s="201"/>
      <c r="R1053" s="201"/>
      <c r="S1053" s="201"/>
      <c r="T1053" s="201"/>
      <c r="U1053" s="201"/>
      <c r="V1053" s="201"/>
      <c r="W1053" s="201"/>
      <c r="X1053" s="201"/>
      <c r="Y1053" s="201"/>
      <c r="Z1053" s="201"/>
      <c r="AA1053" s="201"/>
      <c r="AB1053" s="201"/>
      <c r="AC1053" s="201"/>
      <c r="AD1053" s="201"/>
      <c r="AE1053" s="201"/>
      <c r="AF1053" s="201"/>
      <c r="AG1053" s="201"/>
      <c r="AH1053" s="201"/>
      <c r="AI1053" s="201"/>
      <c r="AJ1053" s="201"/>
      <c r="AK1053" s="201"/>
      <c r="AL1053" s="201"/>
      <c r="AM1053" s="459"/>
    </row>
    <row r="1054" spans="1:39" s="231" customFormat="1" ht="30.75" customHeight="1" x14ac:dyDescent="0.2">
      <c r="A1054" s="957"/>
      <c r="B1054" s="967"/>
      <c r="C1054" s="991"/>
      <c r="D1054" s="991"/>
      <c r="E1054" s="991"/>
      <c r="F1054" s="460"/>
      <c r="G1054" s="377" t="s">
        <v>6559</v>
      </c>
      <c r="H1054" s="991"/>
      <c r="I1054" s="1021"/>
      <c r="J1054" s="352"/>
      <c r="K1054" s="201"/>
      <c r="L1054" s="205"/>
      <c r="M1054" s="201"/>
      <c r="N1054" s="201"/>
      <c r="O1054" s="201"/>
      <c r="P1054" s="201"/>
      <c r="Q1054" s="201"/>
      <c r="R1054" s="201"/>
      <c r="S1054" s="201"/>
      <c r="T1054" s="201"/>
      <c r="U1054" s="201"/>
      <c r="V1054" s="201"/>
      <c r="W1054" s="201"/>
      <c r="X1054" s="201"/>
      <c r="Y1054" s="201"/>
      <c r="Z1054" s="201"/>
      <c r="AA1054" s="201"/>
      <c r="AB1054" s="201"/>
      <c r="AC1054" s="201"/>
      <c r="AD1054" s="201"/>
      <c r="AE1054" s="201"/>
      <c r="AF1054" s="201"/>
      <c r="AG1054" s="201"/>
      <c r="AH1054" s="201"/>
      <c r="AI1054" s="201"/>
      <c r="AJ1054" s="201"/>
      <c r="AK1054" s="201"/>
      <c r="AL1054" s="201"/>
      <c r="AM1054" s="459"/>
    </row>
    <row r="1055" spans="1:39" s="231" customFormat="1" ht="30.75" customHeight="1" x14ac:dyDescent="0.2">
      <c r="A1055" s="957"/>
      <c r="B1055" s="967"/>
      <c r="C1055" s="991"/>
      <c r="D1055" s="991"/>
      <c r="E1055" s="991"/>
      <c r="F1055" s="460"/>
      <c r="G1055" s="377" t="s">
        <v>6560</v>
      </c>
      <c r="H1055" s="991"/>
      <c r="I1055" s="1021"/>
      <c r="J1055" s="352"/>
      <c r="K1055" s="201"/>
      <c r="L1055" s="205"/>
      <c r="M1055" s="201"/>
      <c r="N1055" s="201"/>
      <c r="O1055" s="201"/>
      <c r="P1055" s="201"/>
      <c r="Q1055" s="201"/>
      <c r="R1055" s="201"/>
      <c r="S1055" s="201"/>
      <c r="T1055" s="201"/>
      <c r="U1055" s="201"/>
      <c r="V1055" s="201"/>
      <c r="W1055" s="201"/>
      <c r="X1055" s="201"/>
      <c r="Y1055" s="201"/>
      <c r="Z1055" s="201"/>
      <c r="AA1055" s="201"/>
      <c r="AB1055" s="201"/>
      <c r="AC1055" s="201"/>
      <c r="AD1055" s="201"/>
      <c r="AE1055" s="201"/>
      <c r="AF1055" s="201"/>
      <c r="AG1055" s="201"/>
      <c r="AH1055" s="201"/>
      <c r="AI1055" s="201"/>
      <c r="AJ1055" s="201"/>
      <c r="AK1055" s="201"/>
      <c r="AL1055" s="201"/>
      <c r="AM1055" s="459"/>
    </row>
    <row r="1056" spans="1:39" s="231" customFormat="1" ht="30.75" customHeight="1" x14ac:dyDescent="0.2">
      <c r="A1056" s="957"/>
      <c r="B1056" s="967"/>
      <c r="C1056" s="991"/>
      <c r="D1056" s="991"/>
      <c r="E1056" s="991"/>
      <c r="F1056" s="460"/>
      <c r="G1056" s="377" t="s">
        <v>6561</v>
      </c>
      <c r="H1056" s="991"/>
      <c r="I1056" s="466"/>
      <c r="J1056" s="352"/>
      <c r="K1056" s="201"/>
      <c r="L1056" s="205"/>
      <c r="M1056" s="201"/>
      <c r="N1056" s="201"/>
      <c r="O1056" s="201"/>
      <c r="P1056" s="201"/>
      <c r="Q1056" s="201"/>
      <c r="R1056" s="201"/>
      <c r="S1056" s="201"/>
      <c r="T1056" s="201"/>
      <c r="U1056" s="201"/>
      <c r="V1056" s="201"/>
      <c r="W1056" s="201"/>
      <c r="X1056" s="201"/>
      <c r="Y1056" s="201"/>
      <c r="Z1056" s="201"/>
      <c r="AA1056" s="201"/>
      <c r="AB1056" s="201"/>
      <c r="AC1056" s="201"/>
      <c r="AD1056" s="201"/>
      <c r="AE1056" s="201"/>
      <c r="AF1056" s="201"/>
      <c r="AG1056" s="201"/>
      <c r="AH1056" s="201"/>
      <c r="AI1056" s="201"/>
      <c r="AJ1056" s="201"/>
      <c r="AK1056" s="201"/>
      <c r="AL1056" s="201"/>
      <c r="AM1056" s="459"/>
    </row>
    <row r="1057" spans="1:39" s="231" customFormat="1" ht="30.75" customHeight="1" x14ac:dyDescent="0.2">
      <c r="A1057" s="957"/>
      <c r="B1057" s="967"/>
      <c r="C1057" s="991"/>
      <c r="D1057" s="991"/>
      <c r="E1057" s="991"/>
      <c r="F1057" s="460"/>
      <c r="G1057" s="377" t="s">
        <v>6562</v>
      </c>
      <c r="H1057" s="991"/>
      <c r="I1057" s="1013"/>
      <c r="J1057" s="352"/>
      <c r="K1057" s="201"/>
      <c r="L1057" s="205"/>
      <c r="M1057" s="201"/>
      <c r="N1057" s="201"/>
      <c r="O1057" s="201"/>
      <c r="P1057" s="201"/>
      <c r="Q1057" s="201"/>
      <c r="R1057" s="201"/>
      <c r="S1057" s="201"/>
      <c r="T1057" s="201"/>
      <c r="U1057" s="201"/>
      <c r="V1057" s="201"/>
      <c r="W1057" s="201"/>
      <c r="X1057" s="201"/>
      <c r="Y1057" s="201"/>
      <c r="Z1057" s="201"/>
      <c r="AA1057" s="201"/>
      <c r="AB1057" s="201"/>
      <c r="AC1057" s="201"/>
      <c r="AD1057" s="201"/>
      <c r="AE1057" s="201"/>
      <c r="AF1057" s="201"/>
      <c r="AG1057" s="201"/>
      <c r="AH1057" s="201"/>
      <c r="AI1057" s="201"/>
      <c r="AJ1057" s="201"/>
      <c r="AK1057" s="201"/>
      <c r="AL1057" s="201"/>
      <c r="AM1057" s="459"/>
    </row>
    <row r="1058" spans="1:39" s="231" customFormat="1" ht="30.75" customHeight="1" x14ac:dyDescent="0.2">
      <c r="A1058" s="957"/>
      <c r="B1058" s="967"/>
      <c r="C1058" s="991"/>
      <c r="D1058" s="991"/>
      <c r="E1058" s="991"/>
      <c r="F1058" s="460"/>
      <c r="G1058" s="377" t="s">
        <v>6563</v>
      </c>
      <c r="H1058" s="991"/>
      <c r="I1058" s="1013"/>
      <c r="J1058" s="352"/>
      <c r="K1058" s="201"/>
      <c r="L1058" s="205"/>
      <c r="M1058" s="201"/>
      <c r="N1058" s="201"/>
      <c r="O1058" s="201"/>
      <c r="P1058" s="201"/>
      <c r="Q1058" s="201"/>
      <c r="R1058" s="201"/>
      <c r="S1058" s="201"/>
      <c r="T1058" s="201"/>
      <c r="U1058" s="201"/>
      <c r="V1058" s="201"/>
      <c r="W1058" s="201"/>
      <c r="X1058" s="201"/>
      <c r="Y1058" s="201"/>
      <c r="Z1058" s="201"/>
      <c r="AA1058" s="201"/>
      <c r="AB1058" s="201"/>
      <c r="AC1058" s="201"/>
      <c r="AD1058" s="201"/>
      <c r="AE1058" s="201"/>
      <c r="AF1058" s="201"/>
      <c r="AG1058" s="201"/>
      <c r="AH1058" s="201"/>
      <c r="AI1058" s="201"/>
      <c r="AJ1058" s="201"/>
      <c r="AK1058" s="201"/>
      <c r="AL1058" s="201"/>
      <c r="AM1058" s="459"/>
    </row>
    <row r="1059" spans="1:39" s="231" customFormat="1" ht="30.75" customHeight="1" x14ac:dyDescent="0.2">
      <c r="A1059" s="957"/>
      <c r="B1059" s="967"/>
      <c r="C1059" s="991"/>
      <c r="D1059" s="991"/>
      <c r="E1059" s="991"/>
      <c r="F1059" s="460"/>
      <c r="G1059" s="377" t="s">
        <v>6564</v>
      </c>
      <c r="H1059" s="991"/>
      <c r="I1059" s="1013"/>
      <c r="J1059" s="352"/>
      <c r="K1059" s="201"/>
      <c r="L1059" s="205"/>
      <c r="M1059" s="201"/>
      <c r="N1059" s="201"/>
      <c r="O1059" s="201"/>
      <c r="P1059" s="201"/>
      <c r="Q1059" s="201"/>
      <c r="R1059" s="201"/>
      <c r="S1059" s="201"/>
      <c r="T1059" s="201"/>
      <c r="U1059" s="201"/>
      <c r="V1059" s="201"/>
      <c r="W1059" s="201"/>
      <c r="X1059" s="201"/>
      <c r="Y1059" s="201"/>
      <c r="Z1059" s="201"/>
      <c r="AA1059" s="201"/>
      <c r="AB1059" s="201"/>
      <c r="AC1059" s="201"/>
      <c r="AD1059" s="201"/>
      <c r="AE1059" s="201"/>
      <c r="AF1059" s="201"/>
      <c r="AG1059" s="201"/>
      <c r="AH1059" s="201"/>
      <c r="AI1059" s="201"/>
      <c r="AJ1059" s="201"/>
      <c r="AK1059" s="201"/>
      <c r="AL1059" s="201"/>
      <c r="AM1059" s="459"/>
    </row>
    <row r="1060" spans="1:39" s="231" customFormat="1" ht="30.75" customHeight="1" x14ac:dyDescent="0.2">
      <c r="A1060" s="957"/>
      <c r="B1060" s="967"/>
      <c r="C1060" s="991"/>
      <c r="D1060" s="991"/>
      <c r="E1060" s="991"/>
      <c r="F1060" s="460"/>
      <c r="G1060" s="377" t="s">
        <v>6565</v>
      </c>
      <c r="H1060" s="991"/>
      <c r="I1060" s="1013"/>
      <c r="J1060" s="352"/>
      <c r="K1060" s="201"/>
      <c r="L1060" s="205"/>
      <c r="M1060" s="201"/>
      <c r="N1060" s="201"/>
      <c r="O1060" s="201"/>
      <c r="P1060" s="201"/>
      <c r="Q1060" s="201"/>
      <c r="R1060" s="201"/>
      <c r="S1060" s="201"/>
      <c r="T1060" s="201"/>
      <c r="U1060" s="201"/>
      <c r="V1060" s="201"/>
      <c r="W1060" s="201"/>
      <c r="X1060" s="201"/>
      <c r="Y1060" s="201"/>
      <c r="Z1060" s="201"/>
      <c r="AA1060" s="201"/>
      <c r="AB1060" s="201"/>
      <c r="AC1060" s="201"/>
      <c r="AD1060" s="201"/>
      <c r="AE1060" s="201"/>
      <c r="AF1060" s="201"/>
      <c r="AG1060" s="201"/>
      <c r="AH1060" s="201"/>
      <c r="AI1060" s="201"/>
      <c r="AJ1060" s="201"/>
      <c r="AK1060" s="201"/>
      <c r="AL1060" s="201"/>
      <c r="AM1060" s="459"/>
    </row>
    <row r="1061" spans="1:39" s="231" customFormat="1" ht="30.75" customHeight="1" x14ac:dyDescent="0.2">
      <c r="A1061" s="957"/>
      <c r="B1061" s="967"/>
      <c r="C1061" s="991"/>
      <c r="D1061" s="991"/>
      <c r="E1061" s="991"/>
      <c r="F1061" s="460"/>
      <c r="G1061" s="377" t="s">
        <v>6566</v>
      </c>
      <c r="H1061" s="991"/>
      <c r="I1061" s="1013"/>
      <c r="J1061" s="352"/>
      <c r="K1061" s="201"/>
      <c r="L1061" s="205"/>
      <c r="M1061" s="201"/>
      <c r="N1061" s="201"/>
      <c r="O1061" s="201"/>
      <c r="P1061" s="201"/>
      <c r="Q1061" s="201"/>
      <c r="R1061" s="201"/>
      <c r="S1061" s="201"/>
      <c r="T1061" s="201"/>
      <c r="U1061" s="201"/>
      <c r="V1061" s="201"/>
      <c r="W1061" s="201"/>
      <c r="X1061" s="201"/>
      <c r="Y1061" s="201"/>
      <c r="Z1061" s="201"/>
      <c r="AA1061" s="201"/>
      <c r="AB1061" s="201"/>
      <c r="AC1061" s="201"/>
      <c r="AD1061" s="201"/>
      <c r="AE1061" s="201"/>
      <c r="AF1061" s="201"/>
      <c r="AG1061" s="201"/>
      <c r="AH1061" s="201"/>
      <c r="AI1061" s="201"/>
      <c r="AJ1061" s="201"/>
      <c r="AK1061" s="201"/>
      <c r="AL1061" s="201"/>
      <c r="AM1061" s="459"/>
    </row>
    <row r="1062" spans="1:39" s="231" customFormat="1" ht="30.75" customHeight="1" x14ac:dyDescent="0.2">
      <c r="A1062" s="957"/>
      <c r="B1062" s="967"/>
      <c r="C1062" s="991"/>
      <c r="D1062" s="991"/>
      <c r="E1062" s="991"/>
      <c r="F1062" s="460"/>
      <c r="G1062" s="377" t="s">
        <v>6567</v>
      </c>
      <c r="H1062" s="991"/>
      <c r="I1062" s="1013"/>
      <c r="J1062" s="352"/>
      <c r="K1062" s="201"/>
      <c r="L1062" s="205"/>
      <c r="M1062" s="201"/>
      <c r="N1062" s="201"/>
      <c r="O1062" s="201"/>
      <c r="P1062" s="201"/>
      <c r="Q1062" s="201"/>
      <c r="R1062" s="201"/>
      <c r="S1062" s="201"/>
      <c r="T1062" s="201"/>
      <c r="U1062" s="201"/>
      <c r="V1062" s="201"/>
      <c r="W1062" s="201"/>
      <c r="X1062" s="201"/>
      <c r="Y1062" s="201"/>
      <c r="Z1062" s="201"/>
      <c r="AA1062" s="201"/>
      <c r="AB1062" s="201"/>
      <c r="AC1062" s="201"/>
      <c r="AD1062" s="201"/>
      <c r="AE1062" s="201"/>
      <c r="AF1062" s="201"/>
      <c r="AG1062" s="201"/>
      <c r="AH1062" s="201"/>
      <c r="AI1062" s="201"/>
      <c r="AJ1062" s="201"/>
      <c r="AK1062" s="201"/>
      <c r="AL1062" s="201"/>
      <c r="AM1062" s="459"/>
    </row>
    <row r="1063" spans="1:39" s="231" customFormat="1" ht="30.75" customHeight="1" x14ac:dyDescent="0.2">
      <c r="A1063" s="957"/>
      <c r="B1063" s="967"/>
      <c r="C1063" s="991"/>
      <c r="D1063" s="991"/>
      <c r="E1063" s="991"/>
      <c r="F1063" s="460"/>
      <c r="G1063" s="377" t="s">
        <v>6568</v>
      </c>
      <c r="H1063" s="991"/>
      <c r="I1063" s="1013"/>
      <c r="J1063" s="352"/>
      <c r="K1063" s="201"/>
      <c r="L1063" s="205"/>
      <c r="M1063" s="201"/>
      <c r="N1063" s="201"/>
      <c r="O1063" s="201"/>
      <c r="P1063" s="201"/>
      <c r="Q1063" s="201"/>
      <c r="R1063" s="201"/>
      <c r="S1063" s="201"/>
      <c r="T1063" s="201"/>
      <c r="U1063" s="201"/>
      <c r="V1063" s="201"/>
      <c r="W1063" s="201"/>
      <c r="X1063" s="201"/>
      <c r="Y1063" s="201"/>
      <c r="Z1063" s="201"/>
      <c r="AA1063" s="201"/>
      <c r="AB1063" s="201"/>
      <c r="AC1063" s="201"/>
      <c r="AD1063" s="201"/>
      <c r="AE1063" s="201"/>
      <c r="AF1063" s="201"/>
      <c r="AG1063" s="201"/>
      <c r="AH1063" s="201"/>
      <c r="AI1063" s="201"/>
      <c r="AJ1063" s="201"/>
      <c r="AK1063" s="201"/>
      <c r="AL1063" s="201"/>
      <c r="AM1063" s="459"/>
    </row>
    <row r="1064" spans="1:39" s="231" customFormat="1" ht="30.75" customHeight="1" x14ac:dyDescent="0.2">
      <c r="A1064" s="957"/>
      <c r="B1064" s="967"/>
      <c r="C1064" s="991"/>
      <c r="D1064" s="991"/>
      <c r="E1064" s="991"/>
      <c r="F1064" s="460"/>
      <c r="G1064" s="377" t="s">
        <v>6569</v>
      </c>
      <c r="H1064" s="991"/>
      <c r="I1064" s="1013"/>
      <c r="J1064" s="352"/>
      <c r="K1064" s="201"/>
      <c r="L1064" s="205"/>
      <c r="M1064" s="201"/>
      <c r="N1064" s="201"/>
      <c r="O1064" s="201"/>
      <c r="P1064" s="201"/>
      <c r="Q1064" s="201"/>
      <c r="R1064" s="201"/>
      <c r="S1064" s="201"/>
      <c r="T1064" s="201"/>
      <c r="U1064" s="201"/>
      <c r="V1064" s="201"/>
      <c r="W1064" s="201"/>
      <c r="X1064" s="201"/>
      <c r="Y1064" s="201"/>
      <c r="Z1064" s="201"/>
      <c r="AA1064" s="201"/>
      <c r="AB1064" s="201"/>
      <c r="AC1064" s="201"/>
      <c r="AD1064" s="201"/>
      <c r="AE1064" s="201"/>
      <c r="AF1064" s="201"/>
      <c r="AG1064" s="201"/>
      <c r="AH1064" s="201"/>
      <c r="AI1064" s="201"/>
      <c r="AJ1064" s="201"/>
      <c r="AK1064" s="201"/>
      <c r="AL1064" s="201"/>
      <c r="AM1064" s="459"/>
    </row>
    <row r="1065" spans="1:39" s="231" customFormat="1" ht="30.75" customHeight="1" x14ac:dyDescent="0.2">
      <c r="A1065" s="957"/>
      <c r="B1065" s="967"/>
      <c r="C1065" s="991"/>
      <c r="D1065" s="991"/>
      <c r="E1065" s="991"/>
      <c r="F1065" s="460"/>
      <c r="G1065" s="377" t="s">
        <v>6570</v>
      </c>
      <c r="H1065" s="991"/>
      <c r="I1065" s="1013"/>
      <c r="J1065" s="352"/>
      <c r="K1065" s="201"/>
      <c r="L1065" s="205"/>
      <c r="M1065" s="201"/>
      <c r="N1065" s="201"/>
      <c r="O1065" s="201"/>
      <c r="P1065" s="201"/>
      <c r="Q1065" s="201"/>
      <c r="R1065" s="201"/>
      <c r="S1065" s="201"/>
      <c r="T1065" s="201"/>
      <c r="U1065" s="201"/>
      <c r="V1065" s="201"/>
      <c r="W1065" s="201"/>
      <c r="X1065" s="201"/>
      <c r="Y1065" s="201"/>
      <c r="Z1065" s="201"/>
      <c r="AA1065" s="201"/>
      <c r="AB1065" s="201"/>
      <c r="AC1065" s="201"/>
      <c r="AD1065" s="201"/>
      <c r="AE1065" s="201"/>
      <c r="AF1065" s="201"/>
      <c r="AG1065" s="201"/>
      <c r="AH1065" s="201"/>
      <c r="AI1065" s="201"/>
      <c r="AJ1065" s="201"/>
      <c r="AK1065" s="201"/>
      <c r="AL1065" s="201"/>
      <c r="AM1065" s="459"/>
    </row>
    <row r="1066" spans="1:39" s="231" customFormat="1" ht="30.75" customHeight="1" x14ac:dyDescent="0.2">
      <c r="A1066" s="957"/>
      <c r="B1066" s="967"/>
      <c r="C1066" s="991"/>
      <c r="D1066" s="991"/>
      <c r="E1066" s="991"/>
      <c r="F1066" s="460"/>
      <c r="G1066" s="377" t="s">
        <v>6571</v>
      </c>
      <c r="H1066" s="991"/>
      <c r="I1066" s="1013"/>
      <c r="J1066" s="352"/>
      <c r="K1066" s="201"/>
      <c r="L1066" s="205"/>
      <c r="M1066" s="201"/>
      <c r="N1066" s="201"/>
      <c r="O1066" s="201"/>
      <c r="P1066" s="201"/>
      <c r="Q1066" s="201"/>
      <c r="R1066" s="201"/>
      <c r="S1066" s="201"/>
      <c r="T1066" s="201"/>
      <c r="U1066" s="201"/>
      <c r="V1066" s="201"/>
      <c r="W1066" s="201"/>
      <c r="X1066" s="201"/>
      <c r="Y1066" s="201"/>
      <c r="Z1066" s="201"/>
      <c r="AA1066" s="201"/>
      <c r="AB1066" s="201"/>
      <c r="AC1066" s="201"/>
      <c r="AD1066" s="201"/>
      <c r="AE1066" s="201"/>
      <c r="AF1066" s="201"/>
      <c r="AG1066" s="201"/>
      <c r="AH1066" s="201"/>
      <c r="AI1066" s="201"/>
      <c r="AJ1066" s="201"/>
      <c r="AK1066" s="201"/>
      <c r="AL1066" s="201"/>
      <c r="AM1066" s="459"/>
    </row>
    <row r="1067" spans="1:39" s="231" customFormat="1" ht="30.75" customHeight="1" x14ac:dyDescent="0.2">
      <c r="A1067" s="957"/>
      <c r="B1067" s="967"/>
      <c r="C1067" s="991"/>
      <c r="D1067" s="991"/>
      <c r="E1067" s="991"/>
      <c r="F1067" s="460"/>
      <c r="G1067" s="377" t="s">
        <v>6451</v>
      </c>
      <c r="H1067" s="991"/>
      <c r="I1067" s="1013"/>
      <c r="J1067" s="352"/>
      <c r="K1067" s="201"/>
      <c r="L1067" s="205"/>
      <c r="M1067" s="201"/>
      <c r="N1067" s="201"/>
      <c r="O1067" s="201"/>
      <c r="P1067" s="201"/>
      <c r="Q1067" s="201"/>
      <c r="R1067" s="201"/>
      <c r="S1067" s="201"/>
      <c r="T1067" s="201"/>
      <c r="U1067" s="201"/>
      <c r="V1067" s="201"/>
      <c r="W1067" s="201"/>
      <c r="X1067" s="201"/>
      <c r="Y1067" s="201"/>
      <c r="Z1067" s="201"/>
      <c r="AA1067" s="201"/>
      <c r="AB1067" s="201"/>
      <c r="AC1067" s="201"/>
      <c r="AD1067" s="201"/>
      <c r="AE1067" s="201"/>
      <c r="AF1067" s="201"/>
      <c r="AG1067" s="201"/>
      <c r="AH1067" s="201"/>
      <c r="AI1067" s="201"/>
      <c r="AJ1067" s="201"/>
      <c r="AK1067" s="201"/>
      <c r="AL1067" s="201"/>
      <c r="AM1067" s="459"/>
    </row>
    <row r="1068" spans="1:39" s="231" customFormat="1" ht="30.75" customHeight="1" x14ac:dyDescent="0.2">
      <c r="A1068" s="957"/>
      <c r="B1068" s="967"/>
      <c r="C1068" s="991"/>
      <c r="D1068" s="991"/>
      <c r="E1068" s="991"/>
      <c r="F1068" s="460"/>
      <c r="G1068" s="377" t="s">
        <v>6572</v>
      </c>
      <c r="H1068" s="991"/>
      <c r="I1068" s="1013"/>
      <c r="J1068" s="352"/>
      <c r="K1068" s="201"/>
      <c r="L1068" s="205"/>
      <c r="M1068" s="201"/>
      <c r="N1068" s="201"/>
      <c r="O1068" s="201"/>
      <c r="P1068" s="201"/>
      <c r="Q1068" s="201"/>
      <c r="R1068" s="201"/>
      <c r="S1068" s="201"/>
      <c r="T1068" s="201"/>
      <c r="U1068" s="201"/>
      <c r="V1068" s="201"/>
      <c r="W1068" s="201"/>
      <c r="X1068" s="201"/>
      <c r="Y1068" s="201"/>
      <c r="Z1068" s="201"/>
      <c r="AA1068" s="201"/>
      <c r="AB1068" s="201"/>
      <c r="AC1068" s="201"/>
      <c r="AD1068" s="201"/>
      <c r="AE1068" s="201"/>
      <c r="AF1068" s="201"/>
      <c r="AG1068" s="201"/>
      <c r="AH1068" s="201"/>
      <c r="AI1068" s="201"/>
      <c r="AJ1068" s="201"/>
      <c r="AK1068" s="201"/>
      <c r="AL1068" s="201"/>
      <c r="AM1068" s="459"/>
    </row>
    <row r="1069" spans="1:39" s="231" customFormat="1" ht="30.75" customHeight="1" x14ac:dyDescent="0.2">
      <c r="A1069" s="957"/>
      <c r="B1069" s="967"/>
      <c r="C1069" s="991"/>
      <c r="D1069" s="991"/>
      <c r="E1069" s="991"/>
      <c r="F1069" s="460"/>
      <c r="G1069" s="377" t="s">
        <v>6573</v>
      </c>
      <c r="H1069" s="991"/>
      <c r="I1069" s="1013"/>
      <c r="J1069" s="352"/>
      <c r="K1069" s="201"/>
      <c r="L1069" s="205"/>
      <c r="M1069" s="201"/>
      <c r="N1069" s="201"/>
      <c r="O1069" s="201"/>
      <c r="P1069" s="201"/>
      <c r="Q1069" s="201"/>
      <c r="R1069" s="201"/>
      <c r="S1069" s="201"/>
      <c r="T1069" s="201"/>
      <c r="U1069" s="201"/>
      <c r="V1069" s="201"/>
      <c r="W1069" s="201"/>
      <c r="X1069" s="201"/>
      <c r="Y1069" s="201"/>
      <c r="Z1069" s="201"/>
      <c r="AA1069" s="201"/>
      <c r="AB1069" s="201"/>
      <c r="AC1069" s="201"/>
      <c r="AD1069" s="201"/>
      <c r="AE1069" s="201"/>
      <c r="AF1069" s="201"/>
      <c r="AG1069" s="201"/>
      <c r="AH1069" s="201"/>
      <c r="AI1069" s="201"/>
      <c r="AJ1069" s="201"/>
      <c r="AK1069" s="201"/>
      <c r="AL1069" s="201"/>
      <c r="AM1069" s="459"/>
    </row>
    <row r="1070" spans="1:39" s="231" customFormat="1" ht="30.75" customHeight="1" x14ac:dyDescent="0.2">
      <c r="A1070" s="957"/>
      <c r="B1070" s="967"/>
      <c r="C1070" s="991"/>
      <c r="D1070" s="991"/>
      <c r="E1070" s="991"/>
      <c r="F1070" s="460"/>
      <c r="G1070" s="377" t="s">
        <v>6574</v>
      </c>
      <c r="H1070" s="991"/>
      <c r="I1070" s="1013"/>
      <c r="J1070" s="352"/>
      <c r="K1070" s="201"/>
      <c r="L1070" s="205"/>
      <c r="M1070" s="201"/>
      <c r="N1070" s="201"/>
      <c r="O1070" s="201"/>
      <c r="P1070" s="201"/>
      <c r="Q1070" s="201"/>
      <c r="R1070" s="201"/>
      <c r="S1070" s="201"/>
      <c r="T1070" s="201"/>
      <c r="U1070" s="201"/>
      <c r="V1070" s="201"/>
      <c r="W1070" s="201"/>
      <c r="X1070" s="201"/>
      <c r="Y1070" s="201"/>
      <c r="Z1070" s="201"/>
      <c r="AA1070" s="201"/>
      <c r="AB1070" s="201"/>
      <c r="AC1070" s="201"/>
      <c r="AD1070" s="201"/>
      <c r="AE1070" s="201"/>
      <c r="AF1070" s="201"/>
      <c r="AG1070" s="201"/>
      <c r="AH1070" s="201"/>
      <c r="AI1070" s="201"/>
      <c r="AJ1070" s="201"/>
      <c r="AK1070" s="201"/>
      <c r="AL1070" s="201"/>
      <c r="AM1070" s="459"/>
    </row>
    <row r="1071" spans="1:39" s="231" customFormat="1" ht="30.75" customHeight="1" x14ac:dyDescent="0.2">
      <c r="A1071" s="957"/>
      <c r="B1071" s="967"/>
      <c r="C1071" s="991"/>
      <c r="D1071" s="991"/>
      <c r="E1071" s="991"/>
      <c r="F1071" s="460"/>
      <c r="G1071" s="377" t="s">
        <v>6575</v>
      </c>
      <c r="H1071" s="991"/>
      <c r="I1071" s="1013"/>
      <c r="J1071" s="352"/>
      <c r="K1071" s="201"/>
      <c r="L1071" s="205"/>
      <c r="M1071" s="201"/>
      <c r="N1071" s="201"/>
      <c r="O1071" s="201"/>
      <c r="P1071" s="201"/>
      <c r="Q1071" s="201"/>
      <c r="R1071" s="201"/>
      <c r="S1071" s="201"/>
      <c r="T1071" s="201"/>
      <c r="U1071" s="201"/>
      <c r="V1071" s="201"/>
      <c r="W1071" s="201"/>
      <c r="X1071" s="201"/>
      <c r="Y1071" s="201"/>
      <c r="Z1071" s="201"/>
      <c r="AA1071" s="201"/>
      <c r="AB1071" s="201"/>
      <c r="AC1071" s="201"/>
      <c r="AD1071" s="201"/>
      <c r="AE1071" s="201"/>
      <c r="AF1071" s="201"/>
      <c r="AG1071" s="201"/>
      <c r="AH1071" s="201"/>
      <c r="AI1071" s="201"/>
      <c r="AJ1071" s="201"/>
      <c r="AK1071" s="201"/>
      <c r="AL1071" s="201"/>
      <c r="AM1071" s="459"/>
    </row>
    <row r="1072" spans="1:39" s="231" customFormat="1" ht="30.75" customHeight="1" x14ac:dyDescent="0.2">
      <c r="A1072" s="957"/>
      <c r="B1072" s="967"/>
      <c r="C1072" s="991"/>
      <c r="D1072" s="991"/>
      <c r="E1072" s="991"/>
      <c r="F1072" s="460"/>
      <c r="G1072" s="377" t="s">
        <v>6576</v>
      </c>
      <c r="H1072" s="991"/>
      <c r="I1072" s="1013"/>
      <c r="J1072" s="352"/>
      <c r="K1072" s="201"/>
      <c r="L1072" s="205"/>
      <c r="M1072" s="201"/>
      <c r="N1072" s="201"/>
      <c r="O1072" s="201"/>
      <c r="P1072" s="201"/>
      <c r="Q1072" s="201"/>
      <c r="R1072" s="201"/>
      <c r="S1072" s="201"/>
      <c r="T1072" s="201"/>
      <c r="U1072" s="201"/>
      <c r="V1072" s="201"/>
      <c r="W1072" s="201"/>
      <c r="X1072" s="201"/>
      <c r="Y1072" s="201"/>
      <c r="Z1072" s="201"/>
      <c r="AA1072" s="201"/>
      <c r="AB1072" s="201"/>
      <c r="AC1072" s="201"/>
      <c r="AD1072" s="201"/>
      <c r="AE1072" s="201"/>
      <c r="AF1072" s="201"/>
      <c r="AG1072" s="201"/>
      <c r="AH1072" s="201"/>
      <c r="AI1072" s="201"/>
      <c r="AJ1072" s="201"/>
      <c r="AK1072" s="201"/>
      <c r="AL1072" s="201"/>
      <c r="AM1072" s="459"/>
    </row>
    <row r="1073" spans="1:221" s="231" customFormat="1" ht="30.75" customHeight="1" x14ac:dyDescent="0.2">
      <c r="A1073" s="957"/>
      <c r="B1073" s="967"/>
      <c r="C1073" s="991"/>
      <c r="D1073" s="991"/>
      <c r="E1073" s="991"/>
      <c r="F1073" s="460"/>
      <c r="G1073" s="377" t="s">
        <v>6577</v>
      </c>
      <c r="H1073" s="991"/>
      <c r="I1073" s="1013"/>
      <c r="J1073" s="352"/>
      <c r="K1073" s="201"/>
      <c r="L1073" s="205"/>
      <c r="M1073" s="201"/>
      <c r="N1073" s="201"/>
      <c r="O1073" s="201"/>
      <c r="P1073" s="201"/>
      <c r="Q1073" s="201"/>
      <c r="R1073" s="201"/>
      <c r="S1073" s="201"/>
      <c r="T1073" s="201"/>
      <c r="U1073" s="201"/>
      <c r="V1073" s="201"/>
      <c r="W1073" s="201"/>
      <c r="X1073" s="201"/>
      <c r="Y1073" s="201"/>
      <c r="Z1073" s="201"/>
      <c r="AA1073" s="201"/>
      <c r="AB1073" s="201"/>
      <c r="AC1073" s="201"/>
      <c r="AD1073" s="201"/>
      <c r="AE1073" s="201"/>
      <c r="AF1073" s="201"/>
      <c r="AG1073" s="201"/>
      <c r="AH1073" s="201"/>
      <c r="AI1073" s="201"/>
      <c r="AJ1073" s="201"/>
      <c r="AK1073" s="201"/>
      <c r="AL1073" s="201"/>
      <c r="AM1073" s="459"/>
    </row>
    <row r="1074" spans="1:221" s="231" customFormat="1" ht="30.75" customHeight="1" x14ac:dyDescent="0.2">
      <c r="A1074" s="957"/>
      <c r="B1074" s="967"/>
      <c r="C1074" s="991"/>
      <c r="D1074" s="991"/>
      <c r="E1074" s="991"/>
      <c r="F1074" s="460"/>
      <c r="G1074" s="377" t="s">
        <v>6578</v>
      </c>
      <c r="H1074" s="991"/>
      <c r="I1074" s="1013"/>
      <c r="J1074" s="352"/>
      <c r="K1074" s="201"/>
      <c r="L1074" s="205"/>
      <c r="M1074" s="201"/>
      <c r="N1074" s="201"/>
      <c r="O1074" s="201"/>
      <c r="P1074" s="201"/>
      <c r="Q1074" s="201"/>
      <c r="R1074" s="201"/>
      <c r="S1074" s="201"/>
      <c r="T1074" s="201"/>
      <c r="U1074" s="201"/>
      <c r="V1074" s="201"/>
      <c r="W1074" s="201"/>
      <c r="X1074" s="201"/>
      <c r="Y1074" s="201"/>
      <c r="Z1074" s="201"/>
      <c r="AA1074" s="201"/>
      <c r="AB1074" s="201"/>
      <c r="AC1074" s="201"/>
      <c r="AD1074" s="201"/>
      <c r="AE1074" s="201"/>
      <c r="AF1074" s="201"/>
      <c r="AG1074" s="201"/>
      <c r="AH1074" s="201"/>
      <c r="AI1074" s="201"/>
      <c r="AJ1074" s="201"/>
      <c r="AK1074" s="201"/>
      <c r="AL1074" s="201"/>
      <c r="AM1074" s="459"/>
    </row>
    <row r="1075" spans="1:221" s="231" customFormat="1" ht="30.75" customHeight="1" x14ac:dyDescent="0.2">
      <c r="A1075" s="957"/>
      <c r="B1075" s="967"/>
      <c r="C1075" s="991"/>
      <c r="D1075" s="991"/>
      <c r="E1075" s="991"/>
      <c r="F1075" s="460"/>
      <c r="G1075" s="377" t="s">
        <v>6463</v>
      </c>
      <c r="H1075" s="991"/>
      <c r="I1075" s="1013"/>
      <c r="J1075" s="352"/>
      <c r="K1075" s="201"/>
      <c r="L1075" s="205"/>
      <c r="M1075" s="201"/>
      <c r="N1075" s="201"/>
      <c r="O1075" s="201"/>
      <c r="P1075" s="201"/>
      <c r="Q1075" s="201"/>
      <c r="R1075" s="201"/>
      <c r="S1075" s="201"/>
      <c r="T1075" s="201"/>
      <c r="U1075" s="201"/>
      <c r="V1075" s="201"/>
      <c r="W1075" s="201"/>
      <c r="X1075" s="201"/>
      <c r="Y1075" s="201"/>
      <c r="Z1075" s="201"/>
      <c r="AA1075" s="201"/>
      <c r="AB1075" s="201"/>
      <c r="AC1075" s="201"/>
      <c r="AD1075" s="201"/>
      <c r="AE1075" s="201"/>
      <c r="AF1075" s="201"/>
      <c r="AG1075" s="201"/>
      <c r="AH1075" s="201"/>
      <c r="AI1075" s="201"/>
      <c r="AJ1075" s="201"/>
      <c r="AK1075" s="201"/>
      <c r="AL1075" s="201"/>
      <c r="AM1075" s="459"/>
    </row>
    <row r="1076" spans="1:221" s="231" customFormat="1" ht="30.75" customHeight="1" x14ac:dyDescent="0.2">
      <c r="A1076" s="957"/>
      <c r="B1076" s="967"/>
      <c r="C1076" s="991"/>
      <c r="D1076" s="991"/>
      <c r="E1076" s="991"/>
      <c r="F1076" s="460"/>
      <c r="G1076" s="377" t="s">
        <v>6466</v>
      </c>
      <c r="H1076" s="991"/>
      <c r="I1076" s="1013"/>
      <c r="J1076" s="352"/>
      <c r="K1076" s="201"/>
      <c r="L1076" s="205"/>
      <c r="M1076" s="201"/>
      <c r="N1076" s="201"/>
      <c r="O1076" s="201"/>
      <c r="P1076" s="201"/>
      <c r="Q1076" s="201"/>
      <c r="R1076" s="201"/>
      <c r="S1076" s="201"/>
      <c r="T1076" s="201"/>
      <c r="U1076" s="201"/>
      <c r="V1076" s="201"/>
      <c r="W1076" s="201"/>
      <c r="X1076" s="201"/>
      <c r="Y1076" s="201"/>
      <c r="Z1076" s="201"/>
      <c r="AA1076" s="201"/>
      <c r="AB1076" s="201"/>
      <c r="AC1076" s="201"/>
      <c r="AD1076" s="201"/>
      <c r="AE1076" s="201"/>
      <c r="AF1076" s="201"/>
      <c r="AG1076" s="201"/>
      <c r="AH1076" s="201"/>
      <c r="AI1076" s="201"/>
      <c r="AJ1076" s="201"/>
      <c r="AK1076" s="201"/>
      <c r="AL1076" s="201"/>
      <c r="AM1076" s="459"/>
    </row>
    <row r="1077" spans="1:221" s="231" customFormat="1" ht="30.75" customHeight="1" x14ac:dyDescent="0.2">
      <c r="A1077" s="957"/>
      <c r="B1077" s="967"/>
      <c r="C1077" s="991"/>
      <c r="D1077" s="991"/>
      <c r="E1077" s="991"/>
      <c r="F1077" s="460"/>
      <c r="G1077" s="377" t="s">
        <v>6472</v>
      </c>
      <c r="H1077" s="991"/>
      <c r="I1077" s="1013"/>
      <c r="J1077" s="352"/>
      <c r="K1077" s="201"/>
      <c r="L1077" s="205"/>
      <c r="M1077" s="201"/>
      <c r="N1077" s="201"/>
      <c r="O1077" s="201"/>
      <c r="P1077" s="201"/>
      <c r="Q1077" s="201"/>
      <c r="R1077" s="201"/>
      <c r="S1077" s="201"/>
      <c r="T1077" s="201"/>
      <c r="U1077" s="201"/>
      <c r="V1077" s="201"/>
      <c r="W1077" s="201"/>
      <c r="X1077" s="201"/>
      <c r="Y1077" s="201"/>
      <c r="Z1077" s="201"/>
      <c r="AA1077" s="201"/>
      <c r="AB1077" s="201"/>
      <c r="AC1077" s="201"/>
      <c r="AD1077" s="201"/>
      <c r="AE1077" s="201"/>
      <c r="AF1077" s="201"/>
      <c r="AG1077" s="201"/>
      <c r="AH1077" s="201"/>
      <c r="AI1077" s="201"/>
      <c r="AJ1077" s="201"/>
      <c r="AK1077" s="201"/>
      <c r="AL1077" s="201"/>
      <c r="AM1077" s="459"/>
    </row>
    <row r="1078" spans="1:221" s="231" customFormat="1" ht="30.75" customHeight="1" x14ac:dyDescent="0.2">
      <c r="A1078" s="957"/>
      <c r="B1078" s="967"/>
      <c r="C1078" s="991"/>
      <c r="D1078" s="991"/>
      <c r="E1078" s="991"/>
      <c r="F1078" s="461"/>
      <c r="G1078" s="377" t="s">
        <v>6579</v>
      </c>
      <c r="H1078" s="991"/>
      <c r="I1078" s="1013"/>
      <c r="J1078" s="352"/>
      <c r="K1078" s="201"/>
      <c r="L1078" s="205"/>
      <c r="M1078" s="201"/>
      <c r="N1078" s="201"/>
      <c r="O1078" s="201"/>
      <c r="P1078" s="201"/>
      <c r="Q1078" s="201"/>
      <c r="R1078" s="201"/>
      <c r="S1078" s="201"/>
      <c r="T1078" s="201"/>
      <c r="U1078" s="201"/>
      <c r="V1078" s="201"/>
      <c r="W1078" s="201"/>
      <c r="X1078" s="201"/>
      <c r="Y1078" s="201"/>
      <c r="Z1078" s="201"/>
      <c r="AA1078" s="201"/>
      <c r="AB1078" s="201"/>
      <c r="AC1078" s="201"/>
      <c r="AD1078" s="201"/>
      <c r="AE1078" s="201"/>
      <c r="AF1078" s="201"/>
      <c r="AG1078" s="201"/>
      <c r="AH1078" s="201"/>
      <c r="AI1078" s="201"/>
      <c r="AJ1078" s="201"/>
      <c r="AK1078" s="201"/>
      <c r="AL1078" s="201"/>
      <c r="AM1078" s="459"/>
    </row>
    <row r="1079" spans="1:221" s="231" customFormat="1" ht="31.5" customHeight="1" x14ac:dyDescent="0.2">
      <c r="A1079" s="957"/>
      <c r="B1079" s="967"/>
      <c r="C1079" s="345">
        <v>42</v>
      </c>
      <c r="D1079" s="359" t="s">
        <v>17</v>
      </c>
      <c r="E1079" s="352">
        <v>1717</v>
      </c>
      <c r="F1079" s="352" t="s">
        <v>6381</v>
      </c>
      <c r="G1079" s="352"/>
      <c r="H1079" s="354" t="s">
        <v>6580</v>
      </c>
      <c r="I1079" s="427" t="s">
        <v>6411</v>
      </c>
      <c r="J1079" s="159"/>
      <c r="K1079" s="201"/>
      <c r="L1079" s="205"/>
      <c r="M1079" s="201"/>
      <c r="N1079" s="201"/>
      <c r="O1079" s="201"/>
      <c r="P1079" s="201"/>
      <c r="Q1079" s="201"/>
      <c r="R1079" s="201"/>
      <c r="S1079" s="201"/>
      <c r="T1079" s="201"/>
      <c r="U1079" s="201"/>
      <c r="V1079" s="201"/>
      <c r="W1079" s="201"/>
      <c r="X1079" s="201"/>
      <c r="Y1079" s="201"/>
      <c r="Z1079" s="201"/>
      <c r="AA1079" s="201"/>
      <c r="AB1079" s="201"/>
      <c r="AC1079" s="201"/>
      <c r="AD1079" s="201"/>
      <c r="AE1079" s="201"/>
      <c r="AF1079" s="201"/>
      <c r="AG1079" s="201"/>
      <c r="AH1079" s="201"/>
      <c r="AI1079" s="201"/>
      <c r="AJ1079" s="201"/>
      <c r="AK1079" s="201"/>
      <c r="AL1079" s="201"/>
      <c r="AM1079" s="459"/>
    </row>
    <row r="1080" spans="1:221" s="231" customFormat="1" ht="33.75" customHeight="1" x14ac:dyDescent="0.2">
      <c r="A1080" s="957"/>
      <c r="B1080" s="967"/>
      <c r="C1080" s="345">
        <v>43</v>
      </c>
      <c r="D1080" s="359" t="s">
        <v>6581</v>
      </c>
      <c r="E1080" s="352">
        <v>78</v>
      </c>
      <c r="F1080" s="352" t="s">
        <v>4891</v>
      </c>
      <c r="G1080" s="352"/>
      <c r="H1080" s="354"/>
      <c r="I1080" s="427" t="s">
        <v>6549</v>
      </c>
      <c r="J1080" s="159"/>
      <c r="K1080" s="201"/>
      <c r="L1080" s="205"/>
      <c r="M1080" s="201"/>
      <c r="N1080" s="201"/>
      <c r="O1080" s="201"/>
      <c r="P1080" s="201"/>
      <c r="Q1080" s="201"/>
      <c r="R1080" s="201"/>
      <c r="S1080" s="201"/>
      <c r="T1080" s="201"/>
      <c r="U1080" s="201"/>
      <c r="V1080" s="201"/>
      <c r="W1080" s="201"/>
      <c r="X1080" s="201"/>
      <c r="Y1080" s="201"/>
      <c r="Z1080" s="201"/>
      <c r="AA1080" s="201"/>
      <c r="AB1080" s="201"/>
      <c r="AC1080" s="201"/>
      <c r="AD1080" s="201"/>
      <c r="AE1080" s="201"/>
      <c r="AF1080" s="201"/>
      <c r="AG1080" s="201"/>
      <c r="AH1080" s="201"/>
      <c r="AI1080" s="201"/>
      <c r="AJ1080" s="201"/>
      <c r="AK1080" s="201"/>
      <c r="AL1080" s="201"/>
      <c r="AM1080" s="459"/>
    </row>
    <row r="1081" spans="1:221" s="231" customFormat="1" ht="33.75" customHeight="1" x14ac:dyDescent="0.2">
      <c r="A1081" s="952" t="s">
        <v>6582</v>
      </c>
      <c r="B1081" s="952"/>
      <c r="C1081" s="952"/>
      <c r="D1081" s="360"/>
      <c r="E1081" s="361">
        <v>68198</v>
      </c>
      <c r="F1081" s="362"/>
      <c r="G1081" s="362"/>
      <c r="H1081" s="362"/>
      <c r="I1081" s="379"/>
      <c r="J1081" s="385"/>
      <c r="K1081" s="201"/>
      <c r="L1081" s="205"/>
      <c r="M1081" s="201"/>
      <c r="N1081" s="201"/>
      <c r="O1081" s="201"/>
      <c r="P1081" s="201"/>
      <c r="Q1081" s="201"/>
      <c r="R1081" s="201"/>
      <c r="S1081" s="201"/>
      <c r="T1081" s="201"/>
      <c r="U1081" s="201"/>
      <c r="V1081" s="201"/>
      <c r="W1081" s="201"/>
      <c r="X1081" s="201"/>
      <c r="Y1081" s="201"/>
      <c r="Z1081" s="201"/>
      <c r="AA1081" s="201"/>
      <c r="AB1081" s="201"/>
      <c r="AC1081" s="201"/>
      <c r="AD1081" s="201"/>
      <c r="AE1081" s="201"/>
      <c r="AF1081" s="201"/>
      <c r="AG1081" s="201"/>
      <c r="AH1081" s="201"/>
      <c r="AI1081" s="201"/>
      <c r="AJ1081" s="201"/>
      <c r="AK1081" s="201"/>
      <c r="AL1081" s="201"/>
      <c r="AM1081" s="459"/>
    </row>
    <row r="1082" spans="1:221" s="341" customFormat="1" ht="103.5" customHeight="1" x14ac:dyDescent="0.2">
      <c r="A1082" s="959">
        <v>11</v>
      </c>
      <c r="B1082" s="969" t="s">
        <v>6583</v>
      </c>
      <c r="C1082" s="462">
        <v>1</v>
      </c>
      <c r="D1082" s="463" t="s">
        <v>17</v>
      </c>
      <c r="E1082" s="463">
        <v>1700</v>
      </c>
      <c r="F1082" s="464"/>
      <c r="G1082" s="465" t="s">
        <v>6584</v>
      </c>
      <c r="H1082" s="386" t="s">
        <v>6585</v>
      </c>
      <c r="I1082" s="383" t="s">
        <v>6586</v>
      </c>
      <c r="J1082" s="125" t="s">
        <v>4797</v>
      </c>
      <c r="K1082" s="201"/>
      <c r="L1082" s="340"/>
      <c r="M1082" s="201"/>
      <c r="N1082" s="201"/>
      <c r="O1082" s="201"/>
      <c r="P1082" s="201"/>
      <c r="Q1082" s="201"/>
      <c r="R1082" s="201"/>
      <c r="S1082" s="201"/>
      <c r="T1082" s="201"/>
      <c r="U1082" s="201"/>
      <c r="V1082" s="201"/>
      <c r="W1082" s="201"/>
      <c r="X1082" s="201"/>
      <c r="Y1082" s="201"/>
      <c r="Z1082" s="201"/>
      <c r="AA1082" s="201"/>
      <c r="AB1082" s="201"/>
      <c r="AC1082" s="201"/>
      <c r="AD1082" s="201"/>
      <c r="AE1082" s="201"/>
      <c r="AF1082" s="201"/>
      <c r="AG1082" s="201"/>
      <c r="AH1082" s="201"/>
      <c r="AI1082" s="201"/>
      <c r="AJ1082" s="201"/>
      <c r="AK1082" s="201"/>
      <c r="AL1082" s="201"/>
      <c r="AM1082" s="459"/>
      <c r="AN1082" s="231"/>
      <c r="AO1082" s="231"/>
      <c r="AP1082" s="231"/>
      <c r="AQ1082" s="231"/>
      <c r="AR1082" s="231"/>
      <c r="AS1082" s="231"/>
      <c r="AT1082" s="231"/>
      <c r="AU1082" s="231"/>
      <c r="AV1082" s="231"/>
      <c r="AW1082" s="231"/>
      <c r="AX1082" s="231"/>
      <c r="AY1082" s="231"/>
      <c r="AZ1082" s="231"/>
      <c r="BA1082" s="231"/>
      <c r="BB1082" s="231"/>
      <c r="BC1082" s="231"/>
      <c r="BD1082" s="231"/>
      <c r="BE1082" s="231"/>
      <c r="BF1082" s="231"/>
      <c r="BG1082" s="231"/>
      <c r="BH1082" s="231"/>
      <c r="BI1082" s="231"/>
      <c r="BJ1082" s="231"/>
      <c r="BK1082" s="231"/>
      <c r="BL1082" s="231"/>
      <c r="BM1082" s="231"/>
      <c r="BN1082" s="231"/>
      <c r="BO1082" s="231"/>
      <c r="BP1082" s="231"/>
      <c r="BQ1082" s="231"/>
      <c r="BR1082" s="231"/>
      <c r="BS1082" s="231"/>
      <c r="BT1082" s="231"/>
      <c r="BU1082" s="231"/>
      <c r="BV1082" s="231"/>
      <c r="BW1082" s="231"/>
      <c r="BX1082" s="231"/>
      <c r="BY1082" s="231"/>
      <c r="BZ1082" s="231"/>
      <c r="CA1082" s="231"/>
      <c r="CB1082" s="231"/>
      <c r="CC1082" s="231"/>
      <c r="CD1082" s="231"/>
      <c r="CE1082" s="231"/>
      <c r="CF1082" s="231"/>
      <c r="CG1082" s="231"/>
      <c r="CH1082" s="231"/>
      <c r="CI1082" s="231"/>
      <c r="CJ1082" s="231"/>
      <c r="CK1082" s="231"/>
      <c r="CL1082" s="231"/>
      <c r="CM1082" s="231"/>
      <c r="CN1082" s="231"/>
      <c r="CO1082" s="231"/>
      <c r="CP1082" s="231"/>
      <c r="CQ1082" s="231"/>
      <c r="CR1082" s="231"/>
      <c r="CS1082" s="231"/>
      <c r="CT1082" s="231"/>
      <c r="CU1082" s="231"/>
      <c r="CV1082" s="231"/>
      <c r="CW1082" s="231"/>
      <c r="CX1082" s="231"/>
      <c r="CY1082" s="231"/>
      <c r="CZ1082" s="231"/>
      <c r="DA1082" s="231"/>
      <c r="DB1082" s="231"/>
      <c r="DC1082" s="231"/>
      <c r="DD1082" s="231"/>
      <c r="DE1082" s="231"/>
      <c r="DF1082" s="231"/>
      <c r="DG1082" s="231"/>
      <c r="DH1082" s="231"/>
      <c r="DI1082" s="231"/>
      <c r="DJ1082" s="231"/>
      <c r="DK1082" s="231"/>
      <c r="DL1082" s="231"/>
      <c r="DM1082" s="231"/>
      <c r="DN1082" s="231"/>
      <c r="DO1082" s="231"/>
      <c r="DP1082" s="231"/>
      <c r="DQ1082" s="231"/>
      <c r="DR1082" s="231"/>
      <c r="DS1082" s="231"/>
      <c r="DT1082" s="231"/>
      <c r="DU1082" s="231"/>
      <c r="DV1082" s="231"/>
      <c r="DW1082" s="231"/>
      <c r="DX1082" s="231"/>
      <c r="DY1082" s="231"/>
      <c r="DZ1082" s="231"/>
      <c r="EA1082" s="231"/>
      <c r="EB1082" s="231"/>
      <c r="EC1082" s="231"/>
      <c r="ED1082" s="231"/>
      <c r="EE1082" s="231"/>
      <c r="EF1082" s="231"/>
      <c r="EG1082" s="231"/>
      <c r="EH1082" s="231"/>
      <c r="EI1082" s="231"/>
      <c r="EJ1082" s="231"/>
      <c r="EK1082" s="231"/>
      <c r="EL1082" s="231"/>
      <c r="EM1082" s="231"/>
      <c r="EN1082" s="231"/>
      <c r="EO1082" s="231"/>
      <c r="EP1082" s="231"/>
      <c r="EQ1082" s="231"/>
      <c r="ER1082" s="231"/>
      <c r="ES1082" s="231"/>
      <c r="ET1082" s="231"/>
      <c r="EU1082" s="231"/>
      <c r="EV1082" s="231"/>
      <c r="EW1082" s="231"/>
      <c r="EX1082" s="231"/>
      <c r="EY1082" s="231"/>
      <c r="EZ1082" s="231"/>
      <c r="FA1082" s="231"/>
      <c r="FB1082" s="231"/>
      <c r="FC1082" s="231"/>
      <c r="FD1082" s="231"/>
      <c r="FE1082" s="231"/>
      <c r="FF1082" s="231"/>
      <c r="FG1082" s="231"/>
      <c r="FH1082" s="231"/>
      <c r="FI1082" s="231"/>
      <c r="FJ1082" s="231"/>
      <c r="FK1082" s="231"/>
      <c r="FL1082" s="231"/>
      <c r="FM1082" s="231"/>
      <c r="FN1082" s="231"/>
      <c r="FO1082" s="231"/>
      <c r="FP1082" s="231"/>
      <c r="FQ1082" s="231"/>
      <c r="FR1082" s="231"/>
      <c r="FS1082" s="231"/>
      <c r="FT1082" s="231"/>
      <c r="FU1082" s="231"/>
      <c r="FV1082" s="231"/>
      <c r="FW1082" s="231"/>
      <c r="FX1082" s="231"/>
      <c r="FY1082" s="231"/>
      <c r="FZ1082" s="231"/>
      <c r="GA1082" s="231"/>
      <c r="GB1082" s="231"/>
      <c r="GC1082" s="231"/>
      <c r="GD1082" s="231"/>
      <c r="GE1082" s="231"/>
      <c r="GF1082" s="231"/>
      <c r="GG1082" s="231"/>
      <c r="GH1082" s="231"/>
      <c r="GI1082" s="231"/>
      <c r="GJ1082" s="231"/>
      <c r="GK1082" s="231"/>
      <c r="GL1082" s="231"/>
      <c r="GM1082" s="231"/>
      <c r="GN1082" s="231"/>
      <c r="GO1082" s="231"/>
      <c r="GP1082" s="231"/>
      <c r="GQ1082" s="231"/>
      <c r="GR1082" s="231"/>
      <c r="GS1082" s="231"/>
      <c r="GT1082" s="231"/>
      <c r="GU1082" s="231"/>
      <c r="GV1082" s="231"/>
      <c r="GW1082" s="231"/>
      <c r="GX1082" s="231"/>
      <c r="GY1082" s="231"/>
      <c r="GZ1082" s="231"/>
      <c r="HA1082" s="231"/>
      <c r="HB1082" s="231"/>
      <c r="HC1082" s="231"/>
      <c r="HD1082" s="231"/>
      <c r="HE1082" s="231"/>
      <c r="HF1082" s="231"/>
      <c r="HG1082" s="231"/>
      <c r="HH1082" s="231"/>
      <c r="HI1082" s="231"/>
      <c r="HJ1082" s="231"/>
      <c r="HK1082" s="231"/>
      <c r="HL1082" s="231"/>
      <c r="HM1082" s="231"/>
    </row>
    <row r="1083" spans="1:221" s="231" customFormat="1" ht="51" customHeight="1" x14ac:dyDescent="0.2">
      <c r="A1083" s="959"/>
      <c r="B1083" s="969"/>
      <c r="C1083" s="454">
        <v>2</v>
      </c>
      <c r="D1083" s="217" t="s">
        <v>17</v>
      </c>
      <c r="E1083" s="217">
        <v>1700</v>
      </c>
      <c r="F1083" s="125"/>
      <c r="G1083" s="217" t="s">
        <v>6587</v>
      </c>
      <c r="H1083" s="386" t="s">
        <v>6588</v>
      </c>
      <c r="I1083" s="344" t="s">
        <v>6586</v>
      </c>
      <c r="J1083" s="125" t="s">
        <v>4797</v>
      </c>
      <c r="K1083" s="201"/>
      <c r="L1083" s="340"/>
      <c r="M1083" s="201"/>
      <c r="N1083" s="201"/>
      <c r="O1083" s="201"/>
      <c r="P1083" s="201"/>
      <c r="Q1083" s="201"/>
      <c r="R1083" s="201"/>
      <c r="S1083" s="201"/>
      <c r="T1083" s="201"/>
      <c r="U1083" s="201"/>
      <c r="V1083" s="201"/>
      <c r="W1083" s="201"/>
      <c r="X1083" s="201"/>
      <c r="Y1083" s="201"/>
      <c r="Z1083" s="201"/>
      <c r="AA1083" s="201"/>
      <c r="AB1083" s="201"/>
      <c r="AC1083" s="201"/>
      <c r="AD1083" s="201"/>
      <c r="AE1083" s="201"/>
      <c r="AF1083" s="201"/>
      <c r="AG1083" s="201"/>
      <c r="AH1083" s="201"/>
      <c r="AI1083" s="201"/>
      <c r="AJ1083" s="201"/>
      <c r="AK1083" s="201"/>
      <c r="AL1083" s="201"/>
      <c r="AM1083" s="459"/>
    </row>
    <row r="1084" spans="1:221" s="201" customFormat="1" ht="51" customHeight="1" x14ac:dyDescent="0.2">
      <c r="A1084" s="959"/>
      <c r="B1084" s="969"/>
      <c r="C1084" s="454">
        <v>3</v>
      </c>
      <c r="D1084" s="217" t="s">
        <v>17</v>
      </c>
      <c r="E1084" s="217">
        <v>1400</v>
      </c>
      <c r="F1084" s="216"/>
      <c r="G1084" s="217" t="s">
        <v>6589</v>
      </c>
      <c r="H1084" s="217" t="s">
        <v>6590</v>
      </c>
      <c r="I1084" s="383" t="s">
        <v>6586</v>
      </c>
      <c r="J1084" s="217" t="s">
        <v>2230</v>
      </c>
      <c r="L1084" s="340"/>
      <c r="O1084" s="201" t="s">
        <v>1475</v>
      </c>
    </row>
    <row r="1085" spans="1:221" s="201" customFormat="1" ht="51" customHeight="1" x14ac:dyDescent="0.2">
      <c r="A1085" s="959"/>
      <c r="B1085" s="969"/>
      <c r="C1085" s="454">
        <v>4</v>
      </c>
      <c r="D1085" s="217" t="s">
        <v>17</v>
      </c>
      <c r="E1085" s="217">
        <v>1400</v>
      </c>
      <c r="F1085" s="125"/>
      <c r="G1085" s="217" t="s">
        <v>6589</v>
      </c>
      <c r="H1085" s="217" t="s">
        <v>6590</v>
      </c>
      <c r="I1085" s="383" t="s">
        <v>6586</v>
      </c>
      <c r="J1085" s="217" t="s">
        <v>2230</v>
      </c>
      <c r="K1085" s="201" t="s">
        <v>1475</v>
      </c>
      <c r="L1085" s="340"/>
    </row>
    <row r="1086" spans="1:221" s="201" customFormat="1" ht="51" customHeight="1" x14ac:dyDescent="0.2">
      <c r="A1086" s="959"/>
      <c r="B1086" s="969"/>
      <c r="C1086" s="217">
        <v>5</v>
      </c>
      <c r="D1086" s="217" t="s">
        <v>17</v>
      </c>
      <c r="E1086" s="217">
        <v>1394</v>
      </c>
      <c r="F1086" s="125"/>
      <c r="G1086" s="386" t="s">
        <v>6591</v>
      </c>
      <c r="H1086" s="217" t="s">
        <v>6592</v>
      </c>
      <c r="I1086" s="383" t="s">
        <v>6586</v>
      </c>
      <c r="J1086" s="217" t="s">
        <v>2230</v>
      </c>
      <c r="L1086" s="340"/>
      <c r="M1086" s="201" t="s">
        <v>1475</v>
      </c>
    </row>
    <row r="1087" spans="1:221" s="201" customFormat="1" ht="51" customHeight="1" x14ac:dyDescent="0.2">
      <c r="A1087" s="959"/>
      <c r="B1087" s="969"/>
      <c r="C1087" s="217">
        <v>6</v>
      </c>
      <c r="D1087" s="217" t="s">
        <v>17</v>
      </c>
      <c r="E1087" s="217">
        <v>1563</v>
      </c>
      <c r="F1087" s="125"/>
      <c r="G1087" s="386" t="s">
        <v>6591</v>
      </c>
      <c r="H1087" s="217" t="s">
        <v>6592</v>
      </c>
      <c r="I1087" s="383" t="s">
        <v>6586</v>
      </c>
      <c r="J1087" s="217" t="s">
        <v>2230</v>
      </c>
      <c r="L1087" s="340" t="s">
        <v>1475</v>
      </c>
    </row>
    <row r="1088" spans="1:221" s="201" customFormat="1" ht="51" customHeight="1" x14ac:dyDescent="0.2">
      <c r="A1088" s="959"/>
      <c r="B1088" s="969"/>
      <c r="C1088" s="217">
        <v>7</v>
      </c>
      <c r="D1088" s="217" t="s">
        <v>17</v>
      </c>
      <c r="E1088" s="217">
        <v>1235</v>
      </c>
      <c r="F1088" s="125" t="s">
        <v>1475</v>
      </c>
      <c r="G1088" s="386" t="s">
        <v>6591</v>
      </c>
      <c r="H1088" s="217" t="s">
        <v>6592</v>
      </c>
      <c r="I1088" s="383" t="s">
        <v>6586</v>
      </c>
      <c r="J1088" s="217" t="s">
        <v>2230</v>
      </c>
      <c r="L1088" s="340"/>
    </row>
    <row r="1089" spans="1:12" s="201" customFormat="1" ht="51" customHeight="1" x14ac:dyDescent="0.2">
      <c r="A1089" s="959"/>
      <c r="B1089" s="969"/>
      <c r="C1089" s="217">
        <v>8</v>
      </c>
      <c r="D1089" s="217" t="s">
        <v>17</v>
      </c>
      <c r="E1089" s="217">
        <v>1382</v>
      </c>
      <c r="F1089" s="125"/>
      <c r="G1089" s="386" t="s">
        <v>6591</v>
      </c>
      <c r="H1089" s="217" t="s">
        <v>6592</v>
      </c>
      <c r="I1089" s="383" t="s">
        <v>6586</v>
      </c>
      <c r="J1089" s="217" t="s">
        <v>2230</v>
      </c>
      <c r="L1089" s="340"/>
    </row>
    <row r="1090" spans="1:12" s="201" customFormat="1" ht="51" customHeight="1" x14ac:dyDescent="0.2">
      <c r="A1090" s="954" t="s">
        <v>6593</v>
      </c>
      <c r="B1090" s="954"/>
      <c r="C1090" s="954"/>
      <c r="D1090" s="467"/>
      <c r="E1090" s="468" t="s">
        <v>6594</v>
      </c>
      <c r="F1090" s="467"/>
      <c r="G1090" s="467"/>
      <c r="H1090" s="467"/>
      <c r="I1090" s="467"/>
      <c r="J1090" s="467"/>
      <c r="L1090" s="340"/>
    </row>
    <row r="1091" spans="1:12" ht="18.75" customHeight="1" x14ac:dyDescent="0.25">
      <c r="I1091" s="372"/>
      <c r="J1091" s="469"/>
    </row>
    <row r="1092" spans="1:12" x14ac:dyDescent="0.25">
      <c r="I1092" s="372"/>
      <c r="J1092" s="469"/>
    </row>
    <row r="1093" spans="1:12" x14ac:dyDescent="0.25">
      <c r="I1093" s="372"/>
      <c r="J1093" s="469"/>
    </row>
    <row r="1094" spans="1:12" x14ac:dyDescent="0.25">
      <c r="I1094" s="372"/>
      <c r="J1094" s="469"/>
    </row>
    <row r="1095" spans="1:12" x14ac:dyDescent="0.25">
      <c r="I1095" s="372"/>
      <c r="J1095" s="469"/>
    </row>
    <row r="1096" spans="1:12" x14ac:dyDescent="0.25">
      <c r="I1096" s="372"/>
      <c r="J1096" s="469"/>
    </row>
    <row r="1097" spans="1:12" x14ac:dyDescent="0.25">
      <c r="I1097" s="372"/>
      <c r="J1097" s="469"/>
    </row>
    <row r="1098" spans="1:12" x14ac:dyDescent="0.25">
      <c r="I1098" s="372"/>
      <c r="J1098" s="469"/>
    </row>
    <row r="1099" spans="1:12" x14ac:dyDescent="0.25">
      <c r="I1099" s="372"/>
      <c r="J1099" s="469"/>
    </row>
    <row r="1100" spans="1:12" x14ac:dyDescent="0.25">
      <c r="I1100" s="372"/>
      <c r="J1100" s="469"/>
    </row>
    <row r="1101" spans="1:12" x14ac:dyDescent="0.25">
      <c r="I1101" s="372"/>
      <c r="J1101" s="469"/>
    </row>
    <row r="1102" spans="1:12" x14ac:dyDescent="0.25">
      <c r="I1102" s="372"/>
      <c r="J1102" s="469"/>
    </row>
    <row r="1103" spans="1:12" x14ac:dyDescent="0.25">
      <c r="I1103" s="372"/>
      <c r="J1103" s="469"/>
    </row>
    <row r="1104" spans="1:12" x14ac:dyDescent="0.25">
      <c r="I1104" s="372"/>
      <c r="J1104" s="469"/>
    </row>
    <row r="1105" spans="9:10" x14ac:dyDescent="0.25">
      <c r="I1105" s="372"/>
      <c r="J1105" s="469"/>
    </row>
    <row r="1106" spans="9:10" x14ac:dyDescent="0.25">
      <c r="I1106" s="372"/>
      <c r="J1106" s="469"/>
    </row>
    <row r="1107" spans="9:10" x14ac:dyDescent="0.25">
      <c r="I1107" s="372"/>
      <c r="J1107" s="469"/>
    </row>
    <row r="1108" spans="9:10" x14ac:dyDescent="0.25">
      <c r="I1108" s="372"/>
      <c r="J1108" s="469"/>
    </row>
    <row r="1109" spans="9:10" x14ac:dyDescent="0.25">
      <c r="I1109" s="372"/>
      <c r="J1109" s="469"/>
    </row>
    <row r="1110" spans="9:10" x14ac:dyDescent="0.25">
      <c r="I1110" s="372"/>
      <c r="J1110" s="469"/>
    </row>
    <row r="1111" spans="9:10" x14ac:dyDescent="0.25">
      <c r="I1111" s="372"/>
      <c r="J1111" s="469"/>
    </row>
    <row r="1112" spans="9:10" x14ac:dyDescent="0.25">
      <c r="I1112" s="372"/>
      <c r="J1112" s="469"/>
    </row>
    <row r="1113" spans="9:10" x14ac:dyDescent="0.25">
      <c r="I1113" s="372"/>
      <c r="J1113" s="469"/>
    </row>
    <row r="1114" spans="9:10" x14ac:dyDescent="0.25">
      <c r="I1114" s="372"/>
      <c r="J1114" s="469"/>
    </row>
    <row r="1115" spans="9:10" x14ac:dyDescent="0.25">
      <c r="I1115" s="372"/>
      <c r="J1115" s="469"/>
    </row>
    <row r="1116" spans="9:10" x14ac:dyDescent="0.25">
      <c r="I1116" s="372"/>
      <c r="J1116" s="469"/>
    </row>
    <row r="1117" spans="9:10" x14ac:dyDescent="0.25">
      <c r="I1117" s="372"/>
      <c r="J1117" s="469"/>
    </row>
    <row r="1118" spans="9:10" x14ac:dyDescent="0.25">
      <c r="I1118" s="372"/>
      <c r="J1118" s="469"/>
    </row>
    <row r="1119" spans="9:10" x14ac:dyDescent="0.25">
      <c r="I1119" s="372"/>
      <c r="J1119" s="469"/>
    </row>
    <row r="1120" spans="9:10" x14ac:dyDescent="0.25">
      <c r="I1120" s="372"/>
      <c r="J1120" s="469"/>
    </row>
    <row r="1121" spans="9:10" x14ac:dyDescent="0.25">
      <c r="I1121" s="372"/>
      <c r="J1121" s="469"/>
    </row>
    <row r="1122" spans="9:10" x14ac:dyDescent="0.25">
      <c r="I1122" s="372"/>
      <c r="J1122" s="469"/>
    </row>
    <row r="1123" spans="9:10" x14ac:dyDescent="0.25">
      <c r="I1123" s="372"/>
      <c r="J1123" s="469"/>
    </row>
    <row r="1124" spans="9:10" x14ac:dyDescent="0.25">
      <c r="I1124" s="372"/>
      <c r="J1124" s="469"/>
    </row>
    <row r="1125" spans="9:10" x14ac:dyDescent="0.25">
      <c r="I1125" s="372"/>
      <c r="J1125" s="469"/>
    </row>
    <row r="1126" spans="9:10" x14ac:dyDescent="0.25">
      <c r="I1126" s="372"/>
      <c r="J1126" s="469"/>
    </row>
    <row r="1127" spans="9:10" x14ac:dyDescent="0.25">
      <c r="I1127" s="372"/>
      <c r="J1127" s="469"/>
    </row>
    <row r="1128" spans="9:10" x14ac:dyDescent="0.25">
      <c r="I1128" s="372"/>
      <c r="J1128" s="469"/>
    </row>
    <row r="1129" spans="9:10" x14ac:dyDescent="0.25">
      <c r="I1129" s="372"/>
      <c r="J1129" s="469"/>
    </row>
    <row r="1130" spans="9:10" x14ac:dyDescent="0.25">
      <c r="I1130" s="372"/>
      <c r="J1130" s="469"/>
    </row>
    <row r="1131" spans="9:10" x14ac:dyDescent="0.25">
      <c r="I1131" s="372"/>
      <c r="J1131" s="469"/>
    </row>
    <row r="1132" spans="9:10" x14ac:dyDescent="0.25">
      <c r="I1132" s="372"/>
      <c r="J1132" s="469"/>
    </row>
    <row r="1133" spans="9:10" x14ac:dyDescent="0.25">
      <c r="I1133" s="372"/>
      <c r="J1133" s="469"/>
    </row>
    <row r="1134" spans="9:10" x14ac:dyDescent="0.25">
      <c r="I1134" s="372"/>
      <c r="J1134" s="469"/>
    </row>
    <row r="1135" spans="9:10" x14ac:dyDescent="0.25">
      <c r="I1135" s="372"/>
      <c r="J1135" s="469"/>
    </row>
    <row r="1136" spans="9:10" x14ac:dyDescent="0.25">
      <c r="I1136" s="372"/>
      <c r="J1136" s="469"/>
    </row>
    <row r="1137" spans="9:10" x14ac:dyDescent="0.25">
      <c r="I1137" s="372"/>
      <c r="J1137" s="469"/>
    </row>
    <row r="1138" spans="9:10" x14ac:dyDescent="0.25">
      <c r="I1138" s="372"/>
      <c r="J1138" s="469"/>
    </row>
    <row r="1139" spans="9:10" x14ac:dyDescent="0.25">
      <c r="I1139" s="372"/>
      <c r="J1139" s="469"/>
    </row>
    <row r="1140" spans="9:10" x14ac:dyDescent="0.25">
      <c r="I1140" s="372"/>
      <c r="J1140" s="469"/>
    </row>
    <row r="1141" spans="9:10" x14ac:dyDescent="0.25">
      <c r="I1141" s="372"/>
      <c r="J1141" s="469"/>
    </row>
    <row r="1142" spans="9:10" x14ac:dyDescent="0.25">
      <c r="I1142" s="372"/>
      <c r="J1142" s="469"/>
    </row>
    <row r="1143" spans="9:10" x14ac:dyDescent="0.25">
      <c r="I1143" s="372"/>
      <c r="J1143" s="469"/>
    </row>
    <row r="1144" spans="9:10" x14ac:dyDescent="0.25">
      <c r="I1144" s="372"/>
      <c r="J1144" s="469"/>
    </row>
    <row r="1145" spans="9:10" x14ac:dyDescent="0.25">
      <c r="I1145" s="372"/>
      <c r="J1145" s="469"/>
    </row>
    <row r="1146" spans="9:10" x14ac:dyDescent="0.25">
      <c r="I1146" s="372"/>
      <c r="J1146" s="469"/>
    </row>
    <row r="1147" spans="9:10" x14ac:dyDescent="0.25">
      <c r="I1147" s="372"/>
      <c r="J1147" s="469"/>
    </row>
    <row r="1148" spans="9:10" x14ac:dyDescent="0.25">
      <c r="I1148" s="372"/>
      <c r="J1148" s="469"/>
    </row>
    <row r="1149" spans="9:10" x14ac:dyDescent="0.25">
      <c r="I1149" s="372"/>
      <c r="J1149" s="469"/>
    </row>
    <row r="1150" spans="9:10" x14ac:dyDescent="0.25">
      <c r="I1150" s="372"/>
      <c r="J1150" s="469"/>
    </row>
    <row r="1151" spans="9:10" x14ac:dyDescent="0.25">
      <c r="I1151" s="372"/>
      <c r="J1151" s="469"/>
    </row>
    <row r="1152" spans="9:10" x14ac:dyDescent="0.25">
      <c r="I1152" s="372"/>
      <c r="J1152" s="469"/>
    </row>
    <row r="1153" spans="9:10" x14ac:dyDescent="0.25">
      <c r="I1153" s="372"/>
      <c r="J1153" s="469"/>
    </row>
    <row r="1154" spans="9:10" x14ac:dyDescent="0.25">
      <c r="I1154" s="372"/>
      <c r="J1154" s="469"/>
    </row>
    <row r="1155" spans="9:10" x14ac:dyDescent="0.25">
      <c r="I1155" s="372"/>
      <c r="J1155" s="469"/>
    </row>
    <row r="1156" spans="9:10" x14ac:dyDescent="0.25">
      <c r="I1156" s="372"/>
      <c r="J1156" s="469"/>
    </row>
    <row r="1157" spans="9:10" x14ac:dyDescent="0.25">
      <c r="I1157" s="372"/>
      <c r="J1157" s="469"/>
    </row>
    <row r="1158" spans="9:10" x14ac:dyDescent="0.25">
      <c r="I1158" s="372"/>
      <c r="J1158" s="469"/>
    </row>
    <row r="1159" spans="9:10" x14ac:dyDescent="0.25">
      <c r="I1159" s="372"/>
      <c r="J1159" s="469"/>
    </row>
    <row r="1160" spans="9:10" x14ac:dyDescent="0.25">
      <c r="I1160" s="372"/>
      <c r="J1160" s="469"/>
    </row>
    <row r="1161" spans="9:10" x14ac:dyDescent="0.25">
      <c r="I1161" s="372"/>
      <c r="J1161" s="469"/>
    </row>
    <row r="1162" spans="9:10" x14ac:dyDescent="0.25">
      <c r="I1162" s="372"/>
      <c r="J1162" s="469"/>
    </row>
    <row r="1163" spans="9:10" x14ac:dyDescent="0.25">
      <c r="I1163" s="372"/>
      <c r="J1163" s="469"/>
    </row>
    <row r="1164" spans="9:10" x14ac:dyDescent="0.25">
      <c r="I1164" s="372"/>
      <c r="J1164" s="469"/>
    </row>
    <row r="1165" spans="9:10" x14ac:dyDescent="0.25">
      <c r="I1165" s="372"/>
      <c r="J1165" s="469"/>
    </row>
    <row r="1166" spans="9:10" x14ac:dyDescent="0.25">
      <c r="I1166" s="372"/>
      <c r="J1166" s="469"/>
    </row>
    <row r="1167" spans="9:10" x14ac:dyDescent="0.25">
      <c r="I1167" s="372"/>
      <c r="J1167" s="469"/>
    </row>
    <row r="1168" spans="9:10" x14ac:dyDescent="0.25">
      <c r="I1168" s="372"/>
      <c r="J1168" s="469"/>
    </row>
    <row r="1169" spans="9:10" x14ac:dyDescent="0.25">
      <c r="I1169" s="372"/>
      <c r="J1169" s="469"/>
    </row>
    <row r="1170" spans="9:10" x14ac:dyDescent="0.25">
      <c r="I1170" s="372"/>
      <c r="J1170" s="469"/>
    </row>
    <row r="1171" spans="9:10" x14ac:dyDescent="0.25">
      <c r="I1171" s="372"/>
      <c r="J1171" s="469"/>
    </row>
    <row r="1172" spans="9:10" x14ac:dyDescent="0.25">
      <c r="I1172" s="372"/>
      <c r="J1172" s="469"/>
    </row>
    <row r="1173" spans="9:10" x14ac:dyDescent="0.25">
      <c r="I1173" s="372"/>
      <c r="J1173" s="469"/>
    </row>
    <row r="1174" spans="9:10" x14ac:dyDescent="0.25">
      <c r="I1174" s="372"/>
      <c r="J1174" s="469"/>
    </row>
    <row r="1175" spans="9:10" x14ac:dyDescent="0.25">
      <c r="I1175" s="372"/>
      <c r="J1175" s="469"/>
    </row>
    <row r="1176" spans="9:10" x14ac:dyDescent="0.25">
      <c r="I1176" s="372"/>
      <c r="J1176" s="469"/>
    </row>
    <row r="1177" spans="9:10" x14ac:dyDescent="0.25">
      <c r="I1177" s="372"/>
      <c r="J1177" s="469"/>
    </row>
    <row r="1178" spans="9:10" x14ac:dyDescent="0.25">
      <c r="I1178" s="372"/>
      <c r="J1178" s="469"/>
    </row>
    <row r="1179" spans="9:10" x14ac:dyDescent="0.25">
      <c r="I1179" s="372"/>
      <c r="J1179" s="469"/>
    </row>
    <row r="1180" spans="9:10" x14ac:dyDescent="0.25">
      <c r="I1180" s="372"/>
      <c r="J1180" s="469"/>
    </row>
    <row r="1181" spans="9:10" x14ac:dyDescent="0.25">
      <c r="I1181" s="372"/>
      <c r="J1181" s="469"/>
    </row>
    <row r="1182" spans="9:10" x14ac:dyDescent="0.25">
      <c r="I1182" s="372"/>
      <c r="J1182" s="469"/>
    </row>
    <row r="1183" spans="9:10" x14ac:dyDescent="0.25">
      <c r="I1183" s="372"/>
      <c r="J1183" s="469"/>
    </row>
    <row r="1184" spans="9:10" x14ac:dyDescent="0.25">
      <c r="I1184" s="372"/>
      <c r="J1184" s="469"/>
    </row>
    <row r="1185" spans="9:10" x14ac:dyDescent="0.25">
      <c r="I1185" s="372"/>
      <c r="J1185" s="469"/>
    </row>
    <row r="1186" spans="9:10" x14ac:dyDescent="0.25">
      <c r="I1186" s="372"/>
      <c r="J1186" s="469"/>
    </row>
    <row r="1187" spans="9:10" x14ac:dyDescent="0.25">
      <c r="I1187" s="372"/>
      <c r="J1187" s="469"/>
    </row>
    <row r="1188" spans="9:10" x14ac:dyDescent="0.25">
      <c r="I1188" s="372"/>
      <c r="J1188" s="469"/>
    </row>
    <row r="1189" spans="9:10" x14ac:dyDescent="0.25">
      <c r="I1189" s="372"/>
      <c r="J1189" s="469"/>
    </row>
    <row r="1190" spans="9:10" x14ac:dyDescent="0.25">
      <c r="I1190" s="372"/>
      <c r="J1190" s="469"/>
    </row>
    <row r="1191" spans="9:10" x14ac:dyDescent="0.25">
      <c r="I1191" s="372"/>
      <c r="J1191" s="469"/>
    </row>
    <row r="1192" spans="9:10" x14ac:dyDescent="0.25">
      <c r="I1192" s="372"/>
      <c r="J1192" s="469"/>
    </row>
    <row r="1193" spans="9:10" x14ac:dyDescent="0.25">
      <c r="I1193" s="372"/>
      <c r="J1193" s="469"/>
    </row>
    <row r="1194" spans="9:10" x14ac:dyDescent="0.25">
      <c r="I1194" s="372"/>
      <c r="J1194" s="469"/>
    </row>
    <row r="1195" spans="9:10" x14ac:dyDescent="0.25">
      <c r="I1195" s="372"/>
      <c r="J1195" s="469"/>
    </row>
    <row r="1196" spans="9:10" x14ac:dyDescent="0.25">
      <c r="I1196" s="372"/>
      <c r="J1196" s="469"/>
    </row>
    <row r="1197" spans="9:10" x14ac:dyDescent="0.25">
      <c r="I1197" s="372"/>
      <c r="J1197" s="469"/>
    </row>
    <row r="1198" spans="9:10" x14ac:dyDescent="0.25">
      <c r="I1198" s="372"/>
      <c r="J1198" s="469"/>
    </row>
    <row r="1199" spans="9:10" x14ac:dyDescent="0.25">
      <c r="I1199" s="372"/>
      <c r="J1199" s="469"/>
    </row>
    <row r="1200" spans="9:10" x14ac:dyDescent="0.25">
      <c r="I1200" s="372"/>
      <c r="J1200" s="469"/>
    </row>
    <row r="1201" spans="9:10" x14ac:dyDescent="0.25">
      <c r="I1201" s="372"/>
      <c r="J1201" s="469"/>
    </row>
    <row r="1202" spans="9:10" x14ac:dyDescent="0.25">
      <c r="I1202" s="372"/>
      <c r="J1202" s="469"/>
    </row>
    <row r="1203" spans="9:10" x14ac:dyDescent="0.25">
      <c r="I1203" s="372"/>
      <c r="J1203" s="469"/>
    </row>
    <row r="1204" spans="9:10" x14ac:dyDescent="0.25">
      <c r="I1204" s="372"/>
      <c r="J1204" s="469"/>
    </row>
    <row r="1205" spans="9:10" x14ac:dyDescent="0.25">
      <c r="I1205" s="372"/>
      <c r="J1205" s="469"/>
    </row>
    <row r="1206" spans="9:10" x14ac:dyDescent="0.25">
      <c r="I1206" s="372"/>
      <c r="J1206" s="469"/>
    </row>
    <row r="1207" spans="9:10" x14ac:dyDescent="0.25">
      <c r="I1207" s="372"/>
      <c r="J1207" s="469"/>
    </row>
    <row r="1208" spans="9:10" x14ac:dyDescent="0.25">
      <c r="I1208" s="372"/>
      <c r="J1208" s="469"/>
    </row>
    <row r="1209" spans="9:10" x14ac:dyDescent="0.25">
      <c r="I1209" s="372"/>
      <c r="J1209" s="469"/>
    </row>
    <row r="1210" spans="9:10" x14ac:dyDescent="0.25">
      <c r="I1210" s="372"/>
      <c r="J1210" s="469"/>
    </row>
    <row r="1211" spans="9:10" x14ac:dyDescent="0.25">
      <c r="I1211" s="372"/>
      <c r="J1211" s="469"/>
    </row>
    <row r="1212" spans="9:10" x14ac:dyDescent="0.25">
      <c r="I1212" s="372"/>
      <c r="J1212" s="469"/>
    </row>
    <row r="1213" spans="9:10" x14ac:dyDescent="0.25">
      <c r="I1213" s="372"/>
      <c r="J1213" s="469"/>
    </row>
    <row r="1214" spans="9:10" x14ac:dyDescent="0.25">
      <c r="I1214" s="372"/>
      <c r="J1214" s="469"/>
    </row>
    <row r="1215" spans="9:10" x14ac:dyDescent="0.25">
      <c r="I1215" s="372"/>
      <c r="J1215" s="469"/>
    </row>
    <row r="1216" spans="9:10" x14ac:dyDescent="0.25">
      <c r="I1216" s="372"/>
      <c r="J1216" s="469"/>
    </row>
    <row r="1217" spans="9:10" x14ac:dyDescent="0.25">
      <c r="I1217" s="372"/>
      <c r="J1217" s="469"/>
    </row>
    <row r="1218" spans="9:10" x14ac:dyDescent="0.25">
      <c r="I1218" s="372"/>
      <c r="J1218" s="469"/>
    </row>
    <row r="1219" spans="9:10" x14ac:dyDescent="0.25">
      <c r="I1219" s="372"/>
      <c r="J1219" s="469"/>
    </row>
    <row r="1220" spans="9:10" x14ac:dyDescent="0.25">
      <c r="I1220" s="372"/>
      <c r="J1220" s="469"/>
    </row>
    <row r="1221" spans="9:10" x14ac:dyDescent="0.25">
      <c r="I1221" s="372"/>
      <c r="J1221" s="469"/>
    </row>
    <row r="1222" spans="9:10" x14ac:dyDescent="0.25">
      <c r="I1222" s="372"/>
      <c r="J1222" s="469"/>
    </row>
    <row r="1223" spans="9:10" x14ac:dyDescent="0.25">
      <c r="I1223" s="372"/>
      <c r="J1223" s="469"/>
    </row>
    <row r="1224" spans="9:10" x14ac:dyDescent="0.25">
      <c r="I1224" s="372"/>
      <c r="J1224" s="469"/>
    </row>
    <row r="1225" spans="9:10" x14ac:dyDescent="0.25">
      <c r="I1225" s="372"/>
      <c r="J1225" s="469"/>
    </row>
    <row r="1226" spans="9:10" x14ac:dyDescent="0.25">
      <c r="I1226" s="372"/>
      <c r="J1226" s="469"/>
    </row>
    <row r="1227" spans="9:10" x14ac:dyDescent="0.25">
      <c r="I1227" s="372"/>
      <c r="J1227" s="469"/>
    </row>
    <row r="1228" spans="9:10" x14ac:dyDescent="0.25">
      <c r="I1228" s="372"/>
      <c r="J1228" s="469"/>
    </row>
    <row r="1229" spans="9:10" x14ac:dyDescent="0.25">
      <c r="I1229" s="376"/>
      <c r="J1229" s="469"/>
    </row>
    <row r="1230" spans="9:10" x14ac:dyDescent="0.25">
      <c r="J1230" s="469"/>
    </row>
    <row r="1231" spans="9:10" x14ac:dyDescent="0.25">
      <c r="J1231" s="469"/>
    </row>
    <row r="1232" spans="9:10" x14ac:dyDescent="0.25">
      <c r="J1232" s="469"/>
    </row>
    <row r="1233" spans="10:10" x14ac:dyDescent="0.25">
      <c r="J1233" s="469"/>
    </row>
    <row r="1234" spans="10:10" x14ac:dyDescent="0.25">
      <c r="J1234" s="469"/>
    </row>
    <row r="1235" spans="10:10" x14ac:dyDescent="0.25">
      <c r="J1235" s="469"/>
    </row>
    <row r="1236" spans="10:10" x14ac:dyDescent="0.25">
      <c r="J1236" s="469"/>
    </row>
  </sheetData>
  <autoFilter ref="B1:B1220"/>
  <mergeCells count="555">
    <mergeCell ref="I1057:I1078"/>
    <mergeCell ref="J6:J7"/>
    <mergeCell ref="A2:J4"/>
    <mergeCell ref="I943:I955"/>
    <mergeCell ref="I957:I966"/>
    <mergeCell ref="I968:I1005"/>
    <mergeCell ref="I1009:I1017"/>
    <mergeCell ref="I1020:I1024"/>
    <mergeCell ref="I1026:I1032"/>
    <mergeCell ref="I1036:I1038"/>
    <mergeCell ref="I1039:I1044"/>
    <mergeCell ref="I1046:I1055"/>
    <mergeCell ref="I858:I862"/>
    <mergeCell ref="I863:I866"/>
    <mergeCell ref="I868:I873"/>
    <mergeCell ref="I874:I883"/>
    <mergeCell ref="I884:I892"/>
    <mergeCell ref="I893:I900"/>
    <mergeCell ref="I901:I922"/>
    <mergeCell ref="I925:I931"/>
    <mergeCell ref="I932:I939"/>
    <mergeCell ref="I803:I806"/>
    <mergeCell ref="I808:I813"/>
    <mergeCell ref="I814:I816"/>
    <mergeCell ref="I818:I821"/>
    <mergeCell ref="I827:I828"/>
    <mergeCell ref="I830:I831"/>
    <mergeCell ref="I833:I840"/>
    <mergeCell ref="I841:I852"/>
    <mergeCell ref="I853:I856"/>
    <mergeCell ref="I768:I770"/>
    <mergeCell ref="I772:I773"/>
    <mergeCell ref="I774:I775"/>
    <mergeCell ref="I777:I782"/>
    <mergeCell ref="I784:I789"/>
    <mergeCell ref="I790:I792"/>
    <mergeCell ref="I794:I796"/>
    <mergeCell ref="I797:I799"/>
    <mergeCell ref="I801:I802"/>
    <mergeCell ref="I733:I739"/>
    <mergeCell ref="I740:I742"/>
    <mergeCell ref="I744:I745"/>
    <mergeCell ref="I746:I747"/>
    <mergeCell ref="I749:I751"/>
    <mergeCell ref="I752:I753"/>
    <mergeCell ref="I755:I756"/>
    <mergeCell ref="I757:I761"/>
    <mergeCell ref="I763:I767"/>
    <mergeCell ref="I685:I687"/>
    <mergeCell ref="I688:I690"/>
    <mergeCell ref="I691:I693"/>
    <mergeCell ref="I694:I696"/>
    <mergeCell ref="I697:I703"/>
    <mergeCell ref="I704:I711"/>
    <mergeCell ref="I713:I717"/>
    <mergeCell ref="I718:I724"/>
    <mergeCell ref="I726:I732"/>
    <mergeCell ref="I640:I641"/>
    <mergeCell ref="I642:I646"/>
    <mergeCell ref="I649:I650"/>
    <mergeCell ref="I651:I656"/>
    <mergeCell ref="I657:I659"/>
    <mergeCell ref="I660:I664"/>
    <mergeCell ref="I665:I670"/>
    <mergeCell ref="I671:I676"/>
    <mergeCell ref="I677:I683"/>
    <mergeCell ref="I543:I549"/>
    <mergeCell ref="I550:I558"/>
    <mergeCell ref="I559:I567"/>
    <mergeCell ref="I568:I572"/>
    <mergeCell ref="I574:I591"/>
    <mergeCell ref="I592:I603"/>
    <mergeCell ref="I605:I623"/>
    <mergeCell ref="I624:I628"/>
    <mergeCell ref="I629:I637"/>
    <mergeCell ref="I494:I499"/>
    <mergeCell ref="I500:I502"/>
    <mergeCell ref="I503:I506"/>
    <mergeCell ref="I508:I512"/>
    <mergeCell ref="I513:I519"/>
    <mergeCell ref="I520:I523"/>
    <mergeCell ref="I525:I529"/>
    <mergeCell ref="I530:I534"/>
    <mergeCell ref="I535:I542"/>
    <mergeCell ref="I438:I441"/>
    <mergeCell ref="I443:I444"/>
    <mergeCell ref="I445:I451"/>
    <mergeCell ref="I452:I458"/>
    <mergeCell ref="I459:I467"/>
    <mergeCell ref="I468:I477"/>
    <mergeCell ref="I478:I483"/>
    <mergeCell ref="I484:I487"/>
    <mergeCell ref="I488:I492"/>
    <mergeCell ref="I391:I392"/>
    <mergeCell ref="I393:I395"/>
    <mergeCell ref="I397:I401"/>
    <mergeCell ref="I402:I407"/>
    <mergeCell ref="I408:I415"/>
    <mergeCell ref="I416:I418"/>
    <mergeCell ref="I419:I423"/>
    <mergeCell ref="I425:I428"/>
    <mergeCell ref="I430:I435"/>
    <mergeCell ref="I359:I361"/>
    <mergeCell ref="I363:I367"/>
    <mergeCell ref="I368:I369"/>
    <mergeCell ref="I372:I374"/>
    <mergeCell ref="I375:I377"/>
    <mergeCell ref="I379:I382"/>
    <mergeCell ref="I383:I384"/>
    <mergeCell ref="I386:I387"/>
    <mergeCell ref="I388:I389"/>
    <mergeCell ref="I295:I302"/>
    <mergeCell ref="I303:I307"/>
    <mergeCell ref="I309:I316"/>
    <mergeCell ref="I317:I326"/>
    <mergeCell ref="I328:I339"/>
    <mergeCell ref="I340:I343"/>
    <mergeCell ref="I345:I349"/>
    <mergeCell ref="I350:I353"/>
    <mergeCell ref="I355:I358"/>
    <mergeCell ref="I257:I258"/>
    <mergeCell ref="I259:I261"/>
    <mergeCell ref="I263:I265"/>
    <mergeCell ref="I266:I268"/>
    <mergeCell ref="I270:I274"/>
    <mergeCell ref="I275:I277"/>
    <mergeCell ref="I279:I282"/>
    <mergeCell ref="I285:I286"/>
    <mergeCell ref="I288:I293"/>
    <mergeCell ref="I213:I215"/>
    <mergeCell ref="I217:I218"/>
    <mergeCell ref="I219:I224"/>
    <mergeCell ref="I226:I238"/>
    <mergeCell ref="I239:I240"/>
    <mergeCell ref="I241:I243"/>
    <mergeCell ref="I244:I247"/>
    <mergeCell ref="I249:I253"/>
    <mergeCell ref="I254:I255"/>
    <mergeCell ref="I150:I154"/>
    <mergeCell ref="I155:I157"/>
    <mergeCell ref="I159:I164"/>
    <mergeCell ref="I166:I167"/>
    <mergeCell ref="I169:I170"/>
    <mergeCell ref="I171:I173"/>
    <mergeCell ref="I175:I179"/>
    <mergeCell ref="I180:I195"/>
    <mergeCell ref="I197:I212"/>
    <mergeCell ref="I107:I113"/>
    <mergeCell ref="I114:I119"/>
    <mergeCell ref="I120:I122"/>
    <mergeCell ref="I124:I125"/>
    <mergeCell ref="I126:I129"/>
    <mergeCell ref="I131:I136"/>
    <mergeCell ref="I137:I139"/>
    <mergeCell ref="I141:I143"/>
    <mergeCell ref="I144:I148"/>
    <mergeCell ref="H6:H7"/>
    <mergeCell ref="H285:H286"/>
    <mergeCell ref="H406:H407"/>
    <mergeCell ref="H640:H641"/>
    <mergeCell ref="H645:H646"/>
    <mergeCell ref="H775:H776"/>
    <mergeCell ref="H954:H955"/>
    <mergeCell ref="H1046:H1078"/>
    <mergeCell ref="I6:I7"/>
    <mergeCell ref="I9:I11"/>
    <mergeCell ref="I32:I35"/>
    <mergeCell ref="I36:I39"/>
    <mergeCell ref="I40:I41"/>
    <mergeCell ref="I42:I43"/>
    <mergeCell ref="I46:I47"/>
    <mergeCell ref="I48:I49"/>
    <mergeCell ref="I51:I56"/>
    <mergeCell ref="I58:I61"/>
    <mergeCell ref="I62:I65"/>
    <mergeCell ref="I67:I73"/>
    <mergeCell ref="I74:I75"/>
    <mergeCell ref="I87:I89"/>
    <mergeCell ref="I90:I99"/>
    <mergeCell ref="I101:I102"/>
    <mergeCell ref="F814:F821"/>
    <mergeCell ref="F954:F955"/>
    <mergeCell ref="F1046:F1049"/>
    <mergeCell ref="G6:G7"/>
    <mergeCell ref="G285:G286"/>
    <mergeCell ref="G317:G319"/>
    <mergeCell ref="G320:G321"/>
    <mergeCell ref="G406:G407"/>
    <mergeCell ref="G640:G641"/>
    <mergeCell ref="G645:G646"/>
    <mergeCell ref="G775:G776"/>
    <mergeCell ref="G954:G955"/>
    <mergeCell ref="F746:F751"/>
    <mergeCell ref="F752:F756"/>
    <mergeCell ref="F757:F767"/>
    <mergeCell ref="F768:F773"/>
    <mergeCell ref="F774:F775"/>
    <mergeCell ref="F777:F789"/>
    <mergeCell ref="F790:F796"/>
    <mergeCell ref="F797:F802"/>
    <mergeCell ref="F803:F813"/>
    <mergeCell ref="E1020:E1032"/>
    <mergeCell ref="E1036:E1038"/>
    <mergeCell ref="E1039:E1044"/>
    <mergeCell ref="E1046:E1078"/>
    <mergeCell ref="F6:F7"/>
    <mergeCell ref="F264:F265"/>
    <mergeCell ref="F266:F274"/>
    <mergeCell ref="F285:F286"/>
    <mergeCell ref="F368:F371"/>
    <mergeCell ref="F372:F374"/>
    <mergeCell ref="F375:F382"/>
    <mergeCell ref="F383:F387"/>
    <mergeCell ref="F388:F389"/>
    <mergeCell ref="F390:F392"/>
    <mergeCell ref="F402:F407"/>
    <mergeCell ref="F624:F628"/>
    <mergeCell ref="F629:F633"/>
    <mergeCell ref="F634:F637"/>
    <mergeCell ref="F640:F641"/>
    <mergeCell ref="F642:F644"/>
    <mergeCell ref="F645:F646"/>
    <mergeCell ref="F726:F732"/>
    <mergeCell ref="F733:F739"/>
    <mergeCell ref="F740:F745"/>
    <mergeCell ref="E874:E883"/>
    <mergeCell ref="E884:E892"/>
    <mergeCell ref="E893:E900"/>
    <mergeCell ref="E901:E922"/>
    <mergeCell ref="E925:E931"/>
    <mergeCell ref="E932:E939"/>
    <mergeCell ref="E943:E955"/>
    <mergeCell ref="E957:E1005"/>
    <mergeCell ref="E1009:E1017"/>
    <mergeCell ref="E790:E796"/>
    <mergeCell ref="E797:E802"/>
    <mergeCell ref="E803:E813"/>
    <mergeCell ref="E814:E821"/>
    <mergeCell ref="E827:E831"/>
    <mergeCell ref="E833:E840"/>
    <mergeCell ref="E841:E852"/>
    <mergeCell ref="E853:E862"/>
    <mergeCell ref="E863:E873"/>
    <mergeCell ref="E640:E641"/>
    <mergeCell ref="E642:E644"/>
    <mergeCell ref="E645:E646"/>
    <mergeCell ref="E746:E751"/>
    <mergeCell ref="E752:E756"/>
    <mergeCell ref="E757:E767"/>
    <mergeCell ref="E768:E773"/>
    <mergeCell ref="E774:E775"/>
    <mergeCell ref="E777:E789"/>
    <mergeCell ref="E550:E558"/>
    <mergeCell ref="E559:E567"/>
    <mergeCell ref="E568:E580"/>
    <mergeCell ref="E581:E591"/>
    <mergeCell ref="E592:E606"/>
    <mergeCell ref="E607:E623"/>
    <mergeCell ref="E624:E628"/>
    <mergeCell ref="E629:E633"/>
    <mergeCell ref="E634:E637"/>
    <mergeCell ref="E478:E487"/>
    <mergeCell ref="E488:E499"/>
    <mergeCell ref="E500:E502"/>
    <mergeCell ref="E503:E512"/>
    <mergeCell ref="E513:E519"/>
    <mergeCell ref="E520:E529"/>
    <mergeCell ref="E530:E534"/>
    <mergeCell ref="E535:E542"/>
    <mergeCell ref="E543:E549"/>
    <mergeCell ref="E408:E415"/>
    <mergeCell ref="E416:E418"/>
    <mergeCell ref="E419:E428"/>
    <mergeCell ref="E430:E435"/>
    <mergeCell ref="E438:E444"/>
    <mergeCell ref="E445:E451"/>
    <mergeCell ref="E452:E458"/>
    <mergeCell ref="E459:E467"/>
    <mergeCell ref="E468:E477"/>
    <mergeCell ref="E350:E358"/>
    <mergeCell ref="E359:E367"/>
    <mergeCell ref="E368:E371"/>
    <mergeCell ref="E372:E374"/>
    <mergeCell ref="E375:E382"/>
    <mergeCell ref="E383:E387"/>
    <mergeCell ref="E388:E392"/>
    <mergeCell ref="E393:E401"/>
    <mergeCell ref="E402:E407"/>
    <mergeCell ref="E264:E265"/>
    <mergeCell ref="E266:E274"/>
    <mergeCell ref="E275:E283"/>
    <mergeCell ref="E285:E286"/>
    <mergeCell ref="E288:E293"/>
    <mergeCell ref="E294:E302"/>
    <mergeCell ref="E304:E316"/>
    <mergeCell ref="E317:E339"/>
    <mergeCell ref="E340:E349"/>
    <mergeCell ref="E171:E179"/>
    <mergeCell ref="E180:E212"/>
    <mergeCell ref="E213:E218"/>
    <mergeCell ref="E219:E238"/>
    <mergeCell ref="E239:E240"/>
    <mergeCell ref="E241:E242"/>
    <mergeCell ref="E244:E253"/>
    <mergeCell ref="E254:E258"/>
    <mergeCell ref="E259:E262"/>
    <mergeCell ref="D943:D955"/>
    <mergeCell ref="D957:D1005"/>
    <mergeCell ref="D1009:D1017"/>
    <mergeCell ref="D1020:D1032"/>
    <mergeCell ref="D1036:D1038"/>
    <mergeCell ref="D1039:D1044"/>
    <mergeCell ref="D1046:D1078"/>
    <mergeCell ref="E6:E7"/>
    <mergeCell ref="E28:E29"/>
    <mergeCell ref="E32:E39"/>
    <mergeCell ref="E40:E43"/>
    <mergeCell ref="E46:E47"/>
    <mergeCell ref="E48:E49"/>
    <mergeCell ref="E51:E61"/>
    <mergeCell ref="E62:E73"/>
    <mergeCell ref="E74:E99"/>
    <mergeCell ref="E101:E103"/>
    <mergeCell ref="E107:E119"/>
    <mergeCell ref="E120:E125"/>
    <mergeCell ref="E126:E136"/>
    <mergeCell ref="E138:E143"/>
    <mergeCell ref="E144:E154"/>
    <mergeCell ref="E155:E164"/>
    <mergeCell ref="E166:E170"/>
    <mergeCell ref="D833:D840"/>
    <mergeCell ref="D841:D852"/>
    <mergeCell ref="D853:D862"/>
    <mergeCell ref="D863:D873"/>
    <mergeCell ref="D874:D883"/>
    <mergeCell ref="D884:D892"/>
    <mergeCell ref="D893:D900"/>
    <mergeCell ref="D901:D922"/>
    <mergeCell ref="D925:D931"/>
    <mergeCell ref="D757:D767"/>
    <mergeCell ref="D768:D773"/>
    <mergeCell ref="D774:D775"/>
    <mergeCell ref="D777:D789"/>
    <mergeCell ref="D790:D796"/>
    <mergeCell ref="D797:D802"/>
    <mergeCell ref="D803:D813"/>
    <mergeCell ref="D814:D821"/>
    <mergeCell ref="D827:D831"/>
    <mergeCell ref="D592:D606"/>
    <mergeCell ref="D624:D628"/>
    <mergeCell ref="D629:D633"/>
    <mergeCell ref="D634:D637"/>
    <mergeCell ref="D640:D641"/>
    <mergeCell ref="D642:D644"/>
    <mergeCell ref="D645:D646"/>
    <mergeCell ref="D746:D751"/>
    <mergeCell ref="D752:D756"/>
    <mergeCell ref="D513:D519"/>
    <mergeCell ref="D520:D529"/>
    <mergeCell ref="D530:D534"/>
    <mergeCell ref="D535:D542"/>
    <mergeCell ref="D543:D549"/>
    <mergeCell ref="D550:D558"/>
    <mergeCell ref="D559:D567"/>
    <mergeCell ref="D568:D580"/>
    <mergeCell ref="D581:D591"/>
    <mergeCell ref="D438:D444"/>
    <mergeCell ref="D445:D451"/>
    <mergeCell ref="D452:D458"/>
    <mergeCell ref="D459:D467"/>
    <mergeCell ref="D468:D477"/>
    <mergeCell ref="D478:D487"/>
    <mergeCell ref="D488:D499"/>
    <mergeCell ref="D500:D502"/>
    <mergeCell ref="D503:D512"/>
    <mergeCell ref="D375:D382"/>
    <mergeCell ref="D383:D387"/>
    <mergeCell ref="D388:D392"/>
    <mergeCell ref="D393:D401"/>
    <mergeCell ref="D402:D407"/>
    <mergeCell ref="D408:D415"/>
    <mergeCell ref="D416:D418"/>
    <mergeCell ref="D419:D428"/>
    <mergeCell ref="D430:D435"/>
    <mergeCell ref="D288:D293"/>
    <mergeCell ref="D294:D302"/>
    <mergeCell ref="D304:D316"/>
    <mergeCell ref="D317:D339"/>
    <mergeCell ref="D340:D349"/>
    <mergeCell ref="D350:D358"/>
    <mergeCell ref="D359:D367"/>
    <mergeCell ref="D368:D371"/>
    <mergeCell ref="D372:D374"/>
    <mergeCell ref="D239:D240"/>
    <mergeCell ref="D241:D242"/>
    <mergeCell ref="D244:D253"/>
    <mergeCell ref="D254:D257"/>
    <mergeCell ref="D259:D262"/>
    <mergeCell ref="D264:D265"/>
    <mergeCell ref="D266:D274"/>
    <mergeCell ref="D275:D283"/>
    <mergeCell ref="D285:D286"/>
    <mergeCell ref="C1020:C1032"/>
    <mergeCell ref="C1036:C1038"/>
    <mergeCell ref="C1039:C1044"/>
    <mergeCell ref="C1046:C1078"/>
    <mergeCell ref="D6:D7"/>
    <mergeCell ref="D28:D29"/>
    <mergeCell ref="D32:D39"/>
    <mergeCell ref="D40:D43"/>
    <mergeCell ref="D46:D47"/>
    <mergeCell ref="D48:D49"/>
    <mergeCell ref="D51:D61"/>
    <mergeCell ref="D62:D73"/>
    <mergeCell ref="D74:D99"/>
    <mergeCell ref="D101:D103"/>
    <mergeCell ref="D107:D119"/>
    <mergeCell ref="D120:D125"/>
    <mergeCell ref="D126:D136"/>
    <mergeCell ref="D138:D143"/>
    <mergeCell ref="D144:D154"/>
    <mergeCell ref="D155:D164"/>
    <mergeCell ref="D166:D170"/>
    <mergeCell ref="D171:D179"/>
    <mergeCell ref="D213:D218"/>
    <mergeCell ref="D219:D238"/>
    <mergeCell ref="C874:C883"/>
    <mergeCell ref="C884:C892"/>
    <mergeCell ref="C893:C900"/>
    <mergeCell ref="C901:C922"/>
    <mergeCell ref="C925:C931"/>
    <mergeCell ref="C932:C939"/>
    <mergeCell ref="C943:C955"/>
    <mergeCell ref="C957:C1005"/>
    <mergeCell ref="C1009:C1017"/>
    <mergeCell ref="C790:C796"/>
    <mergeCell ref="C797:C802"/>
    <mergeCell ref="C803:C813"/>
    <mergeCell ref="C814:C821"/>
    <mergeCell ref="C827:C831"/>
    <mergeCell ref="C833:C840"/>
    <mergeCell ref="C841:C852"/>
    <mergeCell ref="C853:C862"/>
    <mergeCell ref="C863:C873"/>
    <mergeCell ref="C640:C641"/>
    <mergeCell ref="C642:C644"/>
    <mergeCell ref="C645:C646"/>
    <mergeCell ref="C746:C751"/>
    <mergeCell ref="C752:C756"/>
    <mergeCell ref="C757:C767"/>
    <mergeCell ref="C768:C773"/>
    <mergeCell ref="C774:C775"/>
    <mergeCell ref="C777:C789"/>
    <mergeCell ref="C550:C558"/>
    <mergeCell ref="C559:C567"/>
    <mergeCell ref="C568:C580"/>
    <mergeCell ref="C581:C591"/>
    <mergeCell ref="C592:C606"/>
    <mergeCell ref="C607:C623"/>
    <mergeCell ref="C624:C628"/>
    <mergeCell ref="C629:C633"/>
    <mergeCell ref="C634:C637"/>
    <mergeCell ref="C478:C487"/>
    <mergeCell ref="C488:C499"/>
    <mergeCell ref="C500:C502"/>
    <mergeCell ref="C503:C512"/>
    <mergeCell ref="C513:C519"/>
    <mergeCell ref="C520:C529"/>
    <mergeCell ref="C530:C534"/>
    <mergeCell ref="C535:C542"/>
    <mergeCell ref="C543:C549"/>
    <mergeCell ref="C408:C415"/>
    <mergeCell ref="C416:C418"/>
    <mergeCell ref="C419:C428"/>
    <mergeCell ref="C430:C435"/>
    <mergeCell ref="C438:C444"/>
    <mergeCell ref="C445:C451"/>
    <mergeCell ref="C452:C458"/>
    <mergeCell ref="C459:C467"/>
    <mergeCell ref="C468:C477"/>
    <mergeCell ref="C350:C358"/>
    <mergeCell ref="C359:C367"/>
    <mergeCell ref="C368:C371"/>
    <mergeCell ref="C372:C374"/>
    <mergeCell ref="C375:C382"/>
    <mergeCell ref="C383:C387"/>
    <mergeCell ref="C388:C392"/>
    <mergeCell ref="C393:C401"/>
    <mergeCell ref="C402:C407"/>
    <mergeCell ref="C264:C265"/>
    <mergeCell ref="C266:C274"/>
    <mergeCell ref="C275:C283"/>
    <mergeCell ref="C285:C286"/>
    <mergeCell ref="C288:C293"/>
    <mergeCell ref="C294:C302"/>
    <mergeCell ref="C304:C316"/>
    <mergeCell ref="C317:C339"/>
    <mergeCell ref="C340:C349"/>
    <mergeCell ref="C166:C170"/>
    <mergeCell ref="C171:C179"/>
    <mergeCell ref="C213:C218"/>
    <mergeCell ref="C219:C238"/>
    <mergeCell ref="C239:C240"/>
    <mergeCell ref="C241:C242"/>
    <mergeCell ref="C244:C253"/>
    <mergeCell ref="C254:C258"/>
    <mergeCell ref="C259:C262"/>
    <mergeCell ref="A822:C822"/>
    <mergeCell ref="A1081:C1081"/>
    <mergeCell ref="A1090:C1090"/>
    <mergeCell ref="A8:A11"/>
    <mergeCell ref="A13:A30"/>
    <mergeCell ref="A32:A105"/>
    <mergeCell ref="A107:A286"/>
    <mergeCell ref="A288:A436"/>
    <mergeCell ref="A438:A646"/>
    <mergeCell ref="A648:A724"/>
    <mergeCell ref="A726:A821"/>
    <mergeCell ref="A823:A1080"/>
    <mergeCell ref="A1082:A1089"/>
    <mergeCell ref="B6:B11"/>
    <mergeCell ref="B13:B30"/>
    <mergeCell ref="B32:B105"/>
    <mergeCell ref="B107:B286"/>
    <mergeCell ref="B288:B436"/>
    <mergeCell ref="B438:B646"/>
    <mergeCell ref="B648:B724"/>
    <mergeCell ref="B726:B821"/>
    <mergeCell ref="B823:B1080"/>
    <mergeCell ref="B1082:B1089"/>
    <mergeCell ref="C6:C7"/>
    <mergeCell ref="A1:J1"/>
    <mergeCell ref="K1:AN1"/>
    <mergeCell ref="A12:C12"/>
    <mergeCell ref="A31:C31"/>
    <mergeCell ref="A106:C106"/>
    <mergeCell ref="A287:C287"/>
    <mergeCell ref="A437:C437"/>
    <mergeCell ref="A647:C647"/>
    <mergeCell ref="A725:C725"/>
    <mergeCell ref="C28:C29"/>
    <mergeCell ref="C32:C39"/>
    <mergeCell ref="C40:C43"/>
    <mergeCell ref="C46:C47"/>
    <mergeCell ref="C48:C49"/>
    <mergeCell ref="C51:C61"/>
    <mergeCell ref="C62:C73"/>
    <mergeCell ref="C74:C99"/>
    <mergeCell ref="C101:C103"/>
    <mergeCell ref="C107:C119"/>
    <mergeCell ref="C120:C125"/>
    <mergeCell ref="C126:C136"/>
    <mergeCell ref="C138:C143"/>
    <mergeCell ref="C144:C154"/>
    <mergeCell ref="C155:C164"/>
  </mergeCells>
  <pageMargins left="0.7" right="0.7" top="0.75" bottom="0.75" header="0.51180555555555496" footer="0.51180555555555496"/>
  <pageSetup paperSize="9" firstPageNumber="0" orientation="portrait" useFirstPageNumber="1" horizontalDpi="300" verticalDpi="300"/>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309"/>
  <sheetViews>
    <sheetView topLeftCell="A1361" zoomScale="78" zoomScaleNormal="78" workbookViewId="0">
      <selection activeCell="F1370" sqref="F1370:F1371"/>
    </sheetView>
  </sheetViews>
  <sheetFormatPr defaultColWidth="8.85546875" defaultRowHeight="12.75" x14ac:dyDescent="0.25"/>
  <cols>
    <col min="1" max="1" width="5" style="4" customWidth="1"/>
    <col min="2" max="2" width="44.7109375" style="8" customWidth="1"/>
    <col min="3" max="3" width="11.28515625" style="8" customWidth="1"/>
    <col min="4" max="4" width="17.85546875" style="8" customWidth="1"/>
    <col min="5" max="5" width="12.28515625" style="8" customWidth="1"/>
    <col min="6" max="6" width="12.7109375" style="8" customWidth="1"/>
    <col min="7" max="7" width="11.42578125" style="8" customWidth="1"/>
    <col min="8" max="8" width="12.42578125" style="8" customWidth="1"/>
    <col min="9" max="9" width="14" style="8" customWidth="1"/>
    <col min="10" max="10" width="41.140625" style="8" customWidth="1"/>
    <col min="11" max="11" width="29.42578125" style="8" customWidth="1"/>
    <col min="12" max="12" width="30.42578125" style="4" customWidth="1"/>
    <col min="13" max="13" width="23.5703125" style="4" customWidth="1"/>
    <col min="14" max="14" width="18.85546875" style="4" customWidth="1"/>
    <col min="15" max="241" width="8.85546875" style="4"/>
    <col min="242" max="242" width="5" style="4" customWidth="1"/>
    <col min="243" max="243" width="51" style="4" customWidth="1"/>
    <col min="244" max="244" width="11.28515625" style="4" customWidth="1"/>
    <col min="245" max="245" width="17.85546875" style="4" customWidth="1"/>
    <col min="246" max="246" width="12.28515625" style="4" customWidth="1"/>
    <col min="247" max="247" width="12.7109375" style="4" customWidth="1"/>
    <col min="248" max="248" width="11.42578125" style="4" customWidth="1"/>
    <col min="249" max="249" width="12.42578125" style="4" customWidth="1"/>
    <col min="250" max="250" width="15.42578125" style="4" customWidth="1"/>
    <col min="251" max="251" width="25.42578125" style="4" customWidth="1"/>
    <col min="252" max="252" width="28.7109375" style="4" customWidth="1"/>
    <col min="253" max="497" width="8.85546875" style="4"/>
    <col min="498" max="498" width="5" style="4" customWidth="1"/>
    <col min="499" max="499" width="51" style="4" customWidth="1"/>
    <col min="500" max="500" width="11.28515625" style="4" customWidth="1"/>
    <col min="501" max="501" width="17.85546875" style="4" customWidth="1"/>
    <col min="502" max="502" width="12.28515625" style="4" customWidth="1"/>
    <col min="503" max="503" width="12.7109375" style="4" customWidth="1"/>
    <col min="504" max="504" width="11.42578125" style="4" customWidth="1"/>
    <col min="505" max="505" width="12.42578125" style="4" customWidth="1"/>
    <col min="506" max="506" width="15.42578125" style="4" customWidth="1"/>
    <col min="507" max="507" width="25.42578125" style="4" customWidth="1"/>
    <col min="508" max="508" width="28.7109375" style="4" customWidth="1"/>
    <col min="509" max="753" width="8.85546875" style="4"/>
    <col min="754" max="754" width="5" style="4" customWidth="1"/>
    <col min="755" max="755" width="51" style="4" customWidth="1"/>
    <col min="756" max="756" width="11.28515625" style="4" customWidth="1"/>
    <col min="757" max="757" width="17.85546875" style="4" customWidth="1"/>
    <col min="758" max="758" width="12.28515625" style="4" customWidth="1"/>
    <col min="759" max="759" width="12.7109375" style="4" customWidth="1"/>
    <col min="760" max="760" width="11.42578125" style="4" customWidth="1"/>
    <col min="761" max="761" width="12.42578125" style="4" customWidth="1"/>
    <col min="762" max="762" width="15.42578125" style="4" customWidth="1"/>
    <col min="763" max="763" width="25.42578125" style="4" customWidth="1"/>
    <col min="764" max="764" width="28.7109375" style="4" customWidth="1"/>
    <col min="765" max="1009" width="8.85546875" style="4"/>
    <col min="1010" max="1010" width="5" style="4" customWidth="1"/>
    <col min="1011" max="1011" width="51" style="4" customWidth="1"/>
    <col min="1012" max="1012" width="11.28515625" style="4" customWidth="1"/>
    <col min="1013" max="1013" width="17.85546875" style="4" customWidth="1"/>
    <col min="1014" max="1014" width="12.28515625" style="4" customWidth="1"/>
    <col min="1015" max="1015" width="12.7109375" style="4" customWidth="1"/>
    <col min="1016" max="1016" width="11.42578125" style="4" customWidth="1"/>
    <col min="1017" max="1017" width="12.42578125" style="4" customWidth="1"/>
    <col min="1018" max="1018" width="15.42578125" style="4" customWidth="1"/>
    <col min="1019" max="1019" width="25.42578125" style="4" customWidth="1"/>
    <col min="1020" max="1020" width="28.7109375" style="4" customWidth="1"/>
    <col min="1021" max="1265" width="8.85546875" style="4"/>
    <col min="1266" max="1266" width="5" style="4" customWidth="1"/>
    <col min="1267" max="1267" width="51" style="4" customWidth="1"/>
    <col min="1268" max="1268" width="11.28515625" style="4" customWidth="1"/>
    <col min="1269" max="1269" width="17.85546875" style="4" customWidth="1"/>
    <col min="1270" max="1270" width="12.28515625" style="4" customWidth="1"/>
    <col min="1271" max="1271" width="12.7109375" style="4" customWidth="1"/>
    <col min="1272" max="1272" width="11.42578125" style="4" customWidth="1"/>
    <col min="1273" max="1273" width="12.42578125" style="4" customWidth="1"/>
    <col min="1274" max="1274" width="15.42578125" style="4" customWidth="1"/>
    <col min="1275" max="1275" width="25.42578125" style="4" customWidth="1"/>
    <col min="1276" max="1276" width="28.7109375" style="4" customWidth="1"/>
    <col min="1277" max="1521" width="8.85546875" style="4"/>
    <col min="1522" max="1522" width="5" style="4" customWidth="1"/>
    <col min="1523" max="1523" width="51" style="4" customWidth="1"/>
    <col min="1524" max="1524" width="11.28515625" style="4" customWidth="1"/>
    <col min="1525" max="1525" width="17.85546875" style="4" customWidth="1"/>
    <col min="1526" max="1526" width="12.28515625" style="4" customWidth="1"/>
    <col min="1527" max="1527" width="12.7109375" style="4" customWidth="1"/>
    <col min="1528" max="1528" width="11.42578125" style="4" customWidth="1"/>
    <col min="1529" max="1529" width="12.42578125" style="4" customWidth="1"/>
    <col min="1530" max="1530" width="15.42578125" style="4" customWidth="1"/>
    <col min="1531" max="1531" width="25.42578125" style="4" customWidth="1"/>
    <col min="1532" max="1532" width="28.7109375" style="4" customWidth="1"/>
    <col min="1533" max="1777" width="8.85546875" style="4"/>
    <col min="1778" max="1778" width="5" style="4" customWidth="1"/>
    <col min="1779" max="1779" width="51" style="4" customWidth="1"/>
    <col min="1780" max="1780" width="11.28515625" style="4" customWidth="1"/>
    <col min="1781" max="1781" width="17.85546875" style="4" customWidth="1"/>
    <col min="1782" max="1782" width="12.28515625" style="4" customWidth="1"/>
    <col min="1783" max="1783" width="12.7109375" style="4" customWidth="1"/>
    <col min="1784" max="1784" width="11.42578125" style="4" customWidth="1"/>
    <col min="1785" max="1785" width="12.42578125" style="4" customWidth="1"/>
    <col min="1786" max="1786" width="15.42578125" style="4" customWidth="1"/>
    <col min="1787" max="1787" width="25.42578125" style="4" customWidth="1"/>
    <col min="1788" max="1788" width="28.7109375" style="4" customWidth="1"/>
    <col min="1789" max="2033" width="8.85546875" style="4"/>
    <col min="2034" max="2034" width="5" style="4" customWidth="1"/>
    <col min="2035" max="2035" width="51" style="4" customWidth="1"/>
    <col min="2036" max="2036" width="11.28515625" style="4" customWidth="1"/>
    <col min="2037" max="2037" width="17.85546875" style="4" customWidth="1"/>
    <col min="2038" max="2038" width="12.28515625" style="4" customWidth="1"/>
    <col min="2039" max="2039" width="12.7109375" style="4" customWidth="1"/>
    <col min="2040" max="2040" width="11.42578125" style="4" customWidth="1"/>
    <col min="2041" max="2041" width="12.42578125" style="4" customWidth="1"/>
    <col min="2042" max="2042" width="15.42578125" style="4" customWidth="1"/>
    <col min="2043" max="2043" width="25.42578125" style="4" customWidth="1"/>
    <col min="2044" max="2044" width="28.7109375" style="4" customWidth="1"/>
    <col min="2045" max="2289" width="8.85546875" style="4"/>
    <col min="2290" max="2290" width="5" style="4" customWidth="1"/>
    <col min="2291" max="2291" width="51" style="4" customWidth="1"/>
    <col min="2292" max="2292" width="11.28515625" style="4" customWidth="1"/>
    <col min="2293" max="2293" width="17.85546875" style="4" customWidth="1"/>
    <col min="2294" max="2294" width="12.28515625" style="4" customWidth="1"/>
    <col min="2295" max="2295" width="12.7109375" style="4" customWidth="1"/>
    <col min="2296" max="2296" width="11.42578125" style="4" customWidth="1"/>
    <col min="2297" max="2297" width="12.42578125" style="4" customWidth="1"/>
    <col min="2298" max="2298" width="15.42578125" style="4" customWidth="1"/>
    <col min="2299" max="2299" width="25.42578125" style="4" customWidth="1"/>
    <col min="2300" max="2300" width="28.7109375" style="4" customWidth="1"/>
    <col min="2301" max="2545" width="8.85546875" style="4"/>
    <col min="2546" max="2546" width="5" style="4" customWidth="1"/>
    <col min="2547" max="2547" width="51" style="4" customWidth="1"/>
    <col min="2548" max="2548" width="11.28515625" style="4" customWidth="1"/>
    <col min="2549" max="2549" width="17.85546875" style="4" customWidth="1"/>
    <col min="2550" max="2550" width="12.28515625" style="4" customWidth="1"/>
    <col min="2551" max="2551" width="12.7109375" style="4" customWidth="1"/>
    <col min="2552" max="2552" width="11.42578125" style="4" customWidth="1"/>
    <col min="2553" max="2553" width="12.42578125" style="4" customWidth="1"/>
    <col min="2554" max="2554" width="15.42578125" style="4" customWidth="1"/>
    <col min="2555" max="2555" width="25.42578125" style="4" customWidth="1"/>
    <col min="2556" max="2556" width="28.7109375" style="4" customWidth="1"/>
    <col min="2557" max="2801" width="8.85546875" style="4"/>
    <col min="2802" max="2802" width="5" style="4" customWidth="1"/>
    <col min="2803" max="2803" width="51" style="4" customWidth="1"/>
    <col min="2804" max="2804" width="11.28515625" style="4" customWidth="1"/>
    <col min="2805" max="2805" width="17.85546875" style="4" customWidth="1"/>
    <col min="2806" max="2806" width="12.28515625" style="4" customWidth="1"/>
    <col min="2807" max="2807" width="12.7109375" style="4" customWidth="1"/>
    <col min="2808" max="2808" width="11.42578125" style="4" customWidth="1"/>
    <col min="2809" max="2809" width="12.42578125" style="4" customWidth="1"/>
    <col min="2810" max="2810" width="15.42578125" style="4" customWidth="1"/>
    <col min="2811" max="2811" width="25.42578125" style="4" customWidth="1"/>
    <col min="2812" max="2812" width="28.7109375" style="4" customWidth="1"/>
    <col min="2813" max="3057" width="8.85546875" style="4"/>
    <col min="3058" max="3058" width="5" style="4" customWidth="1"/>
    <col min="3059" max="3059" width="51" style="4" customWidth="1"/>
    <col min="3060" max="3060" width="11.28515625" style="4" customWidth="1"/>
    <col min="3061" max="3061" width="17.85546875" style="4" customWidth="1"/>
    <col min="3062" max="3062" width="12.28515625" style="4" customWidth="1"/>
    <col min="3063" max="3063" width="12.7109375" style="4" customWidth="1"/>
    <col min="3064" max="3064" width="11.42578125" style="4" customWidth="1"/>
    <col min="3065" max="3065" width="12.42578125" style="4" customWidth="1"/>
    <col min="3066" max="3066" width="15.42578125" style="4" customWidth="1"/>
    <col min="3067" max="3067" width="25.42578125" style="4" customWidth="1"/>
    <col min="3068" max="3068" width="28.7109375" style="4" customWidth="1"/>
    <col min="3069" max="3313" width="8.85546875" style="4"/>
    <col min="3314" max="3314" width="5" style="4" customWidth="1"/>
    <col min="3315" max="3315" width="51" style="4" customWidth="1"/>
    <col min="3316" max="3316" width="11.28515625" style="4" customWidth="1"/>
    <col min="3317" max="3317" width="17.85546875" style="4" customWidth="1"/>
    <col min="3318" max="3318" width="12.28515625" style="4" customWidth="1"/>
    <col min="3319" max="3319" width="12.7109375" style="4" customWidth="1"/>
    <col min="3320" max="3320" width="11.42578125" style="4" customWidth="1"/>
    <col min="3321" max="3321" width="12.42578125" style="4" customWidth="1"/>
    <col min="3322" max="3322" width="15.42578125" style="4" customWidth="1"/>
    <col min="3323" max="3323" width="25.42578125" style="4" customWidth="1"/>
    <col min="3324" max="3324" width="28.7109375" style="4" customWidth="1"/>
    <col min="3325" max="3569" width="8.85546875" style="4"/>
    <col min="3570" max="3570" width="5" style="4" customWidth="1"/>
    <col min="3571" max="3571" width="51" style="4" customWidth="1"/>
    <col min="3572" max="3572" width="11.28515625" style="4" customWidth="1"/>
    <col min="3573" max="3573" width="17.85546875" style="4" customWidth="1"/>
    <col min="3574" max="3574" width="12.28515625" style="4" customWidth="1"/>
    <col min="3575" max="3575" width="12.7109375" style="4" customWidth="1"/>
    <col min="3576" max="3576" width="11.42578125" style="4" customWidth="1"/>
    <col min="3577" max="3577" width="12.42578125" style="4" customWidth="1"/>
    <col min="3578" max="3578" width="15.42578125" style="4" customWidth="1"/>
    <col min="3579" max="3579" width="25.42578125" style="4" customWidth="1"/>
    <col min="3580" max="3580" width="28.7109375" style="4" customWidth="1"/>
    <col min="3581" max="3825" width="8.85546875" style="4"/>
    <col min="3826" max="3826" width="5" style="4" customWidth="1"/>
    <col min="3827" max="3827" width="51" style="4" customWidth="1"/>
    <col min="3828" max="3828" width="11.28515625" style="4" customWidth="1"/>
    <col min="3829" max="3829" width="17.85546875" style="4" customWidth="1"/>
    <col min="3830" max="3830" width="12.28515625" style="4" customWidth="1"/>
    <col min="3831" max="3831" width="12.7109375" style="4" customWidth="1"/>
    <col min="3832" max="3832" width="11.42578125" style="4" customWidth="1"/>
    <col min="3833" max="3833" width="12.42578125" style="4" customWidth="1"/>
    <col min="3834" max="3834" width="15.42578125" style="4" customWidth="1"/>
    <col min="3835" max="3835" width="25.42578125" style="4" customWidth="1"/>
    <col min="3836" max="3836" width="28.7109375" style="4" customWidth="1"/>
    <col min="3837" max="4081" width="8.85546875" style="4"/>
    <col min="4082" max="4082" width="5" style="4" customWidth="1"/>
    <col min="4083" max="4083" width="51" style="4" customWidth="1"/>
    <col min="4084" max="4084" width="11.28515625" style="4" customWidth="1"/>
    <col min="4085" max="4085" width="17.85546875" style="4" customWidth="1"/>
    <col min="4086" max="4086" width="12.28515625" style="4" customWidth="1"/>
    <col min="4087" max="4087" width="12.7109375" style="4" customWidth="1"/>
    <col min="4088" max="4088" width="11.42578125" style="4" customWidth="1"/>
    <col min="4089" max="4089" width="12.42578125" style="4" customWidth="1"/>
    <col min="4090" max="4090" width="15.42578125" style="4" customWidth="1"/>
    <col min="4091" max="4091" width="25.42578125" style="4" customWidth="1"/>
    <col min="4092" max="4092" width="28.7109375" style="4" customWidth="1"/>
    <col min="4093" max="4337" width="8.85546875" style="4"/>
    <col min="4338" max="4338" width="5" style="4" customWidth="1"/>
    <col min="4339" max="4339" width="51" style="4" customWidth="1"/>
    <col min="4340" max="4340" width="11.28515625" style="4" customWidth="1"/>
    <col min="4341" max="4341" width="17.85546875" style="4" customWidth="1"/>
    <col min="4342" max="4342" width="12.28515625" style="4" customWidth="1"/>
    <col min="4343" max="4343" width="12.7109375" style="4" customWidth="1"/>
    <col min="4344" max="4344" width="11.42578125" style="4" customWidth="1"/>
    <col min="4345" max="4345" width="12.42578125" style="4" customWidth="1"/>
    <col min="4346" max="4346" width="15.42578125" style="4" customWidth="1"/>
    <col min="4347" max="4347" width="25.42578125" style="4" customWidth="1"/>
    <col min="4348" max="4348" width="28.7109375" style="4" customWidth="1"/>
    <col min="4349" max="4593" width="8.85546875" style="4"/>
    <col min="4594" max="4594" width="5" style="4" customWidth="1"/>
    <col min="4595" max="4595" width="51" style="4" customWidth="1"/>
    <col min="4596" max="4596" width="11.28515625" style="4" customWidth="1"/>
    <col min="4597" max="4597" width="17.85546875" style="4" customWidth="1"/>
    <col min="4598" max="4598" width="12.28515625" style="4" customWidth="1"/>
    <col min="4599" max="4599" width="12.7109375" style="4" customWidth="1"/>
    <col min="4600" max="4600" width="11.42578125" style="4" customWidth="1"/>
    <col min="4601" max="4601" width="12.42578125" style="4" customWidth="1"/>
    <col min="4602" max="4602" width="15.42578125" style="4" customWidth="1"/>
    <col min="4603" max="4603" width="25.42578125" style="4" customWidth="1"/>
    <col min="4604" max="4604" width="28.7109375" style="4" customWidth="1"/>
    <col min="4605" max="4849" width="8.85546875" style="4"/>
    <col min="4850" max="4850" width="5" style="4" customWidth="1"/>
    <col min="4851" max="4851" width="51" style="4" customWidth="1"/>
    <col min="4852" max="4852" width="11.28515625" style="4" customWidth="1"/>
    <col min="4853" max="4853" width="17.85546875" style="4" customWidth="1"/>
    <col min="4854" max="4854" width="12.28515625" style="4" customWidth="1"/>
    <col min="4855" max="4855" width="12.7109375" style="4" customWidth="1"/>
    <col min="4856" max="4856" width="11.42578125" style="4" customWidth="1"/>
    <col min="4857" max="4857" width="12.42578125" style="4" customWidth="1"/>
    <col min="4858" max="4858" width="15.42578125" style="4" customWidth="1"/>
    <col min="4859" max="4859" width="25.42578125" style="4" customWidth="1"/>
    <col min="4860" max="4860" width="28.7109375" style="4" customWidth="1"/>
    <col min="4861" max="5105" width="8.85546875" style="4"/>
    <col min="5106" max="5106" width="5" style="4" customWidth="1"/>
    <col min="5107" max="5107" width="51" style="4" customWidth="1"/>
    <col min="5108" max="5108" width="11.28515625" style="4" customWidth="1"/>
    <col min="5109" max="5109" width="17.85546875" style="4" customWidth="1"/>
    <col min="5110" max="5110" width="12.28515625" style="4" customWidth="1"/>
    <col min="5111" max="5111" width="12.7109375" style="4" customWidth="1"/>
    <col min="5112" max="5112" width="11.42578125" style="4" customWidth="1"/>
    <col min="5113" max="5113" width="12.42578125" style="4" customWidth="1"/>
    <col min="5114" max="5114" width="15.42578125" style="4" customWidth="1"/>
    <col min="5115" max="5115" width="25.42578125" style="4" customWidth="1"/>
    <col min="5116" max="5116" width="28.7109375" style="4" customWidth="1"/>
    <col min="5117" max="5361" width="8.85546875" style="4"/>
    <col min="5362" max="5362" width="5" style="4" customWidth="1"/>
    <col min="5363" max="5363" width="51" style="4" customWidth="1"/>
    <col min="5364" max="5364" width="11.28515625" style="4" customWidth="1"/>
    <col min="5365" max="5365" width="17.85546875" style="4" customWidth="1"/>
    <col min="5366" max="5366" width="12.28515625" style="4" customWidth="1"/>
    <col min="5367" max="5367" width="12.7109375" style="4" customWidth="1"/>
    <col min="5368" max="5368" width="11.42578125" style="4" customWidth="1"/>
    <col min="5369" max="5369" width="12.42578125" style="4" customWidth="1"/>
    <col min="5370" max="5370" width="15.42578125" style="4" customWidth="1"/>
    <col min="5371" max="5371" width="25.42578125" style="4" customWidth="1"/>
    <col min="5372" max="5372" width="28.7109375" style="4" customWidth="1"/>
    <col min="5373" max="5617" width="8.85546875" style="4"/>
    <col min="5618" max="5618" width="5" style="4" customWidth="1"/>
    <col min="5619" max="5619" width="51" style="4" customWidth="1"/>
    <col min="5620" max="5620" width="11.28515625" style="4" customWidth="1"/>
    <col min="5621" max="5621" width="17.85546875" style="4" customWidth="1"/>
    <col min="5622" max="5622" width="12.28515625" style="4" customWidth="1"/>
    <col min="5623" max="5623" width="12.7109375" style="4" customWidth="1"/>
    <col min="5624" max="5624" width="11.42578125" style="4" customWidth="1"/>
    <col min="5625" max="5625" width="12.42578125" style="4" customWidth="1"/>
    <col min="5626" max="5626" width="15.42578125" style="4" customWidth="1"/>
    <col min="5627" max="5627" width="25.42578125" style="4" customWidth="1"/>
    <col min="5628" max="5628" width="28.7109375" style="4" customWidth="1"/>
    <col min="5629" max="5873" width="8.85546875" style="4"/>
    <col min="5874" max="5874" width="5" style="4" customWidth="1"/>
    <col min="5875" max="5875" width="51" style="4" customWidth="1"/>
    <col min="5876" max="5876" width="11.28515625" style="4" customWidth="1"/>
    <col min="5877" max="5877" width="17.85546875" style="4" customWidth="1"/>
    <col min="5878" max="5878" width="12.28515625" style="4" customWidth="1"/>
    <col min="5879" max="5879" width="12.7109375" style="4" customWidth="1"/>
    <col min="5880" max="5880" width="11.42578125" style="4" customWidth="1"/>
    <col min="5881" max="5881" width="12.42578125" style="4" customWidth="1"/>
    <col min="5882" max="5882" width="15.42578125" style="4" customWidth="1"/>
    <col min="5883" max="5883" width="25.42578125" style="4" customWidth="1"/>
    <col min="5884" max="5884" width="28.7109375" style="4" customWidth="1"/>
    <col min="5885" max="6129" width="8.85546875" style="4"/>
    <col min="6130" max="6130" width="5" style="4" customWidth="1"/>
    <col min="6131" max="6131" width="51" style="4" customWidth="1"/>
    <col min="6132" max="6132" width="11.28515625" style="4" customWidth="1"/>
    <col min="6133" max="6133" width="17.85546875" style="4" customWidth="1"/>
    <col min="6134" max="6134" width="12.28515625" style="4" customWidth="1"/>
    <col min="6135" max="6135" width="12.7109375" style="4" customWidth="1"/>
    <col min="6136" max="6136" width="11.42578125" style="4" customWidth="1"/>
    <col min="6137" max="6137" width="12.42578125" style="4" customWidth="1"/>
    <col min="6138" max="6138" width="15.42578125" style="4" customWidth="1"/>
    <col min="6139" max="6139" width="25.42578125" style="4" customWidth="1"/>
    <col min="6140" max="6140" width="28.7109375" style="4" customWidth="1"/>
    <col min="6141" max="6385" width="8.85546875" style="4"/>
    <col min="6386" max="6386" width="5" style="4" customWidth="1"/>
    <col min="6387" max="6387" width="51" style="4" customWidth="1"/>
    <col min="6388" max="6388" width="11.28515625" style="4" customWidth="1"/>
    <col min="6389" max="6389" width="17.85546875" style="4" customWidth="1"/>
    <col min="6390" max="6390" width="12.28515625" style="4" customWidth="1"/>
    <col min="6391" max="6391" width="12.7109375" style="4" customWidth="1"/>
    <col min="6392" max="6392" width="11.42578125" style="4" customWidth="1"/>
    <col min="6393" max="6393" width="12.42578125" style="4" customWidth="1"/>
    <col min="6394" max="6394" width="15.42578125" style="4" customWidth="1"/>
    <col min="6395" max="6395" width="25.42578125" style="4" customWidth="1"/>
    <col min="6396" max="6396" width="28.7109375" style="4" customWidth="1"/>
    <col min="6397" max="6641" width="8.85546875" style="4"/>
    <col min="6642" max="6642" width="5" style="4" customWidth="1"/>
    <col min="6643" max="6643" width="51" style="4" customWidth="1"/>
    <col min="6644" max="6644" width="11.28515625" style="4" customWidth="1"/>
    <col min="6645" max="6645" width="17.85546875" style="4" customWidth="1"/>
    <col min="6646" max="6646" width="12.28515625" style="4" customWidth="1"/>
    <col min="6647" max="6647" width="12.7109375" style="4" customWidth="1"/>
    <col min="6648" max="6648" width="11.42578125" style="4" customWidth="1"/>
    <col min="6649" max="6649" width="12.42578125" style="4" customWidth="1"/>
    <col min="6650" max="6650" width="15.42578125" style="4" customWidth="1"/>
    <col min="6651" max="6651" width="25.42578125" style="4" customWidth="1"/>
    <col min="6652" max="6652" width="28.7109375" style="4" customWidth="1"/>
    <col min="6653" max="6897" width="8.85546875" style="4"/>
    <col min="6898" max="6898" width="5" style="4" customWidth="1"/>
    <col min="6899" max="6899" width="51" style="4" customWidth="1"/>
    <col min="6900" max="6900" width="11.28515625" style="4" customWidth="1"/>
    <col min="6901" max="6901" width="17.85546875" style="4" customWidth="1"/>
    <col min="6902" max="6902" width="12.28515625" style="4" customWidth="1"/>
    <col min="6903" max="6903" width="12.7109375" style="4" customWidth="1"/>
    <col min="6904" max="6904" width="11.42578125" style="4" customWidth="1"/>
    <col min="6905" max="6905" width="12.42578125" style="4" customWidth="1"/>
    <col min="6906" max="6906" width="15.42578125" style="4" customWidth="1"/>
    <col min="6907" max="6907" width="25.42578125" style="4" customWidth="1"/>
    <col min="6908" max="6908" width="28.7109375" style="4" customWidth="1"/>
    <col min="6909" max="7153" width="8.85546875" style="4"/>
    <col min="7154" max="7154" width="5" style="4" customWidth="1"/>
    <col min="7155" max="7155" width="51" style="4" customWidth="1"/>
    <col min="7156" max="7156" width="11.28515625" style="4" customWidth="1"/>
    <col min="7157" max="7157" width="17.85546875" style="4" customWidth="1"/>
    <col min="7158" max="7158" width="12.28515625" style="4" customWidth="1"/>
    <col min="7159" max="7159" width="12.7109375" style="4" customWidth="1"/>
    <col min="7160" max="7160" width="11.42578125" style="4" customWidth="1"/>
    <col min="7161" max="7161" width="12.42578125" style="4" customWidth="1"/>
    <col min="7162" max="7162" width="15.42578125" style="4" customWidth="1"/>
    <col min="7163" max="7163" width="25.42578125" style="4" customWidth="1"/>
    <col min="7164" max="7164" width="28.7109375" style="4" customWidth="1"/>
    <col min="7165" max="7409" width="8.85546875" style="4"/>
    <col min="7410" max="7410" width="5" style="4" customWidth="1"/>
    <col min="7411" max="7411" width="51" style="4" customWidth="1"/>
    <col min="7412" max="7412" width="11.28515625" style="4" customWidth="1"/>
    <col min="7413" max="7413" width="17.85546875" style="4" customWidth="1"/>
    <col min="7414" max="7414" width="12.28515625" style="4" customWidth="1"/>
    <col min="7415" max="7415" width="12.7109375" style="4" customWidth="1"/>
    <col min="7416" max="7416" width="11.42578125" style="4" customWidth="1"/>
    <col min="7417" max="7417" width="12.42578125" style="4" customWidth="1"/>
    <col min="7418" max="7418" width="15.42578125" style="4" customWidth="1"/>
    <col min="7419" max="7419" width="25.42578125" style="4" customWidth="1"/>
    <col min="7420" max="7420" width="28.7109375" style="4" customWidth="1"/>
    <col min="7421" max="7665" width="8.85546875" style="4"/>
    <col min="7666" max="7666" width="5" style="4" customWidth="1"/>
    <col min="7667" max="7667" width="51" style="4" customWidth="1"/>
    <col min="7668" max="7668" width="11.28515625" style="4" customWidth="1"/>
    <col min="7669" max="7669" width="17.85546875" style="4" customWidth="1"/>
    <col min="7670" max="7670" width="12.28515625" style="4" customWidth="1"/>
    <col min="7671" max="7671" width="12.7109375" style="4" customWidth="1"/>
    <col min="7672" max="7672" width="11.42578125" style="4" customWidth="1"/>
    <col min="7673" max="7673" width="12.42578125" style="4" customWidth="1"/>
    <col min="7674" max="7674" width="15.42578125" style="4" customWidth="1"/>
    <col min="7675" max="7675" width="25.42578125" style="4" customWidth="1"/>
    <col min="7676" max="7676" width="28.7109375" style="4" customWidth="1"/>
    <col min="7677" max="7921" width="8.85546875" style="4"/>
    <col min="7922" max="7922" width="5" style="4" customWidth="1"/>
    <col min="7923" max="7923" width="51" style="4" customWidth="1"/>
    <col min="7924" max="7924" width="11.28515625" style="4" customWidth="1"/>
    <col min="7925" max="7925" width="17.85546875" style="4" customWidth="1"/>
    <col min="7926" max="7926" width="12.28515625" style="4" customWidth="1"/>
    <col min="7927" max="7927" width="12.7109375" style="4" customWidth="1"/>
    <col min="7928" max="7928" width="11.42578125" style="4" customWidth="1"/>
    <col min="7929" max="7929" width="12.42578125" style="4" customWidth="1"/>
    <col min="7930" max="7930" width="15.42578125" style="4" customWidth="1"/>
    <col min="7931" max="7931" width="25.42578125" style="4" customWidth="1"/>
    <col min="7932" max="7932" width="28.7109375" style="4" customWidth="1"/>
    <col min="7933" max="8177" width="8.85546875" style="4"/>
    <col min="8178" max="8178" width="5" style="4" customWidth="1"/>
    <col min="8179" max="8179" width="51" style="4" customWidth="1"/>
    <col min="8180" max="8180" width="11.28515625" style="4" customWidth="1"/>
    <col min="8181" max="8181" width="17.85546875" style="4" customWidth="1"/>
    <col min="8182" max="8182" width="12.28515625" style="4" customWidth="1"/>
    <col min="8183" max="8183" width="12.7109375" style="4" customWidth="1"/>
    <col min="8184" max="8184" width="11.42578125" style="4" customWidth="1"/>
    <col min="8185" max="8185" width="12.42578125" style="4" customWidth="1"/>
    <col min="8186" max="8186" width="15.42578125" style="4" customWidth="1"/>
    <col min="8187" max="8187" width="25.42578125" style="4" customWidth="1"/>
    <col min="8188" max="8188" width="28.7109375" style="4" customWidth="1"/>
    <col min="8189" max="8433" width="8.85546875" style="4"/>
    <col min="8434" max="8434" width="5" style="4" customWidth="1"/>
    <col min="8435" max="8435" width="51" style="4" customWidth="1"/>
    <col min="8436" max="8436" width="11.28515625" style="4" customWidth="1"/>
    <col min="8437" max="8437" width="17.85546875" style="4" customWidth="1"/>
    <col min="8438" max="8438" width="12.28515625" style="4" customWidth="1"/>
    <col min="8439" max="8439" width="12.7109375" style="4" customWidth="1"/>
    <col min="8440" max="8440" width="11.42578125" style="4" customWidth="1"/>
    <col min="8441" max="8441" width="12.42578125" style="4" customWidth="1"/>
    <col min="8442" max="8442" width="15.42578125" style="4" customWidth="1"/>
    <col min="8443" max="8443" width="25.42578125" style="4" customWidth="1"/>
    <col min="8444" max="8444" width="28.7109375" style="4" customWidth="1"/>
    <col min="8445" max="8689" width="8.85546875" style="4"/>
    <col min="8690" max="8690" width="5" style="4" customWidth="1"/>
    <col min="8691" max="8691" width="51" style="4" customWidth="1"/>
    <col min="8692" max="8692" width="11.28515625" style="4" customWidth="1"/>
    <col min="8693" max="8693" width="17.85546875" style="4" customWidth="1"/>
    <col min="8694" max="8694" width="12.28515625" style="4" customWidth="1"/>
    <col min="8695" max="8695" width="12.7109375" style="4" customWidth="1"/>
    <col min="8696" max="8696" width="11.42578125" style="4" customWidth="1"/>
    <col min="8697" max="8697" width="12.42578125" style="4" customWidth="1"/>
    <col min="8698" max="8698" width="15.42578125" style="4" customWidth="1"/>
    <col min="8699" max="8699" width="25.42578125" style="4" customWidth="1"/>
    <col min="8700" max="8700" width="28.7109375" style="4" customWidth="1"/>
    <col min="8701" max="8945" width="8.85546875" style="4"/>
    <col min="8946" max="8946" width="5" style="4" customWidth="1"/>
    <col min="8947" max="8947" width="51" style="4" customWidth="1"/>
    <col min="8948" max="8948" width="11.28515625" style="4" customWidth="1"/>
    <col min="8949" max="8949" width="17.85546875" style="4" customWidth="1"/>
    <col min="8950" max="8950" width="12.28515625" style="4" customWidth="1"/>
    <col min="8951" max="8951" width="12.7109375" style="4" customWidth="1"/>
    <col min="8952" max="8952" width="11.42578125" style="4" customWidth="1"/>
    <col min="8953" max="8953" width="12.42578125" style="4" customWidth="1"/>
    <col min="8954" max="8954" width="15.42578125" style="4" customWidth="1"/>
    <col min="8955" max="8955" width="25.42578125" style="4" customWidth="1"/>
    <col min="8956" max="8956" width="28.7109375" style="4" customWidth="1"/>
    <col min="8957" max="9201" width="8.85546875" style="4"/>
    <col min="9202" max="9202" width="5" style="4" customWidth="1"/>
    <col min="9203" max="9203" width="51" style="4" customWidth="1"/>
    <col min="9204" max="9204" width="11.28515625" style="4" customWidth="1"/>
    <col min="9205" max="9205" width="17.85546875" style="4" customWidth="1"/>
    <col min="9206" max="9206" width="12.28515625" style="4" customWidth="1"/>
    <col min="9207" max="9207" width="12.7109375" style="4" customWidth="1"/>
    <col min="9208" max="9208" width="11.42578125" style="4" customWidth="1"/>
    <col min="9209" max="9209" width="12.42578125" style="4" customWidth="1"/>
    <col min="9210" max="9210" width="15.42578125" style="4" customWidth="1"/>
    <col min="9211" max="9211" width="25.42578125" style="4" customWidth="1"/>
    <col min="9212" max="9212" width="28.7109375" style="4" customWidth="1"/>
    <col min="9213" max="9457" width="8.85546875" style="4"/>
    <col min="9458" max="9458" width="5" style="4" customWidth="1"/>
    <col min="9459" max="9459" width="51" style="4" customWidth="1"/>
    <col min="9460" max="9460" width="11.28515625" style="4" customWidth="1"/>
    <col min="9461" max="9461" width="17.85546875" style="4" customWidth="1"/>
    <col min="9462" max="9462" width="12.28515625" style="4" customWidth="1"/>
    <col min="9463" max="9463" width="12.7109375" style="4" customWidth="1"/>
    <col min="9464" max="9464" width="11.42578125" style="4" customWidth="1"/>
    <col min="9465" max="9465" width="12.42578125" style="4" customWidth="1"/>
    <col min="9466" max="9466" width="15.42578125" style="4" customWidth="1"/>
    <col min="9467" max="9467" width="25.42578125" style="4" customWidth="1"/>
    <col min="9468" max="9468" width="28.7109375" style="4" customWidth="1"/>
    <col min="9469" max="9713" width="8.85546875" style="4"/>
    <col min="9714" max="9714" width="5" style="4" customWidth="1"/>
    <col min="9715" max="9715" width="51" style="4" customWidth="1"/>
    <col min="9716" max="9716" width="11.28515625" style="4" customWidth="1"/>
    <col min="9717" max="9717" width="17.85546875" style="4" customWidth="1"/>
    <col min="9718" max="9718" width="12.28515625" style="4" customWidth="1"/>
    <col min="9719" max="9719" width="12.7109375" style="4" customWidth="1"/>
    <col min="9720" max="9720" width="11.42578125" style="4" customWidth="1"/>
    <col min="9721" max="9721" width="12.42578125" style="4" customWidth="1"/>
    <col min="9722" max="9722" width="15.42578125" style="4" customWidth="1"/>
    <col min="9723" max="9723" width="25.42578125" style="4" customWidth="1"/>
    <col min="9724" max="9724" width="28.7109375" style="4" customWidth="1"/>
    <col min="9725" max="9969" width="8.85546875" style="4"/>
    <col min="9970" max="9970" width="5" style="4" customWidth="1"/>
    <col min="9971" max="9971" width="51" style="4" customWidth="1"/>
    <col min="9972" max="9972" width="11.28515625" style="4" customWidth="1"/>
    <col min="9973" max="9973" width="17.85546875" style="4" customWidth="1"/>
    <col min="9974" max="9974" width="12.28515625" style="4" customWidth="1"/>
    <col min="9975" max="9975" width="12.7109375" style="4" customWidth="1"/>
    <col min="9976" max="9976" width="11.42578125" style="4" customWidth="1"/>
    <col min="9977" max="9977" width="12.42578125" style="4" customWidth="1"/>
    <col min="9978" max="9978" width="15.42578125" style="4" customWidth="1"/>
    <col min="9979" max="9979" width="25.42578125" style="4" customWidth="1"/>
    <col min="9980" max="9980" width="28.7109375" style="4" customWidth="1"/>
    <col min="9981" max="10225" width="8.85546875" style="4"/>
    <col min="10226" max="10226" width="5" style="4" customWidth="1"/>
    <col min="10227" max="10227" width="51" style="4" customWidth="1"/>
    <col min="10228" max="10228" width="11.28515625" style="4" customWidth="1"/>
    <col min="10229" max="10229" width="17.85546875" style="4" customWidth="1"/>
    <col min="10230" max="10230" width="12.28515625" style="4" customWidth="1"/>
    <col min="10231" max="10231" width="12.7109375" style="4" customWidth="1"/>
    <col min="10232" max="10232" width="11.42578125" style="4" customWidth="1"/>
    <col min="10233" max="10233" width="12.42578125" style="4" customWidth="1"/>
    <col min="10234" max="10234" width="15.42578125" style="4" customWidth="1"/>
    <col min="10235" max="10235" width="25.42578125" style="4" customWidth="1"/>
    <col min="10236" max="10236" width="28.7109375" style="4" customWidth="1"/>
    <col min="10237" max="10481" width="8.85546875" style="4"/>
    <col min="10482" max="10482" width="5" style="4" customWidth="1"/>
    <col min="10483" max="10483" width="51" style="4" customWidth="1"/>
    <col min="10484" max="10484" width="11.28515625" style="4" customWidth="1"/>
    <col min="10485" max="10485" width="17.85546875" style="4" customWidth="1"/>
    <col min="10486" max="10486" width="12.28515625" style="4" customWidth="1"/>
    <col min="10487" max="10487" width="12.7109375" style="4" customWidth="1"/>
    <col min="10488" max="10488" width="11.42578125" style="4" customWidth="1"/>
    <col min="10489" max="10489" width="12.42578125" style="4" customWidth="1"/>
    <col min="10490" max="10490" width="15.42578125" style="4" customWidth="1"/>
    <col min="10491" max="10491" width="25.42578125" style="4" customWidth="1"/>
    <col min="10492" max="10492" width="28.7109375" style="4" customWidth="1"/>
    <col min="10493" max="10737" width="8.85546875" style="4"/>
    <col min="10738" max="10738" width="5" style="4" customWidth="1"/>
    <col min="10739" max="10739" width="51" style="4" customWidth="1"/>
    <col min="10740" max="10740" width="11.28515625" style="4" customWidth="1"/>
    <col min="10741" max="10741" width="17.85546875" style="4" customWidth="1"/>
    <col min="10742" max="10742" width="12.28515625" style="4" customWidth="1"/>
    <col min="10743" max="10743" width="12.7109375" style="4" customWidth="1"/>
    <col min="10744" max="10744" width="11.42578125" style="4" customWidth="1"/>
    <col min="10745" max="10745" width="12.42578125" style="4" customWidth="1"/>
    <col min="10746" max="10746" width="15.42578125" style="4" customWidth="1"/>
    <col min="10747" max="10747" width="25.42578125" style="4" customWidth="1"/>
    <col min="10748" max="10748" width="28.7109375" style="4" customWidth="1"/>
    <col min="10749" max="10993" width="8.85546875" style="4"/>
    <col min="10994" max="10994" width="5" style="4" customWidth="1"/>
    <col min="10995" max="10995" width="51" style="4" customWidth="1"/>
    <col min="10996" max="10996" width="11.28515625" style="4" customWidth="1"/>
    <col min="10997" max="10997" width="17.85546875" style="4" customWidth="1"/>
    <col min="10998" max="10998" width="12.28515625" style="4" customWidth="1"/>
    <col min="10999" max="10999" width="12.7109375" style="4" customWidth="1"/>
    <col min="11000" max="11000" width="11.42578125" style="4" customWidth="1"/>
    <col min="11001" max="11001" width="12.42578125" style="4" customWidth="1"/>
    <col min="11002" max="11002" width="15.42578125" style="4" customWidth="1"/>
    <col min="11003" max="11003" width="25.42578125" style="4" customWidth="1"/>
    <col min="11004" max="11004" width="28.7109375" style="4" customWidth="1"/>
    <col min="11005" max="11249" width="8.85546875" style="4"/>
    <col min="11250" max="11250" width="5" style="4" customWidth="1"/>
    <col min="11251" max="11251" width="51" style="4" customWidth="1"/>
    <col min="11252" max="11252" width="11.28515625" style="4" customWidth="1"/>
    <col min="11253" max="11253" width="17.85546875" style="4" customWidth="1"/>
    <col min="11254" max="11254" width="12.28515625" style="4" customWidth="1"/>
    <col min="11255" max="11255" width="12.7109375" style="4" customWidth="1"/>
    <col min="11256" max="11256" width="11.42578125" style="4" customWidth="1"/>
    <col min="11257" max="11257" width="12.42578125" style="4" customWidth="1"/>
    <col min="11258" max="11258" width="15.42578125" style="4" customWidth="1"/>
    <col min="11259" max="11259" width="25.42578125" style="4" customWidth="1"/>
    <col min="11260" max="11260" width="28.7109375" style="4" customWidth="1"/>
    <col min="11261" max="11505" width="8.85546875" style="4"/>
    <col min="11506" max="11506" width="5" style="4" customWidth="1"/>
    <col min="11507" max="11507" width="51" style="4" customWidth="1"/>
    <col min="11508" max="11508" width="11.28515625" style="4" customWidth="1"/>
    <col min="11509" max="11509" width="17.85546875" style="4" customWidth="1"/>
    <col min="11510" max="11510" width="12.28515625" style="4" customWidth="1"/>
    <col min="11511" max="11511" width="12.7109375" style="4" customWidth="1"/>
    <col min="11512" max="11512" width="11.42578125" style="4" customWidth="1"/>
    <col min="11513" max="11513" width="12.42578125" style="4" customWidth="1"/>
    <col min="11514" max="11514" width="15.42578125" style="4" customWidth="1"/>
    <col min="11515" max="11515" width="25.42578125" style="4" customWidth="1"/>
    <col min="11516" max="11516" width="28.7109375" style="4" customWidth="1"/>
    <col min="11517" max="11761" width="8.85546875" style="4"/>
    <col min="11762" max="11762" width="5" style="4" customWidth="1"/>
    <col min="11763" max="11763" width="51" style="4" customWidth="1"/>
    <col min="11764" max="11764" width="11.28515625" style="4" customWidth="1"/>
    <col min="11765" max="11765" width="17.85546875" style="4" customWidth="1"/>
    <col min="11766" max="11766" width="12.28515625" style="4" customWidth="1"/>
    <col min="11767" max="11767" width="12.7109375" style="4" customWidth="1"/>
    <col min="11768" max="11768" width="11.42578125" style="4" customWidth="1"/>
    <col min="11769" max="11769" width="12.42578125" style="4" customWidth="1"/>
    <col min="11770" max="11770" width="15.42578125" style="4" customWidth="1"/>
    <col min="11771" max="11771" width="25.42578125" style="4" customWidth="1"/>
    <col min="11772" max="11772" width="28.7109375" style="4" customWidth="1"/>
    <col min="11773" max="12017" width="8.85546875" style="4"/>
    <col min="12018" max="12018" width="5" style="4" customWidth="1"/>
    <col min="12019" max="12019" width="51" style="4" customWidth="1"/>
    <col min="12020" max="12020" width="11.28515625" style="4" customWidth="1"/>
    <col min="12021" max="12021" width="17.85546875" style="4" customWidth="1"/>
    <col min="12022" max="12022" width="12.28515625" style="4" customWidth="1"/>
    <col min="12023" max="12023" width="12.7109375" style="4" customWidth="1"/>
    <col min="12024" max="12024" width="11.42578125" style="4" customWidth="1"/>
    <col min="12025" max="12025" width="12.42578125" style="4" customWidth="1"/>
    <col min="12026" max="12026" width="15.42578125" style="4" customWidth="1"/>
    <col min="12027" max="12027" width="25.42578125" style="4" customWidth="1"/>
    <col min="12028" max="12028" width="28.7109375" style="4" customWidth="1"/>
    <col min="12029" max="12273" width="8.85546875" style="4"/>
    <col min="12274" max="12274" width="5" style="4" customWidth="1"/>
    <col min="12275" max="12275" width="51" style="4" customWidth="1"/>
    <col min="12276" max="12276" width="11.28515625" style="4" customWidth="1"/>
    <col min="12277" max="12277" width="17.85546875" style="4" customWidth="1"/>
    <col min="12278" max="12278" width="12.28515625" style="4" customWidth="1"/>
    <col min="12279" max="12279" width="12.7109375" style="4" customWidth="1"/>
    <col min="12280" max="12280" width="11.42578125" style="4" customWidth="1"/>
    <col min="12281" max="12281" width="12.42578125" style="4" customWidth="1"/>
    <col min="12282" max="12282" width="15.42578125" style="4" customWidth="1"/>
    <col min="12283" max="12283" width="25.42578125" style="4" customWidth="1"/>
    <col min="12284" max="12284" width="28.7109375" style="4" customWidth="1"/>
    <col min="12285" max="12529" width="8.85546875" style="4"/>
    <col min="12530" max="12530" width="5" style="4" customWidth="1"/>
    <col min="12531" max="12531" width="51" style="4" customWidth="1"/>
    <col min="12532" max="12532" width="11.28515625" style="4" customWidth="1"/>
    <col min="12533" max="12533" width="17.85546875" style="4" customWidth="1"/>
    <col min="12534" max="12534" width="12.28515625" style="4" customWidth="1"/>
    <col min="12535" max="12535" width="12.7109375" style="4" customWidth="1"/>
    <col min="12536" max="12536" width="11.42578125" style="4" customWidth="1"/>
    <col min="12537" max="12537" width="12.42578125" style="4" customWidth="1"/>
    <col min="12538" max="12538" width="15.42578125" style="4" customWidth="1"/>
    <col min="12539" max="12539" width="25.42578125" style="4" customWidth="1"/>
    <col min="12540" max="12540" width="28.7109375" style="4" customWidth="1"/>
    <col min="12541" max="12785" width="8.85546875" style="4"/>
    <col min="12786" max="12786" width="5" style="4" customWidth="1"/>
    <col min="12787" max="12787" width="51" style="4" customWidth="1"/>
    <col min="12788" max="12788" width="11.28515625" style="4" customWidth="1"/>
    <col min="12789" max="12789" width="17.85546875" style="4" customWidth="1"/>
    <col min="12790" max="12790" width="12.28515625" style="4" customWidth="1"/>
    <col min="12791" max="12791" width="12.7109375" style="4" customWidth="1"/>
    <col min="12792" max="12792" width="11.42578125" style="4" customWidth="1"/>
    <col min="12793" max="12793" width="12.42578125" style="4" customWidth="1"/>
    <col min="12794" max="12794" width="15.42578125" style="4" customWidth="1"/>
    <col min="12795" max="12795" width="25.42578125" style="4" customWidth="1"/>
    <col min="12796" max="12796" width="28.7109375" style="4" customWidth="1"/>
    <col min="12797" max="13041" width="8.85546875" style="4"/>
    <col min="13042" max="13042" width="5" style="4" customWidth="1"/>
    <col min="13043" max="13043" width="51" style="4" customWidth="1"/>
    <col min="13044" max="13044" width="11.28515625" style="4" customWidth="1"/>
    <col min="13045" max="13045" width="17.85546875" style="4" customWidth="1"/>
    <col min="13046" max="13046" width="12.28515625" style="4" customWidth="1"/>
    <col min="13047" max="13047" width="12.7109375" style="4" customWidth="1"/>
    <col min="13048" max="13048" width="11.42578125" style="4" customWidth="1"/>
    <col min="13049" max="13049" width="12.42578125" style="4" customWidth="1"/>
    <col min="13050" max="13050" width="15.42578125" style="4" customWidth="1"/>
    <col min="13051" max="13051" width="25.42578125" style="4" customWidth="1"/>
    <col min="13052" max="13052" width="28.7109375" style="4" customWidth="1"/>
    <col min="13053" max="13297" width="8.85546875" style="4"/>
    <col min="13298" max="13298" width="5" style="4" customWidth="1"/>
    <col min="13299" max="13299" width="51" style="4" customWidth="1"/>
    <col min="13300" max="13300" width="11.28515625" style="4" customWidth="1"/>
    <col min="13301" max="13301" width="17.85546875" style="4" customWidth="1"/>
    <col min="13302" max="13302" width="12.28515625" style="4" customWidth="1"/>
    <col min="13303" max="13303" width="12.7109375" style="4" customWidth="1"/>
    <col min="13304" max="13304" width="11.42578125" style="4" customWidth="1"/>
    <col min="13305" max="13305" width="12.42578125" style="4" customWidth="1"/>
    <col min="13306" max="13306" width="15.42578125" style="4" customWidth="1"/>
    <col min="13307" max="13307" width="25.42578125" style="4" customWidth="1"/>
    <col min="13308" max="13308" width="28.7109375" style="4" customWidth="1"/>
    <col min="13309" max="13553" width="8.85546875" style="4"/>
    <col min="13554" max="13554" width="5" style="4" customWidth="1"/>
    <col min="13555" max="13555" width="51" style="4" customWidth="1"/>
    <col min="13556" max="13556" width="11.28515625" style="4" customWidth="1"/>
    <col min="13557" max="13557" width="17.85546875" style="4" customWidth="1"/>
    <col min="13558" max="13558" width="12.28515625" style="4" customWidth="1"/>
    <col min="13559" max="13559" width="12.7109375" style="4" customWidth="1"/>
    <col min="13560" max="13560" width="11.42578125" style="4" customWidth="1"/>
    <col min="13561" max="13561" width="12.42578125" style="4" customWidth="1"/>
    <col min="13562" max="13562" width="15.42578125" style="4" customWidth="1"/>
    <col min="13563" max="13563" width="25.42578125" style="4" customWidth="1"/>
    <col min="13564" max="13564" width="28.7109375" style="4" customWidth="1"/>
    <col min="13565" max="13809" width="8.85546875" style="4"/>
    <col min="13810" max="13810" width="5" style="4" customWidth="1"/>
    <col min="13811" max="13811" width="51" style="4" customWidth="1"/>
    <col min="13812" max="13812" width="11.28515625" style="4" customWidth="1"/>
    <col min="13813" max="13813" width="17.85546875" style="4" customWidth="1"/>
    <col min="13814" max="13814" width="12.28515625" style="4" customWidth="1"/>
    <col min="13815" max="13815" width="12.7109375" style="4" customWidth="1"/>
    <col min="13816" max="13816" width="11.42578125" style="4" customWidth="1"/>
    <col min="13817" max="13817" width="12.42578125" style="4" customWidth="1"/>
    <col min="13818" max="13818" width="15.42578125" style="4" customWidth="1"/>
    <col min="13819" max="13819" width="25.42578125" style="4" customWidth="1"/>
    <col min="13820" max="13820" width="28.7109375" style="4" customWidth="1"/>
    <col min="13821" max="14065" width="8.85546875" style="4"/>
    <col min="14066" max="14066" width="5" style="4" customWidth="1"/>
    <col min="14067" max="14067" width="51" style="4" customWidth="1"/>
    <col min="14068" max="14068" width="11.28515625" style="4" customWidth="1"/>
    <col min="14069" max="14069" width="17.85546875" style="4" customWidth="1"/>
    <col min="14070" max="14070" width="12.28515625" style="4" customWidth="1"/>
    <col min="14071" max="14071" width="12.7109375" style="4" customWidth="1"/>
    <col min="14072" max="14072" width="11.42578125" style="4" customWidth="1"/>
    <col min="14073" max="14073" width="12.42578125" style="4" customWidth="1"/>
    <col min="14074" max="14074" width="15.42578125" style="4" customWidth="1"/>
    <col min="14075" max="14075" width="25.42578125" style="4" customWidth="1"/>
    <col min="14076" max="14076" width="28.7109375" style="4" customWidth="1"/>
    <col min="14077" max="14321" width="8.85546875" style="4"/>
    <col min="14322" max="14322" width="5" style="4" customWidth="1"/>
    <col min="14323" max="14323" width="51" style="4" customWidth="1"/>
    <col min="14324" max="14324" width="11.28515625" style="4" customWidth="1"/>
    <col min="14325" max="14325" width="17.85546875" style="4" customWidth="1"/>
    <col min="14326" max="14326" width="12.28515625" style="4" customWidth="1"/>
    <col min="14327" max="14327" width="12.7109375" style="4" customWidth="1"/>
    <col min="14328" max="14328" width="11.42578125" style="4" customWidth="1"/>
    <col min="14329" max="14329" width="12.42578125" style="4" customWidth="1"/>
    <col min="14330" max="14330" width="15.42578125" style="4" customWidth="1"/>
    <col min="14331" max="14331" width="25.42578125" style="4" customWidth="1"/>
    <col min="14332" max="14332" width="28.7109375" style="4" customWidth="1"/>
    <col min="14333" max="14577" width="8.85546875" style="4"/>
    <col min="14578" max="14578" width="5" style="4" customWidth="1"/>
    <col min="14579" max="14579" width="51" style="4" customWidth="1"/>
    <col min="14580" max="14580" width="11.28515625" style="4" customWidth="1"/>
    <col min="14581" max="14581" width="17.85546875" style="4" customWidth="1"/>
    <col min="14582" max="14582" width="12.28515625" style="4" customWidth="1"/>
    <col min="14583" max="14583" width="12.7109375" style="4" customWidth="1"/>
    <col min="14584" max="14584" width="11.42578125" style="4" customWidth="1"/>
    <col min="14585" max="14585" width="12.42578125" style="4" customWidth="1"/>
    <col min="14586" max="14586" width="15.42578125" style="4" customWidth="1"/>
    <col min="14587" max="14587" width="25.42578125" style="4" customWidth="1"/>
    <col min="14588" max="14588" width="28.7109375" style="4" customWidth="1"/>
    <col min="14589" max="14833" width="8.85546875" style="4"/>
    <col min="14834" max="14834" width="5" style="4" customWidth="1"/>
    <col min="14835" max="14835" width="51" style="4" customWidth="1"/>
    <col min="14836" max="14836" width="11.28515625" style="4" customWidth="1"/>
    <col min="14837" max="14837" width="17.85546875" style="4" customWidth="1"/>
    <col min="14838" max="14838" width="12.28515625" style="4" customWidth="1"/>
    <col min="14839" max="14839" width="12.7109375" style="4" customWidth="1"/>
    <col min="14840" max="14840" width="11.42578125" style="4" customWidth="1"/>
    <col min="14841" max="14841" width="12.42578125" style="4" customWidth="1"/>
    <col min="14842" max="14842" width="15.42578125" style="4" customWidth="1"/>
    <col min="14843" max="14843" width="25.42578125" style="4" customWidth="1"/>
    <col min="14844" max="14844" width="28.7109375" style="4" customWidth="1"/>
    <col min="14845" max="15089" width="8.85546875" style="4"/>
    <col min="15090" max="15090" width="5" style="4" customWidth="1"/>
    <col min="15091" max="15091" width="51" style="4" customWidth="1"/>
    <col min="15092" max="15092" width="11.28515625" style="4" customWidth="1"/>
    <col min="15093" max="15093" width="17.85546875" style="4" customWidth="1"/>
    <col min="15094" max="15094" width="12.28515625" style="4" customWidth="1"/>
    <col min="15095" max="15095" width="12.7109375" style="4" customWidth="1"/>
    <col min="15096" max="15096" width="11.42578125" style="4" customWidth="1"/>
    <col min="15097" max="15097" width="12.42578125" style="4" customWidth="1"/>
    <col min="15098" max="15098" width="15.42578125" style="4" customWidth="1"/>
    <col min="15099" max="15099" width="25.42578125" style="4" customWidth="1"/>
    <col min="15100" max="15100" width="28.7109375" style="4" customWidth="1"/>
    <col min="15101" max="15345" width="8.85546875" style="4"/>
    <col min="15346" max="15346" width="5" style="4" customWidth="1"/>
    <col min="15347" max="15347" width="51" style="4" customWidth="1"/>
    <col min="15348" max="15348" width="11.28515625" style="4" customWidth="1"/>
    <col min="15349" max="15349" width="17.85546875" style="4" customWidth="1"/>
    <col min="15350" max="15350" width="12.28515625" style="4" customWidth="1"/>
    <col min="15351" max="15351" width="12.7109375" style="4" customWidth="1"/>
    <col min="15352" max="15352" width="11.42578125" style="4" customWidth="1"/>
    <col min="15353" max="15353" width="12.42578125" style="4" customWidth="1"/>
    <col min="15354" max="15354" width="15.42578125" style="4" customWidth="1"/>
    <col min="15355" max="15355" width="25.42578125" style="4" customWidth="1"/>
    <col min="15356" max="15356" width="28.7109375" style="4" customWidth="1"/>
    <col min="15357" max="15601" width="8.85546875" style="4"/>
    <col min="15602" max="15602" width="5" style="4" customWidth="1"/>
    <col min="15603" max="15603" width="51" style="4" customWidth="1"/>
    <col min="15604" max="15604" width="11.28515625" style="4" customWidth="1"/>
    <col min="15605" max="15605" width="17.85546875" style="4" customWidth="1"/>
    <col min="15606" max="15606" width="12.28515625" style="4" customWidth="1"/>
    <col min="15607" max="15607" width="12.7109375" style="4" customWidth="1"/>
    <col min="15608" max="15608" width="11.42578125" style="4" customWidth="1"/>
    <col min="15609" max="15609" width="12.42578125" style="4" customWidth="1"/>
    <col min="15610" max="15610" width="15.42578125" style="4" customWidth="1"/>
    <col min="15611" max="15611" width="25.42578125" style="4" customWidth="1"/>
    <col min="15612" max="15612" width="28.7109375" style="4" customWidth="1"/>
    <col min="15613" max="15857" width="8.85546875" style="4"/>
    <col min="15858" max="15858" width="5" style="4" customWidth="1"/>
    <col min="15859" max="15859" width="51" style="4" customWidth="1"/>
    <col min="15860" max="15860" width="11.28515625" style="4" customWidth="1"/>
    <col min="15861" max="15861" width="17.85546875" style="4" customWidth="1"/>
    <col min="15862" max="15862" width="12.28515625" style="4" customWidth="1"/>
    <col min="15863" max="15863" width="12.7109375" style="4" customWidth="1"/>
    <col min="15864" max="15864" width="11.42578125" style="4" customWidth="1"/>
    <col min="15865" max="15865" width="12.42578125" style="4" customWidth="1"/>
    <col min="15866" max="15866" width="15.42578125" style="4" customWidth="1"/>
    <col min="15867" max="15867" width="25.42578125" style="4" customWidth="1"/>
    <col min="15868" max="15868" width="28.7109375" style="4" customWidth="1"/>
    <col min="15869" max="16113" width="8.85546875" style="4"/>
    <col min="16114" max="16114" width="5" style="4" customWidth="1"/>
    <col min="16115" max="16115" width="51" style="4" customWidth="1"/>
    <col min="16116" max="16116" width="11.28515625" style="4" customWidth="1"/>
    <col min="16117" max="16117" width="17.85546875" style="4" customWidth="1"/>
    <col min="16118" max="16118" width="12.28515625" style="4" customWidth="1"/>
    <col min="16119" max="16119" width="12.7109375" style="4" customWidth="1"/>
    <col min="16120" max="16120" width="11.42578125" style="4" customWidth="1"/>
    <col min="16121" max="16121" width="12.42578125" style="4" customWidth="1"/>
    <col min="16122" max="16122" width="15.42578125" style="4" customWidth="1"/>
    <col min="16123" max="16123" width="25.42578125" style="4" customWidth="1"/>
    <col min="16124" max="16124" width="28.7109375" style="4" customWidth="1"/>
    <col min="16125" max="16384" width="8.85546875" style="4"/>
  </cols>
  <sheetData>
    <row r="1" spans="1:13" ht="37.5" customHeight="1" x14ac:dyDescent="0.2">
      <c r="A1" s="874" t="s">
        <v>0</v>
      </c>
      <c r="B1" s="875"/>
      <c r="C1" s="875"/>
      <c r="D1" s="875"/>
      <c r="E1" s="875"/>
      <c r="F1" s="875"/>
      <c r="G1" s="875"/>
      <c r="H1" s="875"/>
      <c r="I1" s="875"/>
      <c r="J1" s="875"/>
      <c r="K1" s="875"/>
      <c r="L1" s="875"/>
      <c r="M1" s="876"/>
    </row>
    <row r="2" spans="1:13" ht="33" customHeight="1" x14ac:dyDescent="0.25">
      <c r="A2" s="1023" t="s">
        <v>6595</v>
      </c>
      <c r="B2" s="1024"/>
      <c r="C2" s="1024"/>
      <c r="D2" s="1024"/>
      <c r="E2" s="1024"/>
      <c r="F2" s="1024"/>
      <c r="G2" s="1024"/>
      <c r="H2" s="1024"/>
      <c r="I2" s="1024"/>
      <c r="J2" s="1024"/>
      <c r="K2" s="1024"/>
      <c r="L2" s="1024"/>
      <c r="M2" s="1025"/>
    </row>
    <row r="3" spans="1:13" ht="45.75" customHeight="1" x14ac:dyDescent="0.25">
      <c r="A3" s="6" t="s">
        <v>2</v>
      </c>
      <c r="B3" s="6" t="s">
        <v>3</v>
      </c>
      <c r="C3" s="6" t="s">
        <v>4</v>
      </c>
      <c r="D3" s="6" t="s">
        <v>5</v>
      </c>
      <c r="E3" s="6" t="s">
        <v>6</v>
      </c>
      <c r="F3" s="6" t="s">
        <v>7</v>
      </c>
      <c r="G3" s="6" t="s">
        <v>8</v>
      </c>
      <c r="H3" s="6" t="s">
        <v>9</v>
      </c>
      <c r="I3" s="6" t="s">
        <v>865</v>
      </c>
      <c r="J3" s="6" t="s">
        <v>11</v>
      </c>
      <c r="K3" s="6" t="s">
        <v>12</v>
      </c>
      <c r="L3" s="6" t="s">
        <v>13</v>
      </c>
      <c r="M3" s="6" t="s">
        <v>14</v>
      </c>
    </row>
    <row r="4" spans="1:13" ht="43.5" customHeight="1" x14ac:dyDescent="0.25">
      <c r="A4" s="1031">
        <v>1</v>
      </c>
      <c r="B4" s="894" t="s">
        <v>6596</v>
      </c>
      <c r="C4" s="819" t="s">
        <v>19</v>
      </c>
      <c r="D4" s="819" t="s">
        <v>17</v>
      </c>
      <c r="E4" s="819">
        <v>1749</v>
      </c>
      <c r="F4" s="819">
        <v>33</v>
      </c>
      <c r="G4" s="819">
        <v>1</v>
      </c>
      <c r="H4" s="819" t="s">
        <v>20</v>
      </c>
      <c r="I4" s="819"/>
      <c r="J4" s="8" t="s">
        <v>6597</v>
      </c>
      <c r="K4" s="8" t="s">
        <v>4434</v>
      </c>
      <c r="L4" s="819" t="s">
        <v>6598</v>
      </c>
      <c r="M4" s="8"/>
    </row>
    <row r="5" spans="1:13" ht="17.850000000000001" customHeight="1" x14ac:dyDescent="0.25">
      <c r="A5" s="1032"/>
      <c r="B5" s="895"/>
      <c r="C5" s="819"/>
      <c r="D5" s="819"/>
      <c r="E5" s="819"/>
      <c r="F5" s="819"/>
      <c r="G5" s="819"/>
      <c r="H5" s="819"/>
      <c r="I5" s="819"/>
      <c r="J5" s="8" t="s">
        <v>6599</v>
      </c>
      <c r="K5" s="8" t="s">
        <v>4434</v>
      </c>
      <c r="L5" s="819"/>
      <c r="M5" s="8"/>
    </row>
    <row r="6" spans="1:13" ht="17.850000000000001" customHeight="1" x14ac:dyDescent="0.25">
      <c r="A6" s="1032"/>
      <c r="B6" s="895"/>
      <c r="C6" s="819"/>
      <c r="D6" s="819"/>
      <c r="E6" s="819"/>
      <c r="F6" s="819"/>
      <c r="G6" s="819"/>
      <c r="H6" s="819"/>
      <c r="I6" s="819"/>
      <c r="J6" s="8" t="s">
        <v>6600</v>
      </c>
      <c r="K6" s="8" t="s">
        <v>4434</v>
      </c>
      <c r="L6" s="819"/>
      <c r="M6" s="8"/>
    </row>
    <row r="7" spans="1:13" ht="20.25" customHeight="1" x14ac:dyDescent="0.25">
      <c r="A7" s="1032"/>
      <c r="B7" s="895"/>
      <c r="C7" s="8" t="s">
        <v>72</v>
      </c>
      <c r="D7" s="8" t="s">
        <v>539</v>
      </c>
      <c r="E7" s="8">
        <v>2221</v>
      </c>
      <c r="F7" s="8">
        <v>46</v>
      </c>
      <c r="G7" s="8">
        <v>0</v>
      </c>
      <c r="H7" s="8" t="s">
        <v>20</v>
      </c>
      <c r="I7" s="8" t="s">
        <v>6601</v>
      </c>
      <c r="J7" s="8" t="s">
        <v>6601</v>
      </c>
      <c r="K7" s="8" t="s">
        <v>4434</v>
      </c>
      <c r="L7" s="8" t="s">
        <v>6602</v>
      </c>
      <c r="M7" s="8"/>
    </row>
    <row r="8" spans="1:13" ht="45.75" customHeight="1" x14ac:dyDescent="0.25">
      <c r="A8" s="1032"/>
      <c r="B8" s="895"/>
      <c r="C8" s="8" t="s">
        <v>26</v>
      </c>
      <c r="D8" s="8" t="s">
        <v>539</v>
      </c>
      <c r="E8" s="8">
        <v>2232</v>
      </c>
      <c r="F8" s="8">
        <v>43</v>
      </c>
      <c r="G8" s="8">
        <v>1</v>
      </c>
      <c r="H8" s="8" t="s">
        <v>20</v>
      </c>
      <c r="I8" s="8" t="s">
        <v>6603</v>
      </c>
      <c r="J8" s="8" t="s">
        <v>6603</v>
      </c>
      <c r="K8" s="8" t="s">
        <v>6604</v>
      </c>
      <c r="L8" s="8" t="s">
        <v>6605</v>
      </c>
      <c r="M8" s="8"/>
    </row>
    <row r="9" spans="1:13" ht="24" customHeight="1" x14ac:dyDescent="0.25">
      <c r="A9" s="1032"/>
      <c r="B9" s="895"/>
      <c r="C9" s="819" t="s">
        <v>35</v>
      </c>
      <c r="D9" s="819" t="s">
        <v>17</v>
      </c>
      <c r="E9" s="819">
        <v>1764</v>
      </c>
      <c r="F9" s="819">
        <v>28</v>
      </c>
      <c r="G9" s="819" t="s">
        <v>20</v>
      </c>
      <c r="H9" s="819" t="s">
        <v>20</v>
      </c>
      <c r="I9" s="819"/>
      <c r="J9" s="8" t="s">
        <v>6606</v>
      </c>
      <c r="K9" s="8" t="s">
        <v>4434</v>
      </c>
      <c r="L9" s="819" t="s">
        <v>6607</v>
      </c>
      <c r="M9" s="8"/>
    </row>
    <row r="10" spans="1:13" ht="17.100000000000001" customHeight="1" x14ac:dyDescent="0.25">
      <c r="A10" s="1032"/>
      <c r="B10" s="895"/>
      <c r="C10" s="819"/>
      <c r="D10" s="819"/>
      <c r="E10" s="819"/>
      <c r="F10" s="819"/>
      <c r="G10" s="819"/>
      <c r="H10" s="819"/>
      <c r="I10" s="819"/>
      <c r="J10" s="8" t="s">
        <v>425</v>
      </c>
      <c r="K10" s="8" t="s">
        <v>4434</v>
      </c>
      <c r="L10" s="819"/>
      <c r="M10" s="8"/>
    </row>
    <row r="11" spans="1:13" ht="17.100000000000001" customHeight="1" x14ac:dyDescent="0.25">
      <c r="A11" s="1032"/>
      <c r="B11" s="895"/>
      <c r="C11" s="819"/>
      <c r="D11" s="819"/>
      <c r="E11" s="819"/>
      <c r="F11" s="819"/>
      <c r="G11" s="819"/>
      <c r="H11" s="819"/>
      <c r="I11" s="819"/>
      <c r="J11" s="8" t="s">
        <v>6608</v>
      </c>
      <c r="K11" s="8" t="s">
        <v>4434</v>
      </c>
      <c r="L11" s="819"/>
      <c r="M11" s="8"/>
    </row>
    <row r="12" spans="1:13" ht="17.100000000000001" customHeight="1" x14ac:dyDescent="0.25">
      <c r="A12" s="1032"/>
      <c r="B12" s="895"/>
      <c r="C12" s="819"/>
      <c r="D12" s="819"/>
      <c r="E12" s="819"/>
      <c r="F12" s="819"/>
      <c r="G12" s="819"/>
      <c r="H12" s="819"/>
      <c r="I12" s="819"/>
      <c r="J12" s="8" t="s">
        <v>6609</v>
      </c>
      <c r="K12" s="8" t="s">
        <v>4434</v>
      </c>
      <c r="L12" s="819"/>
      <c r="M12" s="8"/>
    </row>
    <row r="13" spans="1:13" ht="17.100000000000001" customHeight="1" x14ac:dyDescent="0.25">
      <c r="A13" s="1032"/>
      <c r="B13" s="895"/>
      <c r="C13" s="819"/>
      <c r="D13" s="819"/>
      <c r="E13" s="819"/>
      <c r="F13" s="819"/>
      <c r="G13" s="819"/>
      <c r="H13" s="819"/>
      <c r="I13" s="819"/>
      <c r="J13" s="8" t="s">
        <v>6610</v>
      </c>
      <c r="K13" s="8" t="s">
        <v>4434</v>
      </c>
      <c r="L13" s="819"/>
      <c r="M13" s="8"/>
    </row>
    <row r="14" spans="1:13" ht="17.100000000000001" customHeight="1" x14ac:dyDescent="0.25">
      <c r="A14" s="1032"/>
      <c r="B14" s="895"/>
      <c r="C14" s="819"/>
      <c r="D14" s="819"/>
      <c r="E14" s="819"/>
      <c r="F14" s="819"/>
      <c r="G14" s="819"/>
      <c r="H14" s="819"/>
      <c r="I14" s="819"/>
      <c r="J14" s="8" t="s">
        <v>6611</v>
      </c>
      <c r="K14" s="8" t="s">
        <v>4434</v>
      </c>
      <c r="L14" s="819"/>
      <c r="M14" s="8"/>
    </row>
    <row r="15" spans="1:13" ht="17.100000000000001" customHeight="1" x14ac:dyDescent="0.25">
      <c r="A15" s="1032"/>
      <c r="B15" s="895"/>
      <c r="C15" s="819"/>
      <c r="D15" s="819"/>
      <c r="E15" s="819"/>
      <c r="F15" s="819"/>
      <c r="G15" s="819"/>
      <c r="H15" s="819"/>
      <c r="I15" s="819"/>
      <c r="J15" s="8" t="s">
        <v>6612</v>
      </c>
      <c r="K15" s="8" t="s">
        <v>4434</v>
      </c>
      <c r="L15" s="819"/>
      <c r="M15" s="8"/>
    </row>
    <row r="16" spans="1:13" ht="17.100000000000001" customHeight="1" x14ac:dyDescent="0.25">
      <c r="A16" s="1032"/>
      <c r="B16" s="895"/>
      <c r="C16" s="819"/>
      <c r="D16" s="819"/>
      <c r="E16" s="819"/>
      <c r="F16" s="819"/>
      <c r="G16" s="819"/>
      <c r="H16" s="819"/>
      <c r="I16" s="819"/>
      <c r="J16" s="8" t="s">
        <v>6613</v>
      </c>
      <c r="K16" s="8" t="s">
        <v>4434</v>
      </c>
      <c r="L16" s="819"/>
      <c r="M16" s="8"/>
    </row>
    <row r="17" spans="1:13" ht="17.100000000000001" customHeight="1" x14ac:dyDescent="0.25">
      <c r="A17" s="1032"/>
      <c r="B17" s="895"/>
      <c r="C17" s="819"/>
      <c r="D17" s="819"/>
      <c r="E17" s="819"/>
      <c r="F17" s="819"/>
      <c r="G17" s="819"/>
      <c r="H17" s="819"/>
      <c r="I17" s="819"/>
      <c r="J17" s="8" t="s">
        <v>5695</v>
      </c>
      <c r="K17" s="8" t="s">
        <v>4434</v>
      </c>
      <c r="L17" s="819"/>
      <c r="M17" s="8"/>
    </row>
    <row r="18" spans="1:13" ht="17.100000000000001" customHeight="1" x14ac:dyDescent="0.25">
      <c r="A18" s="1032"/>
      <c r="B18" s="895"/>
      <c r="C18" s="819"/>
      <c r="D18" s="819"/>
      <c r="E18" s="819"/>
      <c r="F18" s="819"/>
      <c r="G18" s="819"/>
      <c r="H18" s="819"/>
      <c r="I18" s="819"/>
      <c r="J18" s="8" t="s">
        <v>6614</v>
      </c>
      <c r="K18" s="8" t="s">
        <v>4434</v>
      </c>
      <c r="L18" s="819"/>
      <c r="M18" s="8"/>
    </row>
    <row r="19" spans="1:13" ht="17.100000000000001" customHeight="1" x14ac:dyDescent="0.25">
      <c r="A19" s="1032"/>
      <c r="B19" s="895"/>
      <c r="C19" s="819"/>
      <c r="D19" s="819"/>
      <c r="E19" s="819"/>
      <c r="F19" s="819"/>
      <c r="G19" s="819"/>
      <c r="H19" s="819"/>
      <c r="I19" s="819"/>
      <c r="J19" s="8" t="s">
        <v>6615</v>
      </c>
      <c r="K19" s="8" t="s">
        <v>4434</v>
      </c>
      <c r="L19" s="819"/>
      <c r="M19" s="8"/>
    </row>
    <row r="20" spans="1:13" ht="19.5" customHeight="1" x14ac:dyDescent="0.25">
      <c r="A20" s="1032"/>
      <c r="B20" s="895"/>
      <c r="C20" s="819" t="s">
        <v>44</v>
      </c>
      <c r="D20" s="819" t="s">
        <v>17</v>
      </c>
      <c r="E20" s="819">
        <v>1766</v>
      </c>
      <c r="F20" s="819">
        <v>32</v>
      </c>
      <c r="G20" s="819" t="s">
        <v>20</v>
      </c>
      <c r="H20" s="819" t="s">
        <v>20</v>
      </c>
      <c r="I20" s="819"/>
      <c r="J20" s="8" t="s">
        <v>6616</v>
      </c>
      <c r="K20" s="8" t="s">
        <v>6617</v>
      </c>
      <c r="L20" s="819" t="s">
        <v>6618</v>
      </c>
      <c r="M20" s="8"/>
    </row>
    <row r="21" spans="1:13" ht="19.5" customHeight="1" x14ac:dyDescent="0.25">
      <c r="A21" s="1032"/>
      <c r="B21" s="895"/>
      <c r="C21" s="819"/>
      <c r="D21" s="819"/>
      <c r="E21" s="819"/>
      <c r="F21" s="819"/>
      <c r="G21" s="819"/>
      <c r="H21" s="819"/>
      <c r="I21" s="819"/>
      <c r="J21" s="8" t="s">
        <v>6616</v>
      </c>
      <c r="K21" s="8" t="s">
        <v>6619</v>
      </c>
      <c r="L21" s="819"/>
      <c r="M21" s="8"/>
    </row>
    <row r="22" spans="1:13" ht="19.5" customHeight="1" x14ac:dyDescent="0.25">
      <c r="A22" s="1032"/>
      <c r="B22" s="895"/>
      <c r="C22" s="819"/>
      <c r="D22" s="819"/>
      <c r="E22" s="819"/>
      <c r="F22" s="819"/>
      <c r="G22" s="819"/>
      <c r="H22" s="819"/>
      <c r="I22" s="819"/>
      <c r="J22" s="8" t="s">
        <v>6620</v>
      </c>
      <c r="K22" s="8" t="s">
        <v>6621</v>
      </c>
      <c r="L22" s="819"/>
      <c r="M22" s="8"/>
    </row>
    <row r="23" spans="1:13" ht="19.5" customHeight="1" x14ac:dyDescent="0.25">
      <c r="A23" s="1032"/>
      <c r="B23" s="895"/>
      <c r="C23" s="819"/>
      <c r="D23" s="819"/>
      <c r="E23" s="819"/>
      <c r="F23" s="819"/>
      <c r="G23" s="819"/>
      <c r="H23" s="819"/>
      <c r="I23" s="819"/>
      <c r="J23" s="8" t="s">
        <v>6620</v>
      </c>
      <c r="K23" s="8" t="s">
        <v>6622</v>
      </c>
      <c r="L23" s="819"/>
      <c r="M23" s="8"/>
    </row>
    <row r="24" spans="1:13" ht="17.100000000000001" customHeight="1" x14ac:dyDescent="0.25">
      <c r="A24" s="1032"/>
      <c r="B24" s="895"/>
      <c r="C24" s="819" t="s">
        <v>174</v>
      </c>
      <c r="D24" s="819" t="s">
        <v>17</v>
      </c>
      <c r="E24" s="819">
        <v>1797</v>
      </c>
      <c r="F24" s="819">
        <v>37</v>
      </c>
      <c r="G24" s="819" t="s">
        <v>20</v>
      </c>
      <c r="H24" s="819" t="s">
        <v>20</v>
      </c>
      <c r="J24" s="8" t="s">
        <v>6623</v>
      </c>
      <c r="K24" s="319" t="s">
        <v>6624</v>
      </c>
      <c r="L24" s="819" t="s">
        <v>6625</v>
      </c>
      <c r="M24" s="8"/>
    </row>
    <row r="25" spans="1:13" ht="54" customHeight="1" x14ac:dyDescent="0.25">
      <c r="A25" s="1032"/>
      <c r="B25" s="895"/>
      <c r="C25" s="819"/>
      <c r="D25" s="819"/>
      <c r="E25" s="819"/>
      <c r="F25" s="819"/>
      <c r="G25" s="819"/>
      <c r="H25" s="819"/>
      <c r="J25" s="8" t="s">
        <v>6626</v>
      </c>
      <c r="K25" s="8" t="s">
        <v>6627</v>
      </c>
      <c r="L25" s="819"/>
      <c r="M25" s="8"/>
    </row>
    <row r="26" spans="1:13" ht="24.75" customHeight="1" x14ac:dyDescent="0.25">
      <c r="A26" s="1032"/>
      <c r="B26" s="895"/>
      <c r="C26" s="819"/>
      <c r="D26" s="819"/>
      <c r="E26" s="819"/>
      <c r="F26" s="819"/>
      <c r="G26" s="819"/>
      <c r="H26" s="819"/>
      <c r="I26" s="8" t="s">
        <v>6628</v>
      </c>
      <c r="J26" s="8" t="s">
        <v>6628</v>
      </c>
      <c r="K26" s="8" t="s">
        <v>436</v>
      </c>
      <c r="L26" s="819"/>
      <c r="M26" s="8"/>
    </row>
    <row r="27" spans="1:13" ht="17.850000000000001" customHeight="1" x14ac:dyDescent="0.25">
      <c r="A27" s="1032"/>
      <c r="B27" s="895"/>
      <c r="C27" s="819" t="s">
        <v>115</v>
      </c>
      <c r="D27" s="819" t="s">
        <v>25</v>
      </c>
      <c r="E27" s="819">
        <v>1054</v>
      </c>
      <c r="F27" s="819">
        <v>17</v>
      </c>
      <c r="G27" s="819" t="s">
        <v>20</v>
      </c>
      <c r="H27" s="819" t="s">
        <v>20</v>
      </c>
      <c r="I27" s="8" t="s">
        <v>6629</v>
      </c>
      <c r="J27" s="8" t="s">
        <v>6629</v>
      </c>
      <c r="K27" s="8" t="s">
        <v>6630</v>
      </c>
      <c r="L27" s="819" t="s">
        <v>6631</v>
      </c>
      <c r="M27" s="8"/>
    </row>
    <row r="28" spans="1:13" ht="17.850000000000001" customHeight="1" x14ac:dyDescent="0.25">
      <c r="A28" s="1032"/>
      <c r="B28" s="895"/>
      <c r="C28" s="819"/>
      <c r="D28" s="819"/>
      <c r="E28" s="819"/>
      <c r="F28" s="819"/>
      <c r="G28" s="819"/>
      <c r="H28" s="819"/>
      <c r="I28" s="8" t="s">
        <v>6629</v>
      </c>
      <c r="J28" s="8" t="s">
        <v>6632</v>
      </c>
      <c r="K28" s="8" t="s">
        <v>6633</v>
      </c>
      <c r="L28" s="819"/>
      <c r="M28" s="8"/>
    </row>
    <row r="29" spans="1:13" ht="17.850000000000001" customHeight="1" x14ac:dyDescent="0.25">
      <c r="A29" s="1032"/>
      <c r="B29" s="895"/>
      <c r="C29" s="819"/>
      <c r="D29" s="819"/>
      <c r="E29" s="819"/>
      <c r="F29" s="819"/>
      <c r="G29" s="819"/>
      <c r="H29" s="819"/>
      <c r="J29" s="8" t="s">
        <v>1741</v>
      </c>
      <c r="K29" s="8">
        <v>240</v>
      </c>
      <c r="L29" s="819"/>
      <c r="M29" s="8"/>
    </row>
    <row r="30" spans="1:13" ht="17.850000000000001" customHeight="1" x14ac:dyDescent="0.25">
      <c r="A30" s="1032"/>
      <c r="B30" s="895"/>
      <c r="C30" s="819" t="s">
        <v>154</v>
      </c>
      <c r="D30" s="819" t="s">
        <v>25</v>
      </c>
      <c r="E30" s="819">
        <v>962</v>
      </c>
      <c r="F30" s="819">
        <v>16</v>
      </c>
      <c r="G30" s="819" t="s">
        <v>20</v>
      </c>
      <c r="H30" s="819" t="s">
        <v>20</v>
      </c>
      <c r="I30" s="819"/>
      <c r="J30" s="8" t="s">
        <v>6634</v>
      </c>
      <c r="K30" s="8" t="s">
        <v>2942</v>
      </c>
      <c r="L30" s="819" t="s">
        <v>6635</v>
      </c>
      <c r="M30" s="8"/>
    </row>
    <row r="31" spans="1:13" ht="17.850000000000001" customHeight="1" x14ac:dyDescent="0.25">
      <c r="A31" s="1032"/>
      <c r="B31" s="895"/>
      <c r="C31" s="819"/>
      <c r="D31" s="819"/>
      <c r="E31" s="819"/>
      <c r="F31" s="819"/>
      <c r="G31" s="819"/>
      <c r="H31" s="819"/>
      <c r="I31" s="819"/>
      <c r="J31" s="8" t="s">
        <v>6636</v>
      </c>
      <c r="K31" s="8" t="s">
        <v>2942</v>
      </c>
      <c r="L31" s="819"/>
      <c r="M31" s="8"/>
    </row>
    <row r="32" spans="1:13" ht="17.850000000000001" customHeight="1" x14ac:dyDescent="0.25">
      <c r="A32" s="1032"/>
      <c r="B32" s="895"/>
      <c r="C32" s="819"/>
      <c r="D32" s="819"/>
      <c r="E32" s="819"/>
      <c r="F32" s="819"/>
      <c r="G32" s="819"/>
      <c r="H32" s="819"/>
      <c r="I32" s="819"/>
      <c r="J32" s="8" t="s">
        <v>6637</v>
      </c>
      <c r="K32" s="8" t="s">
        <v>2942</v>
      </c>
      <c r="L32" s="819"/>
      <c r="M32" s="8"/>
    </row>
    <row r="33" spans="1:13" ht="17.850000000000001" customHeight="1" x14ac:dyDescent="0.25">
      <c r="A33" s="1032"/>
      <c r="B33" s="895"/>
      <c r="C33" s="819"/>
      <c r="D33" s="819"/>
      <c r="E33" s="819"/>
      <c r="F33" s="819"/>
      <c r="G33" s="819"/>
      <c r="H33" s="819"/>
      <c r="I33" s="819"/>
      <c r="J33" s="8" t="s">
        <v>6638</v>
      </c>
      <c r="K33" s="8" t="s">
        <v>2942</v>
      </c>
      <c r="L33" s="819"/>
      <c r="M33" s="8"/>
    </row>
    <row r="34" spans="1:13" ht="17.850000000000001" customHeight="1" x14ac:dyDescent="0.25">
      <c r="A34" s="1032"/>
      <c r="B34" s="895"/>
      <c r="C34" s="819"/>
      <c r="D34" s="819"/>
      <c r="E34" s="819"/>
      <c r="F34" s="819"/>
      <c r="G34" s="819"/>
      <c r="H34" s="819"/>
      <c r="I34" s="819"/>
      <c r="J34" s="8" t="s">
        <v>6639</v>
      </c>
      <c r="K34" s="8" t="s">
        <v>2942</v>
      </c>
      <c r="L34" s="819"/>
      <c r="M34" s="8"/>
    </row>
    <row r="35" spans="1:13" ht="17.850000000000001" customHeight="1" x14ac:dyDescent="0.25">
      <c r="A35" s="1032"/>
      <c r="B35" s="895"/>
      <c r="C35" s="819"/>
      <c r="D35" s="819"/>
      <c r="E35" s="819"/>
      <c r="F35" s="819"/>
      <c r="G35" s="819"/>
      <c r="H35" s="819"/>
      <c r="I35" s="819"/>
      <c r="J35" s="8" t="s">
        <v>6640</v>
      </c>
      <c r="K35" s="8" t="s">
        <v>2942</v>
      </c>
      <c r="L35" s="819"/>
      <c r="M35" s="8"/>
    </row>
    <row r="36" spans="1:13" ht="17.850000000000001" customHeight="1" x14ac:dyDescent="0.25">
      <c r="A36" s="1032"/>
      <c r="B36" s="895"/>
      <c r="C36" s="819"/>
      <c r="D36" s="819"/>
      <c r="E36" s="819"/>
      <c r="F36" s="819"/>
      <c r="G36" s="819"/>
      <c r="H36" s="819"/>
      <c r="I36" s="819"/>
      <c r="J36" s="8" t="s">
        <v>4726</v>
      </c>
      <c r="K36" s="8" t="s">
        <v>6641</v>
      </c>
      <c r="L36" s="819"/>
      <c r="M36" s="8"/>
    </row>
    <row r="37" spans="1:13" ht="17.850000000000001" customHeight="1" x14ac:dyDescent="0.25">
      <c r="A37" s="1032"/>
      <c r="B37" s="895"/>
      <c r="C37" s="819"/>
      <c r="D37" s="819"/>
      <c r="E37" s="819"/>
      <c r="F37" s="819"/>
      <c r="G37" s="819"/>
      <c r="H37" s="819"/>
      <c r="I37" s="819"/>
      <c r="J37" s="8" t="s">
        <v>6599</v>
      </c>
      <c r="K37" s="8" t="s">
        <v>6642</v>
      </c>
      <c r="L37" s="819"/>
      <c r="M37" s="8"/>
    </row>
    <row r="38" spans="1:13" ht="17.850000000000001" customHeight="1" x14ac:dyDescent="0.25">
      <c r="A38" s="1032"/>
      <c r="B38" s="895"/>
      <c r="C38" s="819"/>
      <c r="D38" s="819"/>
      <c r="E38" s="819"/>
      <c r="F38" s="819"/>
      <c r="G38" s="819"/>
      <c r="H38" s="819"/>
      <c r="I38" s="819"/>
      <c r="J38" s="8" t="s">
        <v>6643</v>
      </c>
      <c r="K38" s="8" t="s">
        <v>6644</v>
      </c>
      <c r="L38" s="819"/>
      <c r="M38" s="8"/>
    </row>
    <row r="39" spans="1:13" ht="78" customHeight="1" x14ac:dyDescent="0.25">
      <c r="A39" s="1032"/>
      <c r="B39" s="895"/>
      <c r="C39" s="819" t="s">
        <v>88</v>
      </c>
      <c r="D39" s="819" t="s">
        <v>25</v>
      </c>
      <c r="E39" s="819">
        <v>1229</v>
      </c>
      <c r="F39" s="819">
        <v>17</v>
      </c>
      <c r="G39" s="819" t="s">
        <v>20</v>
      </c>
      <c r="H39" s="819" t="s">
        <v>20</v>
      </c>
      <c r="J39" s="8" t="s">
        <v>6645</v>
      </c>
      <c r="K39" s="8" t="s">
        <v>6646</v>
      </c>
      <c r="L39" s="819" t="s">
        <v>6647</v>
      </c>
      <c r="M39" s="8"/>
    </row>
    <row r="40" spans="1:13" ht="17.100000000000001" customHeight="1" x14ac:dyDescent="0.25">
      <c r="A40" s="1032"/>
      <c r="B40" s="895"/>
      <c r="C40" s="819"/>
      <c r="D40" s="819"/>
      <c r="E40" s="819"/>
      <c r="F40" s="819"/>
      <c r="G40" s="819"/>
      <c r="H40" s="819"/>
      <c r="J40" s="8" t="s">
        <v>6648</v>
      </c>
      <c r="K40" s="8" t="s">
        <v>6649</v>
      </c>
      <c r="L40" s="819"/>
      <c r="M40" s="8"/>
    </row>
    <row r="41" spans="1:13" ht="17.100000000000001" customHeight="1" x14ac:dyDescent="0.25">
      <c r="A41" s="1032"/>
      <c r="B41" s="895"/>
      <c r="C41" s="819"/>
      <c r="D41" s="819"/>
      <c r="E41" s="819"/>
      <c r="F41" s="819"/>
      <c r="G41" s="819"/>
      <c r="H41" s="819"/>
      <c r="I41" s="8" t="s">
        <v>6650</v>
      </c>
      <c r="J41" s="8" t="s">
        <v>6650</v>
      </c>
      <c r="K41" s="8" t="s">
        <v>6651</v>
      </c>
      <c r="L41" s="819"/>
      <c r="M41" s="8"/>
    </row>
    <row r="42" spans="1:13" ht="17.100000000000001" customHeight="1" x14ac:dyDescent="0.25">
      <c r="A42" s="1032"/>
      <c r="B42" s="895"/>
      <c r="C42" s="819"/>
      <c r="D42" s="819"/>
      <c r="E42" s="819"/>
      <c r="F42" s="819"/>
      <c r="G42" s="819"/>
      <c r="H42" s="819"/>
      <c r="J42" s="8" t="s">
        <v>6652</v>
      </c>
      <c r="K42" s="8" t="s">
        <v>6653</v>
      </c>
      <c r="L42" s="819"/>
      <c r="M42" s="8"/>
    </row>
    <row r="43" spans="1:13" ht="86.25" customHeight="1" x14ac:dyDescent="0.25">
      <c r="A43" s="1032"/>
      <c r="B43" s="895"/>
      <c r="C43" s="819" t="s">
        <v>140</v>
      </c>
      <c r="D43" s="819" t="s">
        <v>25</v>
      </c>
      <c r="E43" s="819">
        <v>1132</v>
      </c>
      <c r="F43" s="819">
        <v>27</v>
      </c>
      <c r="G43" s="819" t="s">
        <v>20</v>
      </c>
      <c r="H43" s="819" t="s">
        <v>20</v>
      </c>
      <c r="J43" s="8" t="s">
        <v>6654</v>
      </c>
      <c r="K43" s="8" t="s">
        <v>6655</v>
      </c>
      <c r="L43" s="819" t="s">
        <v>6656</v>
      </c>
      <c r="M43" s="8"/>
    </row>
    <row r="44" spans="1:13" ht="39" customHeight="1" x14ac:dyDescent="0.25">
      <c r="A44" s="1032"/>
      <c r="B44" s="895"/>
      <c r="C44" s="819"/>
      <c r="D44" s="819"/>
      <c r="E44" s="819"/>
      <c r="F44" s="819"/>
      <c r="G44" s="819"/>
      <c r="H44" s="819"/>
      <c r="I44" s="8" t="s">
        <v>6657</v>
      </c>
      <c r="J44" s="8" t="s">
        <v>6657</v>
      </c>
      <c r="K44" s="8" t="s">
        <v>6658</v>
      </c>
      <c r="L44" s="819"/>
      <c r="M44" s="8"/>
    </row>
    <row r="45" spans="1:13" ht="17.850000000000001" customHeight="1" x14ac:dyDescent="0.25">
      <c r="A45" s="1032"/>
      <c r="B45" s="895"/>
      <c r="C45" s="819"/>
      <c r="D45" s="819"/>
      <c r="E45" s="819"/>
      <c r="F45" s="819"/>
      <c r="G45" s="819"/>
      <c r="H45" s="819"/>
      <c r="J45" s="8" t="s">
        <v>6659</v>
      </c>
      <c r="K45" s="8" t="s">
        <v>2942</v>
      </c>
      <c r="L45" s="819"/>
      <c r="M45" s="8"/>
    </row>
    <row r="46" spans="1:13" ht="17.850000000000001" customHeight="1" x14ac:dyDescent="0.25">
      <c r="A46" s="1032"/>
      <c r="B46" s="895"/>
      <c r="C46" s="819"/>
      <c r="D46" s="819"/>
      <c r="E46" s="819"/>
      <c r="F46" s="819"/>
      <c r="G46" s="819"/>
      <c r="H46" s="819"/>
      <c r="J46" s="8" t="s">
        <v>6660</v>
      </c>
      <c r="K46" s="8" t="s">
        <v>2942</v>
      </c>
      <c r="L46" s="819"/>
      <c r="M46" s="8"/>
    </row>
    <row r="47" spans="1:13" ht="17.850000000000001" customHeight="1" x14ac:dyDescent="0.25">
      <c r="A47" s="1032"/>
      <c r="B47" s="895"/>
      <c r="C47" s="819"/>
      <c r="D47" s="819"/>
      <c r="E47" s="819"/>
      <c r="F47" s="819"/>
      <c r="G47" s="819"/>
      <c r="H47" s="819"/>
      <c r="J47" s="8" t="s">
        <v>6661</v>
      </c>
      <c r="K47" s="8" t="s">
        <v>2942</v>
      </c>
      <c r="L47" s="819"/>
      <c r="M47" s="8"/>
    </row>
    <row r="48" spans="1:13" ht="17.850000000000001" customHeight="1" x14ac:dyDescent="0.25">
      <c r="A48" s="1032"/>
      <c r="B48" s="895"/>
      <c r="C48" s="819"/>
      <c r="D48" s="819"/>
      <c r="E48" s="819"/>
      <c r="F48" s="819"/>
      <c r="G48" s="819"/>
      <c r="H48" s="819"/>
      <c r="J48" s="8" t="s">
        <v>6662</v>
      </c>
      <c r="K48" s="8" t="s">
        <v>2942</v>
      </c>
      <c r="L48" s="819"/>
      <c r="M48" s="8"/>
    </row>
    <row r="49" spans="1:13" ht="17.850000000000001" customHeight="1" x14ac:dyDescent="0.25">
      <c r="A49" s="1032"/>
      <c r="B49" s="895"/>
      <c r="C49" s="819"/>
      <c r="D49" s="819"/>
      <c r="E49" s="819"/>
      <c r="F49" s="819"/>
      <c r="G49" s="819"/>
      <c r="H49" s="819"/>
      <c r="J49" s="8" t="s">
        <v>6663</v>
      </c>
      <c r="K49" s="8" t="s">
        <v>2942</v>
      </c>
      <c r="L49" s="819"/>
      <c r="M49" s="8"/>
    </row>
    <row r="50" spans="1:13" ht="17.850000000000001" customHeight="1" x14ac:dyDescent="0.25">
      <c r="A50" s="1032"/>
      <c r="B50" s="895"/>
      <c r="C50" s="819" t="s">
        <v>61</v>
      </c>
      <c r="D50" s="819" t="s">
        <v>25</v>
      </c>
      <c r="E50" s="819">
        <v>1737</v>
      </c>
      <c r="F50" s="819">
        <v>27</v>
      </c>
      <c r="G50" s="819" t="s">
        <v>20</v>
      </c>
      <c r="H50" s="819" t="s">
        <v>20</v>
      </c>
      <c r="I50" s="8" t="s">
        <v>6664</v>
      </c>
      <c r="J50" s="8" t="s">
        <v>6664</v>
      </c>
      <c r="K50" s="8" t="s">
        <v>2942</v>
      </c>
      <c r="L50" s="819" t="s">
        <v>6665</v>
      </c>
      <c r="M50" s="8"/>
    </row>
    <row r="51" spans="1:13" ht="27" customHeight="1" x14ac:dyDescent="0.25">
      <c r="A51" s="1032"/>
      <c r="B51" s="895"/>
      <c r="C51" s="819"/>
      <c r="D51" s="819"/>
      <c r="E51" s="819"/>
      <c r="F51" s="819"/>
      <c r="G51" s="819"/>
      <c r="H51" s="819"/>
      <c r="J51" s="8" t="s">
        <v>6666</v>
      </c>
      <c r="K51" s="8" t="s">
        <v>6667</v>
      </c>
      <c r="L51" s="819"/>
      <c r="M51" s="8"/>
    </row>
    <row r="52" spans="1:13" ht="67.5" customHeight="1" x14ac:dyDescent="0.25">
      <c r="A52" s="1032"/>
      <c r="B52" s="895"/>
      <c r="C52" s="819"/>
      <c r="D52" s="819"/>
      <c r="E52" s="819"/>
      <c r="F52" s="819"/>
      <c r="G52" s="819"/>
      <c r="H52" s="819"/>
      <c r="J52" s="8" t="s">
        <v>6668</v>
      </c>
      <c r="K52" s="8" t="s">
        <v>2942</v>
      </c>
      <c r="L52" s="819"/>
      <c r="M52" s="8"/>
    </row>
    <row r="53" spans="1:13" ht="17.850000000000001" customHeight="1" x14ac:dyDescent="0.25">
      <c r="A53" s="1032"/>
      <c r="B53" s="895"/>
      <c r="C53" s="819"/>
      <c r="D53" s="819"/>
      <c r="E53" s="819"/>
      <c r="F53" s="819"/>
      <c r="G53" s="819"/>
      <c r="H53" s="819"/>
      <c r="J53" s="8" t="s">
        <v>6669</v>
      </c>
      <c r="K53" s="8" t="s">
        <v>2942</v>
      </c>
      <c r="L53" s="819"/>
      <c r="M53" s="8"/>
    </row>
    <row r="54" spans="1:13" ht="35.25" customHeight="1" x14ac:dyDescent="0.25">
      <c r="A54" s="1032"/>
      <c r="B54" s="895"/>
      <c r="C54" s="819"/>
      <c r="D54" s="819"/>
      <c r="E54" s="819"/>
      <c r="F54" s="819"/>
      <c r="G54" s="819"/>
      <c r="H54" s="819"/>
      <c r="J54" s="8" t="s">
        <v>6670</v>
      </c>
      <c r="K54" s="8" t="s">
        <v>6671</v>
      </c>
      <c r="L54" s="819"/>
      <c r="M54" s="8"/>
    </row>
    <row r="55" spans="1:13" ht="17.850000000000001" customHeight="1" x14ac:dyDescent="0.25">
      <c r="A55" s="1032"/>
      <c r="B55" s="895"/>
      <c r="C55" s="819"/>
      <c r="D55" s="819"/>
      <c r="E55" s="819"/>
      <c r="F55" s="819"/>
      <c r="G55" s="819"/>
      <c r="H55" s="819"/>
      <c r="J55" s="8" t="s">
        <v>6672</v>
      </c>
      <c r="K55" s="8" t="s">
        <v>6673</v>
      </c>
      <c r="L55" s="819"/>
      <c r="M55" s="8"/>
    </row>
    <row r="56" spans="1:13" ht="17.850000000000001" customHeight="1" x14ac:dyDescent="0.25">
      <c r="A56" s="1032"/>
      <c r="B56" s="895"/>
      <c r="C56" s="819"/>
      <c r="D56" s="819"/>
      <c r="E56" s="819"/>
      <c r="F56" s="819"/>
      <c r="G56" s="819"/>
      <c r="H56" s="819"/>
      <c r="J56" s="8" t="s">
        <v>6674</v>
      </c>
      <c r="K56" s="8" t="s">
        <v>2942</v>
      </c>
      <c r="L56" s="819"/>
      <c r="M56" s="8"/>
    </row>
    <row r="57" spans="1:13" ht="17.850000000000001" customHeight="1" x14ac:dyDescent="0.25">
      <c r="A57" s="1032"/>
      <c r="B57" s="895"/>
      <c r="C57" s="819"/>
      <c r="D57" s="819"/>
      <c r="E57" s="819"/>
      <c r="F57" s="819"/>
      <c r="G57" s="819"/>
      <c r="H57" s="819"/>
      <c r="J57" s="8" t="s">
        <v>6675</v>
      </c>
      <c r="K57" s="8" t="s">
        <v>2942</v>
      </c>
      <c r="L57" s="819"/>
      <c r="M57" s="8"/>
    </row>
    <row r="58" spans="1:13" ht="17.850000000000001" customHeight="1" x14ac:dyDescent="0.25">
      <c r="A58" s="1032"/>
      <c r="B58" s="895"/>
      <c r="C58" s="819"/>
      <c r="D58" s="819"/>
      <c r="E58" s="819"/>
      <c r="F58" s="819"/>
      <c r="G58" s="819"/>
      <c r="H58" s="819"/>
      <c r="J58" s="8" t="s">
        <v>6676</v>
      </c>
      <c r="K58" s="8" t="s">
        <v>2942</v>
      </c>
      <c r="L58" s="819"/>
      <c r="M58" s="8"/>
    </row>
    <row r="59" spans="1:13" ht="17.850000000000001" customHeight="1" x14ac:dyDescent="0.25">
      <c r="A59" s="1032"/>
      <c r="B59" s="895"/>
      <c r="C59" s="819"/>
      <c r="D59" s="819"/>
      <c r="E59" s="819"/>
      <c r="F59" s="819"/>
      <c r="G59" s="819"/>
      <c r="H59" s="819"/>
      <c r="J59" s="8" t="s">
        <v>6677</v>
      </c>
      <c r="K59" s="8" t="s">
        <v>2942</v>
      </c>
      <c r="L59" s="819"/>
      <c r="M59" s="8"/>
    </row>
    <row r="60" spans="1:13" ht="17.850000000000001" customHeight="1" x14ac:dyDescent="0.25">
      <c r="A60" s="1032"/>
      <c r="B60" s="895"/>
      <c r="C60" s="819"/>
      <c r="D60" s="819"/>
      <c r="E60" s="819"/>
      <c r="F60" s="819"/>
      <c r="G60" s="819"/>
      <c r="H60" s="819"/>
      <c r="J60" s="8" t="s">
        <v>6678</v>
      </c>
      <c r="K60" s="8" t="s">
        <v>2942</v>
      </c>
      <c r="L60" s="819"/>
      <c r="M60" s="8"/>
    </row>
    <row r="61" spans="1:13" ht="17.850000000000001" customHeight="1" x14ac:dyDescent="0.25">
      <c r="A61" s="1032"/>
      <c r="B61" s="895"/>
      <c r="C61" s="819"/>
      <c r="D61" s="819"/>
      <c r="E61" s="819"/>
      <c r="F61" s="819"/>
      <c r="G61" s="819"/>
      <c r="H61" s="819"/>
      <c r="J61" s="8" t="s">
        <v>6679</v>
      </c>
      <c r="K61" s="8" t="s">
        <v>6680</v>
      </c>
      <c r="L61" s="819"/>
      <c r="M61" s="8"/>
    </row>
    <row r="62" spans="1:13" ht="17.850000000000001" customHeight="1" x14ac:dyDescent="0.25">
      <c r="A62" s="1032"/>
      <c r="B62" s="895"/>
      <c r="C62" s="819"/>
      <c r="D62" s="819"/>
      <c r="E62" s="819"/>
      <c r="F62" s="819"/>
      <c r="G62" s="819"/>
      <c r="H62" s="819"/>
      <c r="J62" s="8" t="s">
        <v>4726</v>
      </c>
      <c r="K62" s="8" t="s">
        <v>6681</v>
      </c>
      <c r="L62" s="819"/>
      <c r="M62" s="8"/>
    </row>
    <row r="63" spans="1:13" ht="17.850000000000001" customHeight="1" x14ac:dyDescent="0.25">
      <c r="A63" s="1032"/>
      <c r="B63" s="895"/>
      <c r="C63" s="819"/>
      <c r="D63" s="819"/>
      <c r="E63" s="819"/>
      <c r="F63" s="819"/>
      <c r="G63" s="819"/>
      <c r="H63" s="819"/>
      <c r="J63" s="8" t="s">
        <v>6620</v>
      </c>
      <c r="K63" s="8" t="s">
        <v>6682</v>
      </c>
      <c r="L63" s="819"/>
      <c r="M63" s="8"/>
    </row>
    <row r="64" spans="1:13" ht="17.850000000000001" customHeight="1" x14ac:dyDescent="0.25">
      <c r="A64" s="1032"/>
      <c r="B64" s="895"/>
      <c r="C64" s="819"/>
      <c r="D64" s="819"/>
      <c r="E64" s="819"/>
      <c r="F64" s="819"/>
      <c r="G64" s="819"/>
      <c r="H64" s="819"/>
      <c r="J64" s="8" t="s">
        <v>6683</v>
      </c>
      <c r="K64" s="8" t="s">
        <v>2942</v>
      </c>
      <c r="L64" s="819"/>
      <c r="M64" s="8"/>
    </row>
    <row r="65" spans="1:13" ht="34.5" customHeight="1" x14ac:dyDescent="0.25">
      <c r="A65" s="1032"/>
      <c r="B65" s="895"/>
      <c r="C65" s="819" t="s">
        <v>52</v>
      </c>
      <c r="D65" s="819" t="s">
        <v>25</v>
      </c>
      <c r="E65" s="819">
        <v>1102</v>
      </c>
      <c r="F65" s="819">
        <v>4</v>
      </c>
      <c r="G65" s="819" t="s">
        <v>20</v>
      </c>
      <c r="H65" s="819" t="s">
        <v>20</v>
      </c>
      <c r="I65" s="819"/>
      <c r="J65" s="8" t="s">
        <v>6626</v>
      </c>
      <c r="K65" s="8" t="s">
        <v>6684</v>
      </c>
      <c r="L65" s="819" t="s">
        <v>6685</v>
      </c>
      <c r="M65" s="8"/>
    </row>
    <row r="66" spans="1:13" ht="17.100000000000001" customHeight="1" x14ac:dyDescent="0.25">
      <c r="A66" s="1032"/>
      <c r="B66" s="895"/>
      <c r="C66" s="819"/>
      <c r="D66" s="819"/>
      <c r="E66" s="819"/>
      <c r="F66" s="819"/>
      <c r="G66" s="819"/>
      <c r="H66" s="819"/>
      <c r="I66" s="819"/>
      <c r="J66" s="8" t="s">
        <v>6686</v>
      </c>
      <c r="K66" s="8" t="s">
        <v>6687</v>
      </c>
      <c r="L66" s="819"/>
      <c r="M66" s="8"/>
    </row>
    <row r="67" spans="1:13" ht="17.100000000000001" customHeight="1" x14ac:dyDescent="0.25">
      <c r="A67" s="1032"/>
      <c r="B67" s="895"/>
      <c r="C67" s="819"/>
      <c r="D67" s="819"/>
      <c r="E67" s="819"/>
      <c r="F67" s="819"/>
      <c r="G67" s="819"/>
      <c r="H67" s="819"/>
      <c r="I67" s="819"/>
      <c r="J67" s="8" t="s">
        <v>6688</v>
      </c>
      <c r="K67" s="8" t="s">
        <v>2942</v>
      </c>
      <c r="L67" s="819"/>
      <c r="M67" s="8"/>
    </row>
    <row r="68" spans="1:13" ht="17.100000000000001" customHeight="1" x14ac:dyDescent="0.25">
      <c r="A68" s="1032"/>
      <c r="B68" s="895"/>
      <c r="C68" s="819"/>
      <c r="D68" s="819"/>
      <c r="E68" s="819"/>
      <c r="F68" s="819"/>
      <c r="G68" s="819"/>
      <c r="H68" s="819"/>
      <c r="I68" s="819"/>
      <c r="J68" s="8" t="s">
        <v>6689</v>
      </c>
      <c r="K68" s="8" t="s">
        <v>2942</v>
      </c>
      <c r="L68" s="819"/>
      <c r="M68" s="8"/>
    </row>
    <row r="69" spans="1:13" ht="17.100000000000001" customHeight="1" x14ac:dyDescent="0.25">
      <c r="A69" s="1032"/>
      <c r="B69" s="895"/>
      <c r="C69" s="819"/>
      <c r="D69" s="819"/>
      <c r="E69" s="819"/>
      <c r="F69" s="819"/>
      <c r="G69" s="819"/>
      <c r="H69" s="819"/>
      <c r="I69" s="819"/>
      <c r="J69" s="8" t="s">
        <v>6690</v>
      </c>
      <c r="K69" s="319" t="s">
        <v>6691</v>
      </c>
      <c r="L69" s="819"/>
      <c r="M69" s="8"/>
    </row>
    <row r="70" spans="1:13" ht="17.100000000000001" customHeight="1" x14ac:dyDescent="0.25">
      <c r="A70" s="1032"/>
      <c r="B70" s="895"/>
      <c r="C70" s="819"/>
      <c r="D70" s="819"/>
      <c r="E70" s="819"/>
      <c r="F70" s="819"/>
      <c r="G70" s="819"/>
      <c r="H70" s="819"/>
      <c r="I70" s="819"/>
      <c r="J70" s="8" t="s">
        <v>6692</v>
      </c>
      <c r="K70" s="8" t="s">
        <v>2942</v>
      </c>
      <c r="L70" s="819"/>
      <c r="M70" s="8"/>
    </row>
    <row r="71" spans="1:13" ht="17.100000000000001" customHeight="1" x14ac:dyDescent="0.25">
      <c r="A71" s="1032"/>
      <c r="B71" s="895"/>
      <c r="C71" s="819"/>
      <c r="D71" s="819"/>
      <c r="E71" s="819"/>
      <c r="F71" s="819"/>
      <c r="G71" s="819"/>
      <c r="H71" s="819"/>
      <c r="I71" s="819"/>
      <c r="J71" s="8" t="s">
        <v>6693</v>
      </c>
      <c r="K71" s="8" t="s">
        <v>6694</v>
      </c>
      <c r="L71" s="819"/>
      <c r="M71" s="8"/>
    </row>
    <row r="72" spans="1:13" ht="17.100000000000001" customHeight="1" x14ac:dyDescent="0.25">
      <c r="A72" s="1032"/>
      <c r="B72" s="895"/>
      <c r="C72" s="819"/>
      <c r="D72" s="819"/>
      <c r="E72" s="819"/>
      <c r="F72" s="819"/>
      <c r="G72" s="819"/>
      <c r="H72" s="819"/>
      <c r="I72" s="819"/>
      <c r="J72" s="8" t="s">
        <v>6695</v>
      </c>
      <c r="K72" s="8" t="s">
        <v>6696</v>
      </c>
      <c r="L72" s="819"/>
      <c r="M72" s="8"/>
    </row>
    <row r="73" spans="1:13" ht="17.100000000000001" customHeight="1" x14ac:dyDescent="0.25">
      <c r="A73" s="1032"/>
      <c r="B73" s="895"/>
      <c r="C73" s="819"/>
      <c r="D73" s="819"/>
      <c r="E73" s="819"/>
      <c r="F73" s="819"/>
      <c r="G73" s="819"/>
      <c r="H73" s="819"/>
      <c r="I73" s="819"/>
      <c r="J73" s="8" t="s">
        <v>6697</v>
      </c>
      <c r="K73" s="8" t="s">
        <v>6698</v>
      </c>
      <c r="L73" s="819"/>
      <c r="M73" s="8"/>
    </row>
    <row r="74" spans="1:13" ht="17.850000000000001" customHeight="1" x14ac:dyDescent="0.25">
      <c r="A74" s="1032"/>
      <c r="B74" s="895"/>
      <c r="C74" s="819" t="s">
        <v>143</v>
      </c>
      <c r="D74" s="819" t="s">
        <v>17</v>
      </c>
      <c r="E74" s="819">
        <v>1765</v>
      </c>
      <c r="F74" s="819">
        <v>15</v>
      </c>
      <c r="G74" s="819" t="s">
        <v>20</v>
      </c>
      <c r="H74" s="819" t="s">
        <v>20</v>
      </c>
      <c r="I74" s="819"/>
      <c r="J74" s="8" t="s">
        <v>6699</v>
      </c>
      <c r="K74" s="8" t="s">
        <v>2942</v>
      </c>
      <c r="L74" s="819" t="s">
        <v>6700</v>
      </c>
      <c r="M74" s="8"/>
    </row>
    <row r="75" spans="1:13" ht="17.850000000000001" customHeight="1" x14ac:dyDescent="0.25">
      <c r="A75" s="1032"/>
      <c r="B75" s="895"/>
      <c r="C75" s="819"/>
      <c r="D75" s="819"/>
      <c r="E75" s="819"/>
      <c r="F75" s="819"/>
      <c r="G75" s="819"/>
      <c r="H75" s="819"/>
      <c r="I75" s="819"/>
      <c r="J75" s="8" t="s">
        <v>5496</v>
      </c>
      <c r="K75" s="8" t="s">
        <v>2942</v>
      </c>
      <c r="L75" s="819"/>
      <c r="M75" s="8"/>
    </row>
    <row r="76" spans="1:13" ht="17.850000000000001" customHeight="1" x14ac:dyDescent="0.25">
      <c r="A76" s="1032"/>
      <c r="B76" s="895"/>
      <c r="C76" s="819"/>
      <c r="D76" s="819"/>
      <c r="E76" s="819"/>
      <c r="F76" s="819"/>
      <c r="G76" s="819"/>
      <c r="H76" s="819"/>
      <c r="I76" s="819"/>
      <c r="J76" s="8" t="s">
        <v>6701</v>
      </c>
      <c r="K76" s="8" t="s">
        <v>2942</v>
      </c>
      <c r="L76" s="819"/>
      <c r="M76" s="8"/>
    </row>
    <row r="77" spans="1:13" ht="17.850000000000001" customHeight="1" x14ac:dyDescent="0.25">
      <c r="A77" s="1032"/>
      <c r="B77" s="895"/>
      <c r="C77" s="819"/>
      <c r="D77" s="819"/>
      <c r="E77" s="819"/>
      <c r="F77" s="819"/>
      <c r="G77" s="819"/>
      <c r="H77" s="819"/>
      <c r="I77" s="819"/>
      <c r="J77" s="8" t="s">
        <v>6702</v>
      </c>
      <c r="K77" s="8" t="s">
        <v>2942</v>
      </c>
      <c r="L77" s="819"/>
      <c r="M77" s="8"/>
    </row>
    <row r="78" spans="1:13" ht="17.850000000000001" customHeight="1" x14ac:dyDescent="0.25">
      <c r="A78" s="1032"/>
      <c r="B78" s="895"/>
      <c r="C78" s="819"/>
      <c r="D78" s="819"/>
      <c r="E78" s="819"/>
      <c r="F78" s="819"/>
      <c r="G78" s="819"/>
      <c r="H78" s="819"/>
      <c r="I78" s="819"/>
      <c r="J78" s="8" t="s">
        <v>6703</v>
      </c>
      <c r="K78" s="8" t="s">
        <v>2942</v>
      </c>
      <c r="L78" s="819"/>
      <c r="M78" s="8"/>
    </row>
    <row r="79" spans="1:13" ht="17.850000000000001" customHeight="1" x14ac:dyDescent="0.25">
      <c r="A79" s="1032"/>
      <c r="B79" s="895"/>
      <c r="C79" s="819"/>
      <c r="D79" s="819"/>
      <c r="E79" s="819"/>
      <c r="F79" s="819"/>
      <c r="G79" s="819"/>
      <c r="H79" s="819"/>
      <c r="I79" s="819"/>
      <c r="J79" s="8" t="s">
        <v>6704</v>
      </c>
      <c r="K79" s="8" t="s">
        <v>2942</v>
      </c>
      <c r="L79" s="819"/>
      <c r="M79" s="8"/>
    </row>
    <row r="80" spans="1:13" ht="17.850000000000001" customHeight="1" x14ac:dyDescent="0.25">
      <c r="A80" s="1032"/>
      <c r="B80" s="895"/>
      <c r="C80" s="819"/>
      <c r="D80" s="819"/>
      <c r="E80" s="819"/>
      <c r="F80" s="819"/>
      <c r="G80" s="819"/>
      <c r="H80" s="819"/>
      <c r="I80" s="819"/>
      <c r="J80" s="8" t="s">
        <v>6705</v>
      </c>
      <c r="K80" s="8" t="s">
        <v>2942</v>
      </c>
      <c r="L80" s="819"/>
      <c r="M80" s="8"/>
    </row>
    <row r="81" spans="1:13" ht="17.850000000000001" customHeight="1" x14ac:dyDescent="0.25">
      <c r="A81" s="1032"/>
      <c r="B81" s="895"/>
      <c r="C81" s="819"/>
      <c r="D81" s="819"/>
      <c r="E81" s="819"/>
      <c r="F81" s="819"/>
      <c r="G81" s="819"/>
      <c r="H81" s="819"/>
      <c r="I81" s="819"/>
      <c r="J81" s="8" t="s">
        <v>6706</v>
      </c>
      <c r="K81" s="8" t="s">
        <v>2942</v>
      </c>
      <c r="L81" s="819"/>
      <c r="M81" s="8"/>
    </row>
    <row r="82" spans="1:13" ht="17.850000000000001" customHeight="1" x14ac:dyDescent="0.25">
      <c r="A82" s="1032"/>
      <c r="B82" s="895"/>
      <c r="C82" s="819"/>
      <c r="D82" s="819"/>
      <c r="E82" s="819"/>
      <c r="F82" s="819"/>
      <c r="G82" s="819"/>
      <c r="H82" s="819"/>
      <c r="I82" s="819"/>
      <c r="J82" s="8" t="s">
        <v>6707</v>
      </c>
      <c r="K82" s="8" t="s">
        <v>2942</v>
      </c>
      <c r="L82" s="819"/>
      <c r="M82" s="8"/>
    </row>
    <row r="83" spans="1:13" ht="17.850000000000001" customHeight="1" x14ac:dyDescent="0.25">
      <c r="A83" s="1032"/>
      <c r="B83" s="895"/>
      <c r="C83" s="819"/>
      <c r="D83" s="819"/>
      <c r="E83" s="819"/>
      <c r="F83" s="819"/>
      <c r="G83" s="819"/>
      <c r="H83" s="819"/>
      <c r="I83" s="819"/>
      <c r="J83" s="8" t="s">
        <v>6708</v>
      </c>
      <c r="K83" s="8" t="s">
        <v>2942</v>
      </c>
      <c r="L83" s="819"/>
      <c r="M83" s="8"/>
    </row>
    <row r="84" spans="1:13" ht="17.850000000000001" customHeight="1" x14ac:dyDescent="0.25">
      <c r="A84" s="1032"/>
      <c r="B84" s="895"/>
      <c r="C84" s="819"/>
      <c r="D84" s="819"/>
      <c r="E84" s="819"/>
      <c r="F84" s="819"/>
      <c r="G84" s="819"/>
      <c r="H84" s="819"/>
      <c r="I84" s="819"/>
      <c r="J84" s="8" t="s">
        <v>6709</v>
      </c>
      <c r="K84" s="8" t="s">
        <v>2942</v>
      </c>
      <c r="L84" s="819"/>
      <c r="M84" s="8"/>
    </row>
    <row r="85" spans="1:13" ht="17.850000000000001" customHeight="1" x14ac:dyDescent="0.25">
      <c r="A85" s="1032"/>
      <c r="B85" s="895"/>
      <c r="C85" s="819"/>
      <c r="D85" s="819"/>
      <c r="E85" s="819"/>
      <c r="F85" s="819"/>
      <c r="G85" s="819"/>
      <c r="H85" s="819"/>
      <c r="I85" s="819"/>
      <c r="J85" s="8" t="s">
        <v>6710</v>
      </c>
      <c r="K85" s="8" t="s">
        <v>2942</v>
      </c>
      <c r="L85" s="819"/>
      <c r="M85" s="8"/>
    </row>
    <row r="86" spans="1:13" ht="17.850000000000001" customHeight="1" x14ac:dyDescent="0.25">
      <c r="A86" s="1032"/>
      <c r="B86" s="895"/>
      <c r="C86" s="819"/>
      <c r="D86" s="819"/>
      <c r="E86" s="819"/>
      <c r="F86" s="819"/>
      <c r="G86" s="819"/>
      <c r="H86" s="819"/>
      <c r="I86" s="819"/>
      <c r="J86" s="8" t="s">
        <v>6711</v>
      </c>
      <c r="K86" s="8" t="s">
        <v>2942</v>
      </c>
      <c r="L86" s="819"/>
      <c r="M86" s="8"/>
    </row>
    <row r="87" spans="1:13" ht="17.850000000000001" customHeight="1" x14ac:dyDescent="0.25">
      <c r="A87" s="1032"/>
      <c r="B87" s="895"/>
      <c r="C87" s="819"/>
      <c r="D87" s="819"/>
      <c r="E87" s="819"/>
      <c r="F87" s="819"/>
      <c r="G87" s="819"/>
      <c r="H87" s="819"/>
      <c r="I87" s="819"/>
      <c r="J87" s="8" t="s">
        <v>6712</v>
      </c>
      <c r="K87" s="8" t="s">
        <v>2942</v>
      </c>
      <c r="L87" s="819"/>
      <c r="M87" s="8"/>
    </row>
    <row r="88" spans="1:13" ht="17.850000000000001" customHeight="1" x14ac:dyDescent="0.25">
      <c r="A88" s="1032"/>
      <c r="B88" s="895"/>
      <c r="C88" s="819"/>
      <c r="D88" s="819"/>
      <c r="E88" s="819"/>
      <c r="F88" s="819"/>
      <c r="G88" s="819"/>
      <c r="H88" s="819"/>
      <c r="I88" s="819"/>
      <c r="J88" s="8" t="s">
        <v>6713</v>
      </c>
      <c r="K88" s="8" t="s">
        <v>2942</v>
      </c>
      <c r="L88" s="819"/>
      <c r="M88" s="8"/>
    </row>
    <row r="89" spans="1:13" ht="17.850000000000001" customHeight="1" x14ac:dyDescent="0.25">
      <c r="A89" s="1032"/>
      <c r="B89" s="895"/>
      <c r="C89" s="819"/>
      <c r="D89" s="819"/>
      <c r="E89" s="819"/>
      <c r="F89" s="819"/>
      <c r="G89" s="819"/>
      <c r="H89" s="819"/>
      <c r="I89" s="819"/>
      <c r="J89" s="8" t="s">
        <v>6714</v>
      </c>
      <c r="K89" s="8" t="s">
        <v>2942</v>
      </c>
      <c r="L89" s="819"/>
      <c r="M89" s="8"/>
    </row>
    <row r="90" spans="1:13" ht="17.850000000000001" customHeight="1" x14ac:dyDescent="0.25">
      <c r="A90" s="1032"/>
      <c r="B90" s="895"/>
      <c r="C90" s="819"/>
      <c r="D90" s="819"/>
      <c r="E90" s="819"/>
      <c r="F90" s="819"/>
      <c r="G90" s="819"/>
      <c r="H90" s="819"/>
      <c r="I90" s="819"/>
      <c r="J90" s="8" t="s">
        <v>6715</v>
      </c>
      <c r="K90" s="8" t="s">
        <v>2942</v>
      </c>
      <c r="L90" s="819"/>
      <c r="M90" s="8"/>
    </row>
    <row r="91" spans="1:13" ht="17.850000000000001" customHeight="1" x14ac:dyDescent="0.25">
      <c r="A91" s="1032"/>
      <c r="B91" s="895"/>
      <c r="C91" s="819"/>
      <c r="D91" s="819"/>
      <c r="E91" s="819"/>
      <c r="F91" s="819"/>
      <c r="G91" s="819"/>
      <c r="H91" s="819"/>
      <c r="I91" s="819"/>
      <c r="J91" s="8" t="s">
        <v>6716</v>
      </c>
      <c r="K91" s="8" t="s">
        <v>2942</v>
      </c>
      <c r="L91" s="819"/>
      <c r="M91" s="8"/>
    </row>
    <row r="92" spans="1:13" ht="63.75" customHeight="1" x14ac:dyDescent="0.25">
      <c r="A92" s="1032"/>
      <c r="B92" s="895"/>
      <c r="C92" s="819" t="s">
        <v>98</v>
      </c>
      <c r="D92" s="819" t="s">
        <v>25</v>
      </c>
      <c r="E92" s="819">
        <v>970</v>
      </c>
      <c r="F92" s="819">
        <v>10</v>
      </c>
      <c r="G92" s="819" t="s">
        <v>20</v>
      </c>
      <c r="H92" s="819" t="s">
        <v>20</v>
      </c>
      <c r="I92" s="8" t="s">
        <v>6603</v>
      </c>
      <c r="J92" s="8" t="s">
        <v>6603</v>
      </c>
      <c r="K92" s="320" t="s">
        <v>6717</v>
      </c>
      <c r="L92" s="819" t="s">
        <v>6718</v>
      </c>
      <c r="M92" s="8"/>
    </row>
    <row r="93" spans="1:13" ht="17.100000000000001" customHeight="1" x14ac:dyDescent="0.25">
      <c r="A93" s="1032"/>
      <c r="B93" s="895"/>
      <c r="C93" s="819"/>
      <c r="D93" s="819"/>
      <c r="E93" s="819"/>
      <c r="F93" s="819"/>
      <c r="G93" s="819"/>
      <c r="H93" s="819"/>
      <c r="I93" s="8" t="s">
        <v>6719</v>
      </c>
      <c r="J93" s="8" t="s">
        <v>6719</v>
      </c>
      <c r="K93" s="320" t="s">
        <v>6720</v>
      </c>
      <c r="L93" s="819"/>
      <c r="M93" s="8"/>
    </row>
    <row r="94" spans="1:13" ht="17.850000000000001" customHeight="1" x14ac:dyDescent="0.25">
      <c r="A94" s="1032"/>
      <c r="B94" s="895"/>
      <c r="C94" s="819" t="s">
        <v>18</v>
      </c>
      <c r="D94" s="819" t="s">
        <v>25</v>
      </c>
      <c r="E94" s="819">
        <v>830</v>
      </c>
      <c r="F94" s="819">
        <v>5</v>
      </c>
      <c r="G94" s="819" t="s">
        <v>19</v>
      </c>
      <c r="H94" s="819" t="s">
        <v>20</v>
      </c>
      <c r="I94" s="819"/>
      <c r="J94" s="8" t="s">
        <v>6721</v>
      </c>
      <c r="K94" s="8" t="s">
        <v>6722</v>
      </c>
      <c r="L94" s="819" t="s">
        <v>6723</v>
      </c>
      <c r="M94" s="8"/>
    </row>
    <row r="95" spans="1:13" ht="17.850000000000001" customHeight="1" x14ac:dyDescent="0.25">
      <c r="A95" s="1032"/>
      <c r="B95" s="895"/>
      <c r="C95" s="819"/>
      <c r="D95" s="819"/>
      <c r="E95" s="819"/>
      <c r="F95" s="819"/>
      <c r="G95" s="819"/>
      <c r="H95" s="819"/>
      <c r="I95" s="819"/>
      <c r="J95" s="8" t="s">
        <v>6724</v>
      </c>
      <c r="K95" s="8" t="s">
        <v>6725</v>
      </c>
      <c r="L95" s="819"/>
      <c r="M95" s="8"/>
    </row>
    <row r="96" spans="1:13" ht="17.850000000000001" customHeight="1" x14ac:dyDescent="0.25">
      <c r="A96" s="1032"/>
      <c r="B96" s="895"/>
      <c r="C96" s="819"/>
      <c r="D96" s="819"/>
      <c r="E96" s="819"/>
      <c r="F96" s="819"/>
      <c r="G96" s="819"/>
      <c r="H96" s="819"/>
      <c r="I96" s="819"/>
      <c r="J96" s="8" t="s">
        <v>6726</v>
      </c>
      <c r="K96" s="8" t="s">
        <v>2942</v>
      </c>
      <c r="L96" s="819"/>
      <c r="M96" s="8"/>
    </row>
    <row r="97" spans="1:13" ht="17.850000000000001" customHeight="1" x14ac:dyDescent="0.25">
      <c r="A97" s="1032"/>
      <c r="B97" s="895"/>
      <c r="C97" s="819"/>
      <c r="D97" s="819"/>
      <c r="E97" s="819"/>
      <c r="F97" s="819"/>
      <c r="G97" s="819"/>
      <c r="H97" s="819"/>
      <c r="I97" s="819"/>
      <c r="J97" s="8" t="s">
        <v>6727</v>
      </c>
      <c r="K97" s="8" t="s">
        <v>6728</v>
      </c>
      <c r="L97" s="819"/>
      <c r="M97" s="8"/>
    </row>
    <row r="98" spans="1:13" ht="17.850000000000001" customHeight="1" x14ac:dyDescent="0.25">
      <c r="A98" s="1032"/>
      <c r="B98" s="895"/>
      <c r="C98" s="819"/>
      <c r="D98" s="819"/>
      <c r="E98" s="819"/>
      <c r="F98" s="819"/>
      <c r="G98" s="819"/>
      <c r="H98" s="819"/>
      <c r="I98" s="819"/>
      <c r="J98" s="8" t="s">
        <v>6729</v>
      </c>
      <c r="K98" s="8" t="s">
        <v>6730</v>
      </c>
      <c r="L98" s="819"/>
      <c r="M98" s="8"/>
    </row>
    <row r="99" spans="1:13" ht="17.850000000000001" customHeight="1" x14ac:dyDescent="0.25">
      <c r="A99" s="1032"/>
      <c r="B99" s="895"/>
      <c r="C99" s="819"/>
      <c r="D99" s="819"/>
      <c r="E99" s="819"/>
      <c r="F99" s="819"/>
      <c r="G99" s="819"/>
      <c r="H99" s="819"/>
      <c r="I99" s="819"/>
      <c r="J99" s="8" t="s">
        <v>6626</v>
      </c>
      <c r="K99" s="8">
        <v>128</v>
      </c>
      <c r="L99" s="819"/>
      <c r="M99" s="8"/>
    </row>
    <row r="100" spans="1:13" ht="17.850000000000001" customHeight="1" x14ac:dyDescent="0.25">
      <c r="A100" s="1032"/>
      <c r="B100" s="895"/>
      <c r="C100" s="819"/>
      <c r="D100" s="819"/>
      <c r="E100" s="819"/>
      <c r="F100" s="819"/>
      <c r="G100" s="819"/>
      <c r="H100" s="819"/>
      <c r="I100" s="819"/>
      <c r="J100" s="8" t="s">
        <v>6731</v>
      </c>
      <c r="K100" s="8" t="s">
        <v>6732</v>
      </c>
      <c r="L100" s="819"/>
      <c r="M100" s="8"/>
    </row>
    <row r="101" spans="1:13" ht="17.850000000000001" customHeight="1" x14ac:dyDescent="0.25">
      <c r="A101" s="1032"/>
      <c r="B101" s="895"/>
      <c r="C101" s="819"/>
      <c r="D101" s="819"/>
      <c r="E101" s="819"/>
      <c r="F101" s="819"/>
      <c r="G101" s="819"/>
      <c r="H101" s="819"/>
      <c r="I101" s="819"/>
      <c r="J101" s="8" t="s">
        <v>6733</v>
      </c>
      <c r="K101" s="320" t="s">
        <v>6734</v>
      </c>
      <c r="L101" s="819"/>
      <c r="M101" s="8"/>
    </row>
    <row r="102" spans="1:13" ht="17.850000000000001" customHeight="1" x14ac:dyDescent="0.25">
      <c r="A102" s="1032"/>
      <c r="B102" s="895"/>
      <c r="C102" s="819"/>
      <c r="D102" s="819"/>
      <c r="E102" s="819"/>
      <c r="F102" s="819"/>
      <c r="G102" s="819"/>
      <c r="H102" s="819"/>
      <c r="I102" s="819"/>
      <c r="J102" s="8" t="s">
        <v>6735</v>
      </c>
      <c r="K102" s="8" t="s">
        <v>2942</v>
      </c>
      <c r="L102" s="819"/>
      <c r="M102" s="8"/>
    </row>
    <row r="103" spans="1:13" ht="17.850000000000001" customHeight="1" x14ac:dyDescent="0.25">
      <c r="A103" s="1032"/>
      <c r="B103" s="895"/>
      <c r="C103" s="819" t="s">
        <v>105</v>
      </c>
      <c r="D103" s="819" t="s">
        <v>25</v>
      </c>
      <c r="E103" s="819">
        <v>1180</v>
      </c>
      <c r="F103" s="819">
        <v>15</v>
      </c>
      <c r="G103" s="819" t="s">
        <v>20</v>
      </c>
      <c r="H103" s="819" t="s">
        <v>20</v>
      </c>
      <c r="I103" s="819"/>
      <c r="J103" s="8" t="s">
        <v>6736</v>
      </c>
      <c r="K103" s="8" t="s">
        <v>2942</v>
      </c>
      <c r="L103" s="819" t="s">
        <v>6737</v>
      </c>
      <c r="M103" s="8"/>
    </row>
    <row r="104" spans="1:13" ht="17.850000000000001" customHeight="1" x14ac:dyDescent="0.25">
      <c r="A104" s="1032"/>
      <c r="B104" s="895"/>
      <c r="C104" s="819"/>
      <c r="D104" s="819"/>
      <c r="E104" s="819"/>
      <c r="F104" s="819"/>
      <c r="G104" s="819"/>
      <c r="H104" s="819"/>
      <c r="I104" s="819"/>
      <c r="J104" s="8" t="s">
        <v>6738</v>
      </c>
      <c r="K104" s="8" t="s">
        <v>2942</v>
      </c>
      <c r="L104" s="819"/>
      <c r="M104" s="8"/>
    </row>
    <row r="105" spans="1:13" ht="17.850000000000001" customHeight="1" x14ac:dyDescent="0.25">
      <c r="A105" s="1032"/>
      <c r="B105" s="895"/>
      <c r="C105" s="819"/>
      <c r="D105" s="819"/>
      <c r="E105" s="819"/>
      <c r="F105" s="819"/>
      <c r="G105" s="819"/>
      <c r="H105" s="819"/>
      <c r="I105" s="819"/>
      <c r="J105" s="8" t="s">
        <v>6739</v>
      </c>
      <c r="K105" s="8" t="s">
        <v>2942</v>
      </c>
      <c r="L105" s="819"/>
      <c r="M105" s="8"/>
    </row>
    <row r="106" spans="1:13" ht="17.850000000000001" customHeight="1" x14ac:dyDescent="0.25">
      <c r="A106" s="1032"/>
      <c r="B106" s="895"/>
      <c r="C106" s="819"/>
      <c r="D106" s="819"/>
      <c r="E106" s="819"/>
      <c r="F106" s="819"/>
      <c r="G106" s="819"/>
      <c r="H106" s="819"/>
      <c r="I106" s="819"/>
      <c r="J106" s="8" t="s">
        <v>6740</v>
      </c>
      <c r="K106" s="8" t="s">
        <v>2942</v>
      </c>
      <c r="L106" s="819"/>
      <c r="M106" s="8"/>
    </row>
    <row r="107" spans="1:13" ht="17.850000000000001" customHeight="1" x14ac:dyDescent="0.25">
      <c r="A107" s="1032"/>
      <c r="B107" s="895"/>
      <c r="C107" s="819"/>
      <c r="D107" s="819"/>
      <c r="E107" s="819"/>
      <c r="F107" s="819"/>
      <c r="G107" s="819"/>
      <c r="H107" s="819"/>
      <c r="I107" s="819"/>
      <c r="J107" s="8" t="s">
        <v>6741</v>
      </c>
      <c r="K107" s="8" t="s">
        <v>2942</v>
      </c>
      <c r="L107" s="819"/>
      <c r="M107" s="8"/>
    </row>
    <row r="108" spans="1:13" ht="17.850000000000001" customHeight="1" x14ac:dyDescent="0.25">
      <c r="A108" s="1032"/>
      <c r="B108" s="895"/>
      <c r="C108" s="819"/>
      <c r="D108" s="819"/>
      <c r="E108" s="819"/>
      <c r="F108" s="819"/>
      <c r="G108" s="819"/>
      <c r="H108" s="819"/>
      <c r="I108" s="819"/>
      <c r="J108" s="8" t="s">
        <v>6742</v>
      </c>
      <c r="K108" s="8" t="s">
        <v>2942</v>
      </c>
      <c r="L108" s="819"/>
      <c r="M108" s="8"/>
    </row>
    <row r="109" spans="1:13" ht="17.850000000000001" customHeight="1" x14ac:dyDescent="0.25">
      <c r="A109" s="1032"/>
      <c r="B109" s="895"/>
      <c r="C109" s="819"/>
      <c r="D109" s="819"/>
      <c r="E109" s="819"/>
      <c r="F109" s="819"/>
      <c r="G109" s="819"/>
      <c r="H109" s="819"/>
      <c r="I109" s="819"/>
      <c r="J109" s="8" t="s">
        <v>6743</v>
      </c>
      <c r="K109" s="8" t="s">
        <v>2942</v>
      </c>
      <c r="L109" s="819"/>
      <c r="M109" s="8"/>
    </row>
    <row r="110" spans="1:13" ht="17.850000000000001" customHeight="1" x14ac:dyDescent="0.25">
      <c r="A110" s="1032"/>
      <c r="B110" s="895"/>
      <c r="C110" s="819"/>
      <c r="D110" s="819"/>
      <c r="E110" s="819"/>
      <c r="F110" s="819"/>
      <c r="G110" s="819"/>
      <c r="H110" s="819"/>
      <c r="I110" s="819"/>
      <c r="J110" s="8" t="s">
        <v>6744</v>
      </c>
      <c r="K110" s="8" t="s">
        <v>2942</v>
      </c>
      <c r="L110" s="819"/>
      <c r="M110" s="8"/>
    </row>
    <row r="111" spans="1:13" ht="17.850000000000001" customHeight="1" x14ac:dyDescent="0.25">
      <c r="A111" s="1032"/>
      <c r="B111" s="895"/>
      <c r="C111" s="819"/>
      <c r="D111" s="819"/>
      <c r="E111" s="819"/>
      <c r="F111" s="819"/>
      <c r="G111" s="819"/>
      <c r="H111" s="819"/>
      <c r="I111" s="819"/>
      <c r="J111" s="8" t="s">
        <v>6745</v>
      </c>
      <c r="K111" s="8" t="s">
        <v>2942</v>
      </c>
      <c r="L111" s="819"/>
      <c r="M111" s="8"/>
    </row>
    <row r="112" spans="1:13" ht="17.850000000000001" customHeight="1" x14ac:dyDescent="0.25">
      <c r="A112" s="1032"/>
      <c r="B112" s="895"/>
      <c r="C112" s="819"/>
      <c r="D112" s="819"/>
      <c r="E112" s="819"/>
      <c r="F112" s="819"/>
      <c r="G112" s="819"/>
      <c r="H112" s="819"/>
      <c r="I112" s="819"/>
      <c r="J112" s="8" t="s">
        <v>6746</v>
      </c>
      <c r="K112" s="8" t="s">
        <v>2942</v>
      </c>
      <c r="L112" s="819"/>
      <c r="M112" s="8"/>
    </row>
    <row r="113" spans="1:13" ht="17.850000000000001" customHeight="1" x14ac:dyDescent="0.25">
      <c r="A113" s="1032"/>
      <c r="B113" s="895"/>
      <c r="C113" s="819"/>
      <c r="D113" s="819"/>
      <c r="E113" s="819"/>
      <c r="F113" s="819"/>
      <c r="G113" s="819"/>
      <c r="H113" s="819"/>
      <c r="I113" s="819"/>
      <c r="J113" s="8" t="s">
        <v>6747</v>
      </c>
      <c r="K113" s="8" t="s">
        <v>2942</v>
      </c>
      <c r="L113" s="819"/>
      <c r="M113" s="8"/>
    </row>
    <row r="114" spans="1:13" ht="17.850000000000001" customHeight="1" x14ac:dyDescent="0.25">
      <c r="A114" s="1032"/>
      <c r="B114" s="895"/>
      <c r="C114" s="819"/>
      <c r="D114" s="819"/>
      <c r="E114" s="819"/>
      <c r="F114" s="819"/>
      <c r="G114" s="819"/>
      <c r="H114" s="819"/>
      <c r="I114" s="819"/>
      <c r="J114" s="8" t="s">
        <v>6748</v>
      </c>
      <c r="K114" s="8" t="s">
        <v>2942</v>
      </c>
      <c r="L114" s="819"/>
      <c r="M114" s="8"/>
    </row>
    <row r="115" spans="1:13" ht="17.850000000000001" customHeight="1" x14ac:dyDescent="0.25">
      <c r="A115" s="1032"/>
      <c r="B115" s="895"/>
      <c r="C115" s="819"/>
      <c r="D115" s="819"/>
      <c r="E115" s="819"/>
      <c r="F115" s="819"/>
      <c r="G115" s="819"/>
      <c r="H115" s="819"/>
      <c r="I115" s="819"/>
      <c r="J115" s="8" t="s">
        <v>6749</v>
      </c>
      <c r="K115" s="8" t="s">
        <v>2942</v>
      </c>
      <c r="L115" s="819"/>
      <c r="M115" s="8"/>
    </row>
    <row r="116" spans="1:13" ht="17.850000000000001" customHeight="1" x14ac:dyDescent="0.25">
      <c r="A116" s="1032"/>
      <c r="B116" s="895"/>
      <c r="C116" s="819"/>
      <c r="D116" s="819"/>
      <c r="E116" s="819"/>
      <c r="F116" s="819"/>
      <c r="G116" s="819"/>
      <c r="H116" s="819"/>
      <c r="I116" s="819"/>
      <c r="J116" s="8" t="s">
        <v>6750</v>
      </c>
      <c r="K116" s="8" t="s">
        <v>2942</v>
      </c>
      <c r="L116" s="819"/>
      <c r="M116" s="8"/>
    </row>
    <row r="117" spans="1:13" ht="17.850000000000001" customHeight="1" x14ac:dyDescent="0.25">
      <c r="A117" s="1032"/>
      <c r="B117" s="895"/>
      <c r="C117" s="819"/>
      <c r="D117" s="819"/>
      <c r="E117" s="819"/>
      <c r="F117" s="819"/>
      <c r="G117" s="819"/>
      <c r="H117" s="819"/>
      <c r="I117" s="819"/>
      <c r="J117" s="8" t="s">
        <v>6751</v>
      </c>
      <c r="K117" s="8" t="s">
        <v>2942</v>
      </c>
      <c r="L117" s="819"/>
      <c r="M117" s="8"/>
    </row>
    <row r="118" spans="1:13" ht="17.850000000000001" customHeight="1" x14ac:dyDescent="0.25">
      <c r="A118" s="1032"/>
      <c r="B118" s="895"/>
      <c r="C118" s="819"/>
      <c r="D118" s="819"/>
      <c r="E118" s="819"/>
      <c r="F118" s="819"/>
      <c r="G118" s="819"/>
      <c r="H118" s="819"/>
      <c r="I118" s="819"/>
      <c r="J118" s="8" t="s">
        <v>6752</v>
      </c>
      <c r="K118" s="8" t="s">
        <v>2942</v>
      </c>
      <c r="L118" s="819"/>
      <c r="M118" s="8"/>
    </row>
    <row r="119" spans="1:13" ht="17.850000000000001" customHeight="1" x14ac:dyDescent="0.25">
      <c r="A119" s="1032"/>
      <c r="B119" s="895"/>
      <c r="C119" s="819"/>
      <c r="D119" s="819"/>
      <c r="E119" s="819"/>
      <c r="F119" s="819"/>
      <c r="G119" s="819"/>
      <c r="H119" s="819"/>
      <c r="I119" s="819"/>
      <c r="J119" s="8" t="s">
        <v>6753</v>
      </c>
      <c r="K119" s="8" t="s">
        <v>2942</v>
      </c>
      <c r="L119" s="819"/>
      <c r="M119" s="8"/>
    </row>
    <row r="120" spans="1:13" ht="17.850000000000001" customHeight="1" x14ac:dyDescent="0.25">
      <c r="A120" s="1032"/>
      <c r="B120" s="895"/>
      <c r="C120" s="819"/>
      <c r="D120" s="819"/>
      <c r="E120" s="819"/>
      <c r="F120" s="819"/>
      <c r="G120" s="819"/>
      <c r="H120" s="819"/>
      <c r="I120" s="819"/>
      <c r="J120" s="8" t="s">
        <v>6754</v>
      </c>
      <c r="K120" s="8" t="s">
        <v>2942</v>
      </c>
      <c r="L120" s="819"/>
      <c r="M120" s="8"/>
    </row>
    <row r="121" spans="1:13" ht="17.850000000000001" customHeight="1" x14ac:dyDescent="0.25">
      <c r="A121" s="1032"/>
      <c r="B121" s="895"/>
      <c r="C121" s="819"/>
      <c r="D121" s="819"/>
      <c r="E121" s="819"/>
      <c r="F121" s="819"/>
      <c r="G121" s="819"/>
      <c r="H121" s="819"/>
      <c r="I121" s="819"/>
      <c r="J121" s="8" t="s">
        <v>6755</v>
      </c>
      <c r="K121" s="8" t="s">
        <v>2942</v>
      </c>
      <c r="L121" s="819"/>
      <c r="M121" s="8"/>
    </row>
    <row r="122" spans="1:13" ht="17.850000000000001" customHeight="1" x14ac:dyDescent="0.25">
      <c r="A122" s="1032"/>
      <c r="B122" s="895"/>
      <c r="C122" s="819"/>
      <c r="D122" s="819"/>
      <c r="E122" s="819"/>
      <c r="F122" s="819"/>
      <c r="G122" s="819"/>
      <c r="H122" s="819"/>
      <c r="I122" s="819"/>
      <c r="J122" s="8" t="s">
        <v>6756</v>
      </c>
      <c r="K122" s="8" t="s">
        <v>2942</v>
      </c>
      <c r="L122" s="819"/>
      <c r="M122" s="8"/>
    </row>
    <row r="123" spans="1:13" ht="17.850000000000001" customHeight="1" x14ac:dyDescent="0.25">
      <c r="A123" s="1032"/>
      <c r="B123" s="895"/>
      <c r="C123" s="819"/>
      <c r="D123" s="819"/>
      <c r="E123" s="819"/>
      <c r="F123" s="819"/>
      <c r="G123" s="819"/>
      <c r="H123" s="819"/>
      <c r="I123" s="819"/>
      <c r="J123" s="8" t="s">
        <v>6757</v>
      </c>
      <c r="K123" s="8" t="s">
        <v>2942</v>
      </c>
      <c r="L123" s="819"/>
      <c r="M123" s="8"/>
    </row>
    <row r="124" spans="1:13" ht="17.850000000000001" customHeight="1" x14ac:dyDescent="0.25">
      <c r="A124" s="1032"/>
      <c r="B124" s="895"/>
      <c r="C124" s="819"/>
      <c r="D124" s="819"/>
      <c r="E124" s="819"/>
      <c r="F124" s="819"/>
      <c r="G124" s="819"/>
      <c r="H124" s="819"/>
      <c r="I124" s="819"/>
      <c r="J124" s="8" t="s">
        <v>6758</v>
      </c>
      <c r="K124" s="8" t="s">
        <v>2942</v>
      </c>
      <c r="L124" s="819"/>
      <c r="M124" s="8"/>
    </row>
    <row r="125" spans="1:13" ht="17.850000000000001" customHeight="1" x14ac:dyDescent="0.25">
      <c r="A125" s="1032"/>
      <c r="B125" s="895"/>
      <c r="C125" s="819"/>
      <c r="D125" s="819"/>
      <c r="E125" s="819"/>
      <c r="F125" s="819"/>
      <c r="G125" s="819"/>
      <c r="H125" s="819"/>
      <c r="I125" s="819"/>
      <c r="J125" s="8" t="s">
        <v>6759</v>
      </c>
      <c r="K125" s="8" t="s">
        <v>2942</v>
      </c>
      <c r="L125" s="819"/>
      <c r="M125" s="8"/>
    </row>
    <row r="126" spans="1:13" ht="17.850000000000001" customHeight="1" x14ac:dyDescent="0.25">
      <c r="A126" s="1032"/>
      <c r="B126" s="895"/>
      <c r="C126" s="819"/>
      <c r="D126" s="819"/>
      <c r="E126" s="819"/>
      <c r="F126" s="819"/>
      <c r="G126" s="819"/>
      <c r="H126" s="819"/>
      <c r="I126" s="819"/>
      <c r="J126" s="8" t="s">
        <v>6760</v>
      </c>
      <c r="K126" s="8" t="s">
        <v>2942</v>
      </c>
      <c r="L126" s="819"/>
      <c r="M126" s="8"/>
    </row>
    <row r="127" spans="1:13" ht="17.850000000000001" customHeight="1" x14ac:dyDescent="0.25">
      <c r="A127" s="1032"/>
      <c r="B127" s="895"/>
      <c r="C127" s="819"/>
      <c r="D127" s="819"/>
      <c r="E127" s="819"/>
      <c r="F127" s="819"/>
      <c r="G127" s="819"/>
      <c r="H127" s="819"/>
      <c r="I127" s="819"/>
      <c r="J127" s="8" t="s">
        <v>6761</v>
      </c>
      <c r="K127" s="8" t="s">
        <v>2942</v>
      </c>
      <c r="L127" s="819"/>
      <c r="M127" s="8"/>
    </row>
    <row r="128" spans="1:13" ht="17.850000000000001" customHeight="1" x14ac:dyDescent="0.25">
      <c r="A128" s="1032"/>
      <c r="B128" s="895"/>
      <c r="C128" s="819"/>
      <c r="D128" s="819"/>
      <c r="E128" s="819"/>
      <c r="F128" s="819"/>
      <c r="G128" s="819"/>
      <c r="H128" s="819"/>
      <c r="I128" s="819"/>
      <c r="J128" s="8" t="s">
        <v>6762</v>
      </c>
      <c r="K128" s="8" t="s">
        <v>2942</v>
      </c>
      <c r="L128" s="819"/>
      <c r="M128" s="8"/>
    </row>
    <row r="129" spans="1:13" ht="70.5" customHeight="1" x14ac:dyDescent="0.25">
      <c r="A129" s="1032"/>
      <c r="B129" s="895"/>
      <c r="C129" s="8" t="s">
        <v>16</v>
      </c>
      <c r="D129" s="8" t="s">
        <v>17</v>
      </c>
      <c r="E129" s="8">
        <v>1775</v>
      </c>
      <c r="F129" s="8">
        <v>28</v>
      </c>
      <c r="G129" s="8" t="s">
        <v>20</v>
      </c>
      <c r="H129" s="8" t="s">
        <v>20</v>
      </c>
      <c r="J129" s="8" t="s">
        <v>6626</v>
      </c>
      <c r="K129" s="8" t="s">
        <v>6763</v>
      </c>
      <c r="L129" s="8" t="s">
        <v>6764</v>
      </c>
      <c r="M129" s="8"/>
    </row>
    <row r="130" spans="1:13" ht="17.850000000000001" customHeight="1" x14ac:dyDescent="0.25">
      <c r="A130" s="1032"/>
      <c r="B130" s="895"/>
      <c r="C130" s="819" t="s">
        <v>24</v>
      </c>
      <c r="D130" s="819" t="s">
        <v>17</v>
      </c>
      <c r="E130" s="819">
        <v>1753</v>
      </c>
      <c r="F130" s="819">
        <v>22</v>
      </c>
      <c r="G130" s="819" t="s">
        <v>19</v>
      </c>
      <c r="H130" s="819" t="s">
        <v>20</v>
      </c>
      <c r="I130" s="819"/>
      <c r="J130" s="8" t="s">
        <v>6765</v>
      </c>
      <c r="K130" s="8" t="s">
        <v>2942</v>
      </c>
      <c r="L130" s="819" t="s">
        <v>6766</v>
      </c>
      <c r="M130" s="8"/>
    </row>
    <row r="131" spans="1:13" ht="17.850000000000001" customHeight="1" x14ac:dyDescent="0.25">
      <c r="A131" s="1032"/>
      <c r="B131" s="895"/>
      <c r="C131" s="819"/>
      <c r="D131" s="819"/>
      <c r="E131" s="819"/>
      <c r="F131" s="819"/>
      <c r="G131" s="819"/>
      <c r="H131" s="819"/>
      <c r="I131" s="819"/>
      <c r="J131" s="8" t="s">
        <v>6767</v>
      </c>
      <c r="K131" s="8" t="s">
        <v>2942</v>
      </c>
      <c r="L131" s="819"/>
      <c r="M131" s="8"/>
    </row>
    <row r="132" spans="1:13" ht="17.850000000000001" customHeight="1" x14ac:dyDescent="0.25">
      <c r="A132" s="1032"/>
      <c r="B132" s="895"/>
      <c r="C132" s="819"/>
      <c r="D132" s="819"/>
      <c r="E132" s="819"/>
      <c r="F132" s="819"/>
      <c r="G132" s="819"/>
      <c r="H132" s="819"/>
      <c r="I132" s="819"/>
      <c r="J132" s="8" t="s">
        <v>6768</v>
      </c>
      <c r="K132" s="8" t="s">
        <v>2942</v>
      </c>
      <c r="L132" s="819"/>
      <c r="M132" s="8"/>
    </row>
    <row r="133" spans="1:13" ht="17.850000000000001" customHeight="1" x14ac:dyDescent="0.25">
      <c r="A133" s="1032"/>
      <c r="B133" s="895"/>
      <c r="C133" s="819"/>
      <c r="D133" s="819"/>
      <c r="E133" s="819"/>
      <c r="F133" s="819"/>
      <c r="G133" s="819"/>
      <c r="H133" s="819"/>
      <c r="I133" s="819"/>
      <c r="J133" s="8" t="s">
        <v>6769</v>
      </c>
      <c r="K133" s="8" t="s">
        <v>2942</v>
      </c>
      <c r="L133" s="819"/>
      <c r="M133" s="8"/>
    </row>
    <row r="134" spans="1:13" ht="17.850000000000001" customHeight="1" x14ac:dyDescent="0.25">
      <c r="A134" s="1032"/>
      <c r="B134" s="895"/>
      <c r="C134" s="819" t="s">
        <v>37</v>
      </c>
      <c r="D134" s="819" t="s">
        <v>539</v>
      </c>
      <c r="E134" s="819">
        <v>2138</v>
      </c>
      <c r="F134" s="819">
        <v>25</v>
      </c>
      <c r="G134" s="819" t="s">
        <v>19</v>
      </c>
      <c r="H134" s="819" t="s">
        <v>20</v>
      </c>
      <c r="I134" s="819"/>
      <c r="J134" s="8" t="s">
        <v>6770</v>
      </c>
      <c r="K134" s="8" t="s">
        <v>2942</v>
      </c>
      <c r="L134" s="819" t="s">
        <v>6771</v>
      </c>
      <c r="M134" s="8"/>
    </row>
    <row r="135" spans="1:13" ht="17.850000000000001" customHeight="1" x14ac:dyDescent="0.25">
      <c r="A135" s="1032"/>
      <c r="B135" s="895"/>
      <c r="C135" s="819"/>
      <c r="D135" s="819"/>
      <c r="E135" s="819"/>
      <c r="F135" s="819"/>
      <c r="G135" s="819"/>
      <c r="H135" s="819"/>
      <c r="I135" s="819"/>
      <c r="J135" s="8" t="s">
        <v>6626</v>
      </c>
      <c r="K135" s="8" t="s">
        <v>6772</v>
      </c>
      <c r="L135" s="819"/>
      <c r="M135" s="8"/>
    </row>
    <row r="136" spans="1:13" ht="17.850000000000001" customHeight="1" x14ac:dyDescent="0.25">
      <c r="A136" s="1032"/>
      <c r="B136" s="895"/>
      <c r="C136" s="819"/>
      <c r="D136" s="819"/>
      <c r="E136" s="819"/>
      <c r="F136" s="819"/>
      <c r="G136" s="819"/>
      <c r="H136" s="819"/>
      <c r="I136" s="819"/>
      <c r="J136" s="8" t="s">
        <v>6773</v>
      </c>
      <c r="K136" s="8" t="s">
        <v>2942</v>
      </c>
      <c r="L136" s="819"/>
      <c r="M136" s="8"/>
    </row>
    <row r="137" spans="1:13" ht="17.850000000000001" customHeight="1" x14ac:dyDescent="0.25">
      <c r="A137" s="1032"/>
      <c r="B137" s="895"/>
      <c r="C137" s="819"/>
      <c r="D137" s="819"/>
      <c r="E137" s="819"/>
      <c r="F137" s="819"/>
      <c r="G137" s="819"/>
      <c r="H137" s="819"/>
      <c r="I137" s="819"/>
      <c r="J137" s="8" t="s">
        <v>6774</v>
      </c>
      <c r="K137" s="8" t="s">
        <v>2942</v>
      </c>
      <c r="L137" s="819"/>
      <c r="M137" s="8"/>
    </row>
    <row r="138" spans="1:13" ht="17.100000000000001" customHeight="1" x14ac:dyDescent="0.25">
      <c r="A138" s="1032"/>
      <c r="B138" s="895"/>
      <c r="C138" s="819" t="s">
        <v>47</v>
      </c>
      <c r="D138" s="819" t="s">
        <v>539</v>
      </c>
      <c r="E138" s="819">
        <v>2173</v>
      </c>
      <c r="F138" s="819">
        <v>30</v>
      </c>
      <c r="G138" s="819" t="s">
        <v>20</v>
      </c>
      <c r="H138" s="819" t="s">
        <v>20</v>
      </c>
      <c r="I138" s="8" t="s">
        <v>6775</v>
      </c>
      <c r="J138" s="8" t="s">
        <v>6775</v>
      </c>
      <c r="K138" s="8" t="s">
        <v>2942</v>
      </c>
      <c r="L138" s="819" t="s">
        <v>6776</v>
      </c>
      <c r="M138" s="8"/>
    </row>
    <row r="139" spans="1:13" ht="17.100000000000001" customHeight="1" x14ac:dyDescent="0.25">
      <c r="A139" s="1032"/>
      <c r="B139" s="895"/>
      <c r="C139" s="819"/>
      <c r="D139" s="819"/>
      <c r="E139" s="819"/>
      <c r="F139" s="819"/>
      <c r="G139" s="819"/>
      <c r="H139" s="819"/>
      <c r="J139" s="8" t="s">
        <v>6777</v>
      </c>
      <c r="K139" s="8" t="s">
        <v>6778</v>
      </c>
      <c r="L139" s="819"/>
      <c r="M139" s="8"/>
    </row>
    <row r="140" spans="1:13" ht="39.75" customHeight="1" x14ac:dyDescent="0.25">
      <c r="A140" s="1032"/>
      <c r="B140" s="895"/>
      <c r="C140" s="819"/>
      <c r="D140" s="819"/>
      <c r="E140" s="819"/>
      <c r="F140" s="819"/>
      <c r="G140" s="819"/>
      <c r="H140" s="819"/>
      <c r="I140" s="8" t="s">
        <v>6779</v>
      </c>
      <c r="J140" s="8" t="s">
        <v>6779</v>
      </c>
      <c r="K140" s="8" t="s">
        <v>6780</v>
      </c>
      <c r="L140" s="819"/>
      <c r="M140" s="8"/>
    </row>
    <row r="141" spans="1:13" ht="17.850000000000001" customHeight="1" x14ac:dyDescent="0.25">
      <c r="A141" s="1032"/>
      <c r="B141" s="895"/>
      <c r="C141" s="819" t="s">
        <v>55</v>
      </c>
      <c r="D141" s="819" t="s">
        <v>17</v>
      </c>
      <c r="E141" s="819">
        <v>1756</v>
      </c>
      <c r="F141" s="819">
        <v>26</v>
      </c>
      <c r="G141" s="819" t="s">
        <v>20</v>
      </c>
      <c r="H141" s="819" t="s">
        <v>20</v>
      </c>
      <c r="I141" s="819"/>
      <c r="J141" s="8" t="s">
        <v>6781</v>
      </c>
      <c r="K141" s="8" t="s">
        <v>6782</v>
      </c>
      <c r="L141" s="819" t="s">
        <v>6783</v>
      </c>
      <c r="M141" s="8"/>
    </row>
    <row r="142" spans="1:13" ht="17.850000000000001" customHeight="1" x14ac:dyDescent="0.25">
      <c r="A142" s="1032"/>
      <c r="B142" s="895"/>
      <c r="C142" s="819"/>
      <c r="D142" s="819"/>
      <c r="E142" s="819"/>
      <c r="F142" s="819"/>
      <c r="G142" s="819"/>
      <c r="H142" s="819"/>
      <c r="I142" s="819"/>
      <c r="J142" s="8" t="s">
        <v>6784</v>
      </c>
      <c r="K142" s="8" t="s">
        <v>6785</v>
      </c>
      <c r="L142" s="819"/>
      <c r="M142" s="8"/>
    </row>
    <row r="143" spans="1:13" ht="17.850000000000001" customHeight="1" x14ac:dyDescent="0.25">
      <c r="A143" s="1032"/>
      <c r="B143" s="895"/>
      <c r="C143" s="819"/>
      <c r="D143" s="819"/>
      <c r="E143" s="819"/>
      <c r="F143" s="819"/>
      <c r="G143" s="819"/>
      <c r="H143" s="819"/>
      <c r="I143" s="819"/>
      <c r="J143" s="8" t="s">
        <v>6786</v>
      </c>
      <c r="K143" s="8" t="s">
        <v>6787</v>
      </c>
      <c r="L143" s="819"/>
      <c r="M143" s="8"/>
    </row>
    <row r="144" spans="1:13" ht="17.850000000000001" customHeight="1" x14ac:dyDescent="0.25">
      <c r="A144" s="1032"/>
      <c r="B144" s="895"/>
      <c r="C144" s="819"/>
      <c r="D144" s="819"/>
      <c r="E144" s="819"/>
      <c r="F144" s="819"/>
      <c r="G144" s="819"/>
      <c r="H144" s="819"/>
      <c r="I144" s="819"/>
      <c r="J144" s="8" t="s">
        <v>6788</v>
      </c>
      <c r="K144" s="8" t="s">
        <v>2942</v>
      </c>
      <c r="L144" s="819"/>
      <c r="M144" s="8"/>
    </row>
    <row r="145" spans="1:13" ht="17.850000000000001" customHeight="1" x14ac:dyDescent="0.25">
      <c r="A145" s="1032"/>
      <c r="B145" s="895"/>
      <c r="C145" s="819"/>
      <c r="D145" s="819"/>
      <c r="E145" s="819"/>
      <c r="F145" s="819"/>
      <c r="G145" s="819"/>
      <c r="H145" s="819"/>
      <c r="I145" s="819"/>
      <c r="J145" s="8" t="s">
        <v>6789</v>
      </c>
      <c r="K145" s="8" t="s">
        <v>2942</v>
      </c>
      <c r="L145" s="819"/>
      <c r="M145" s="8"/>
    </row>
    <row r="146" spans="1:13" ht="17.850000000000001" customHeight="1" x14ac:dyDescent="0.25">
      <c r="A146" s="1032"/>
      <c r="B146" s="895"/>
      <c r="C146" s="819"/>
      <c r="D146" s="819"/>
      <c r="E146" s="819"/>
      <c r="F146" s="819"/>
      <c r="G146" s="819"/>
      <c r="H146" s="819"/>
      <c r="I146" s="819"/>
      <c r="J146" s="8" t="s">
        <v>6790</v>
      </c>
      <c r="K146" s="8" t="s">
        <v>2942</v>
      </c>
      <c r="L146" s="819"/>
      <c r="M146" s="8"/>
    </row>
    <row r="147" spans="1:13" ht="17.850000000000001" customHeight="1" x14ac:dyDescent="0.25">
      <c r="A147" s="1032"/>
      <c r="B147" s="895"/>
      <c r="C147" s="819"/>
      <c r="D147" s="819"/>
      <c r="E147" s="819"/>
      <c r="F147" s="819"/>
      <c r="G147" s="819"/>
      <c r="H147" s="819"/>
      <c r="I147" s="819"/>
      <c r="J147" s="8" t="s">
        <v>6726</v>
      </c>
      <c r="K147" s="8" t="s">
        <v>2942</v>
      </c>
      <c r="L147" s="819"/>
      <c r="M147" s="8"/>
    </row>
    <row r="148" spans="1:13" ht="17.850000000000001" customHeight="1" x14ac:dyDescent="0.25">
      <c r="A148" s="1032"/>
      <c r="B148" s="895"/>
      <c r="C148" s="819"/>
      <c r="D148" s="819"/>
      <c r="E148" s="819"/>
      <c r="F148" s="819"/>
      <c r="G148" s="819"/>
      <c r="H148" s="819"/>
      <c r="I148" s="819"/>
      <c r="J148" s="8" t="s">
        <v>6791</v>
      </c>
      <c r="K148" s="8" t="s">
        <v>2942</v>
      </c>
      <c r="L148" s="819"/>
      <c r="M148" s="8"/>
    </row>
    <row r="149" spans="1:13" ht="17.850000000000001" customHeight="1" x14ac:dyDescent="0.25">
      <c r="A149" s="1032"/>
      <c r="B149" s="895"/>
      <c r="C149" s="819"/>
      <c r="D149" s="819"/>
      <c r="E149" s="819"/>
      <c r="F149" s="819"/>
      <c r="G149" s="819"/>
      <c r="H149" s="819"/>
      <c r="I149" s="819"/>
      <c r="J149" s="8" t="s">
        <v>6792</v>
      </c>
      <c r="K149" s="8" t="s">
        <v>2942</v>
      </c>
      <c r="L149" s="819"/>
      <c r="M149" s="8"/>
    </row>
    <row r="150" spans="1:13" ht="17.850000000000001" customHeight="1" x14ac:dyDescent="0.25">
      <c r="A150" s="1032"/>
      <c r="B150" s="895"/>
      <c r="C150" s="819"/>
      <c r="D150" s="819"/>
      <c r="E150" s="819"/>
      <c r="F150" s="819"/>
      <c r="G150" s="819"/>
      <c r="H150" s="819"/>
      <c r="I150" s="819"/>
      <c r="J150" s="8" t="s">
        <v>6793</v>
      </c>
      <c r="K150" s="8" t="s">
        <v>2942</v>
      </c>
      <c r="L150" s="819"/>
      <c r="M150" s="8"/>
    </row>
    <row r="151" spans="1:13" ht="17.850000000000001" customHeight="1" x14ac:dyDescent="0.25">
      <c r="A151" s="1032"/>
      <c r="B151" s="895"/>
      <c r="C151" s="819"/>
      <c r="D151" s="819"/>
      <c r="E151" s="819"/>
      <c r="F151" s="819"/>
      <c r="G151" s="819"/>
      <c r="H151" s="819"/>
      <c r="I151" s="819"/>
      <c r="J151" s="8" t="s">
        <v>6794</v>
      </c>
      <c r="K151" s="8" t="s">
        <v>2942</v>
      </c>
      <c r="L151" s="819"/>
      <c r="M151" s="8"/>
    </row>
    <row r="152" spans="1:13" ht="17.850000000000001" customHeight="1" x14ac:dyDescent="0.25">
      <c r="A152" s="1032"/>
      <c r="B152" s="895"/>
      <c r="C152" s="819"/>
      <c r="D152" s="819"/>
      <c r="E152" s="819"/>
      <c r="F152" s="819"/>
      <c r="G152" s="819"/>
      <c r="H152" s="819"/>
      <c r="I152" s="819"/>
      <c r="J152" s="8" t="s">
        <v>6795</v>
      </c>
      <c r="K152" s="8" t="s">
        <v>2942</v>
      </c>
      <c r="L152" s="819"/>
      <c r="M152" s="8"/>
    </row>
    <row r="153" spans="1:13" ht="17.100000000000001" customHeight="1" x14ac:dyDescent="0.25">
      <c r="A153" s="1032"/>
      <c r="B153" s="895"/>
      <c r="C153" s="819" t="s">
        <v>67</v>
      </c>
      <c r="D153" s="819" t="s">
        <v>17</v>
      </c>
      <c r="E153" s="819">
        <v>1767</v>
      </c>
      <c r="F153" s="819">
        <v>20</v>
      </c>
      <c r="G153" s="819" t="s">
        <v>20</v>
      </c>
      <c r="H153" s="819" t="s">
        <v>20</v>
      </c>
      <c r="I153" s="819"/>
      <c r="J153" s="8" t="s">
        <v>6796</v>
      </c>
      <c r="K153" s="8" t="s">
        <v>6797</v>
      </c>
      <c r="L153" s="819" t="s">
        <v>6798</v>
      </c>
      <c r="M153" s="8"/>
    </row>
    <row r="154" spans="1:13" ht="33" customHeight="1" x14ac:dyDescent="0.25">
      <c r="A154" s="1032"/>
      <c r="B154" s="895"/>
      <c r="C154" s="819"/>
      <c r="D154" s="819"/>
      <c r="E154" s="819"/>
      <c r="F154" s="819"/>
      <c r="G154" s="819"/>
      <c r="H154" s="819"/>
      <c r="I154" s="819"/>
      <c r="J154" s="8" t="s">
        <v>6799</v>
      </c>
      <c r="K154" s="8" t="s">
        <v>2942</v>
      </c>
      <c r="L154" s="819"/>
      <c r="M154" s="8"/>
    </row>
    <row r="155" spans="1:13" ht="17.100000000000001" customHeight="1" x14ac:dyDescent="0.25">
      <c r="A155" s="1032"/>
      <c r="B155" s="895"/>
      <c r="C155" s="819"/>
      <c r="D155" s="819"/>
      <c r="E155" s="819"/>
      <c r="F155" s="819"/>
      <c r="G155" s="819"/>
      <c r="H155" s="819"/>
      <c r="I155" s="819"/>
      <c r="J155" s="8" t="s">
        <v>6727</v>
      </c>
      <c r="K155" s="8" t="s">
        <v>6800</v>
      </c>
      <c r="L155" s="819"/>
      <c r="M155" s="8"/>
    </row>
    <row r="156" spans="1:13" ht="61.5" customHeight="1" x14ac:dyDescent="0.25">
      <c r="A156" s="1032"/>
      <c r="B156" s="895"/>
      <c r="C156" s="8" t="s">
        <v>69</v>
      </c>
      <c r="D156" s="8" t="s">
        <v>539</v>
      </c>
      <c r="E156" s="8">
        <v>2227</v>
      </c>
      <c r="F156" s="8">
        <v>52</v>
      </c>
      <c r="G156" s="8" t="s">
        <v>20</v>
      </c>
      <c r="H156" s="8" t="s">
        <v>20</v>
      </c>
      <c r="J156" s="8" t="s">
        <v>6801</v>
      </c>
      <c r="K156" s="8" t="s">
        <v>6802</v>
      </c>
      <c r="L156" s="8" t="s">
        <v>6803</v>
      </c>
      <c r="M156" s="8"/>
    </row>
    <row r="157" spans="1:13" ht="17.850000000000001" customHeight="1" x14ac:dyDescent="0.25">
      <c r="A157" s="1032"/>
      <c r="B157" s="895"/>
      <c r="C157" s="819" t="s">
        <v>118</v>
      </c>
      <c r="D157" s="819" t="s">
        <v>25</v>
      </c>
      <c r="E157" s="819">
        <v>1073</v>
      </c>
      <c r="F157" s="819">
        <v>14</v>
      </c>
      <c r="G157" s="819" t="s">
        <v>20</v>
      </c>
      <c r="H157" s="819" t="s">
        <v>20</v>
      </c>
      <c r="J157" s="8" t="s">
        <v>6804</v>
      </c>
      <c r="K157" s="8" t="s">
        <v>6805</v>
      </c>
      <c r="L157" s="819" t="s">
        <v>6806</v>
      </c>
      <c r="M157" s="8"/>
    </row>
    <row r="158" spans="1:13" ht="57.75" customHeight="1" x14ac:dyDescent="0.25">
      <c r="A158" s="1032"/>
      <c r="B158" s="895"/>
      <c r="C158" s="819"/>
      <c r="D158" s="819"/>
      <c r="E158" s="819"/>
      <c r="F158" s="819"/>
      <c r="G158" s="819"/>
      <c r="H158" s="819"/>
      <c r="I158" s="8" t="s">
        <v>6775</v>
      </c>
      <c r="J158" s="8" t="s">
        <v>6775</v>
      </c>
      <c r="K158" s="8" t="s">
        <v>6807</v>
      </c>
      <c r="L158" s="819"/>
      <c r="M158" s="8"/>
    </row>
    <row r="159" spans="1:13" ht="17.850000000000001" customHeight="1" x14ac:dyDescent="0.25">
      <c r="A159" s="1032"/>
      <c r="B159" s="895"/>
      <c r="C159" s="819"/>
      <c r="D159" s="819"/>
      <c r="E159" s="819"/>
      <c r="F159" s="819"/>
      <c r="G159" s="819"/>
      <c r="H159" s="819"/>
      <c r="J159" s="8" t="s">
        <v>6808</v>
      </c>
      <c r="K159" s="8" t="s">
        <v>6809</v>
      </c>
      <c r="L159" s="819"/>
      <c r="M159" s="8"/>
    </row>
    <row r="160" spans="1:13" ht="17.850000000000001" customHeight="1" x14ac:dyDescent="0.25">
      <c r="A160" s="1032"/>
      <c r="B160" s="895"/>
      <c r="C160" s="819"/>
      <c r="D160" s="819"/>
      <c r="E160" s="819"/>
      <c r="F160" s="819"/>
      <c r="G160" s="819"/>
      <c r="H160" s="819"/>
      <c r="J160" s="8" t="s">
        <v>1741</v>
      </c>
      <c r="K160" s="8" t="s">
        <v>6810</v>
      </c>
      <c r="L160" s="819"/>
      <c r="M160" s="8"/>
    </row>
    <row r="161" spans="1:13" ht="39.75" customHeight="1" x14ac:dyDescent="0.25">
      <c r="A161" s="1032"/>
      <c r="B161" s="895"/>
      <c r="C161" s="819"/>
      <c r="D161" s="819"/>
      <c r="E161" s="819"/>
      <c r="F161" s="819"/>
      <c r="G161" s="819"/>
      <c r="H161" s="819"/>
      <c r="J161" s="8" t="s">
        <v>6811</v>
      </c>
      <c r="K161" s="8" t="s">
        <v>6812</v>
      </c>
      <c r="L161" s="819"/>
      <c r="M161" s="8"/>
    </row>
    <row r="162" spans="1:13" ht="17.850000000000001" customHeight="1" x14ac:dyDescent="0.25">
      <c r="A162" s="1032"/>
      <c r="B162" s="895"/>
      <c r="C162" s="819" t="s">
        <v>139</v>
      </c>
      <c r="D162" s="819" t="s">
        <v>17</v>
      </c>
      <c r="E162" s="819">
        <v>3768</v>
      </c>
      <c r="F162" s="819">
        <v>25</v>
      </c>
      <c r="G162" s="819">
        <v>1</v>
      </c>
      <c r="H162" s="819" t="s">
        <v>20</v>
      </c>
      <c r="I162" s="819"/>
      <c r="J162" s="8" t="s">
        <v>6813</v>
      </c>
      <c r="K162" s="8" t="s">
        <v>2942</v>
      </c>
      <c r="L162" s="819" t="s">
        <v>6814</v>
      </c>
      <c r="M162" s="8"/>
    </row>
    <row r="163" spans="1:13" ht="17.850000000000001" customHeight="1" x14ac:dyDescent="0.25">
      <c r="A163" s="1032"/>
      <c r="B163" s="895"/>
      <c r="C163" s="819"/>
      <c r="D163" s="819"/>
      <c r="E163" s="819"/>
      <c r="F163" s="819"/>
      <c r="G163" s="819"/>
      <c r="H163" s="819"/>
      <c r="I163" s="819"/>
      <c r="J163" s="8" t="s">
        <v>6815</v>
      </c>
      <c r="K163" s="8" t="s">
        <v>2942</v>
      </c>
      <c r="L163" s="819"/>
      <c r="M163" s="8"/>
    </row>
    <row r="164" spans="1:13" ht="17.850000000000001" customHeight="1" x14ac:dyDescent="0.25">
      <c r="A164" s="1032"/>
      <c r="B164" s="895"/>
      <c r="C164" s="819"/>
      <c r="D164" s="819"/>
      <c r="E164" s="819"/>
      <c r="F164" s="819"/>
      <c r="G164" s="819"/>
      <c r="H164" s="819"/>
      <c r="I164" s="819"/>
      <c r="J164" s="8" t="s">
        <v>6678</v>
      </c>
      <c r="K164" s="8" t="s">
        <v>2942</v>
      </c>
      <c r="L164" s="819"/>
      <c r="M164" s="8"/>
    </row>
    <row r="165" spans="1:13" ht="17.100000000000001" customHeight="1" x14ac:dyDescent="0.25">
      <c r="A165" s="1032"/>
      <c r="B165" s="895"/>
      <c r="C165" s="819" t="s">
        <v>134</v>
      </c>
      <c r="D165" s="819" t="s">
        <v>17</v>
      </c>
      <c r="E165" s="819">
        <v>1749</v>
      </c>
      <c r="F165" s="819">
        <v>37</v>
      </c>
      <c r="G165" s="819" t="s">
        <v>20</v>
      </c>
      <c r="H165" s="819" t="s">
        <v>20</v>
      </c>
      <c r="I165" s="819"/>
      <c r="J165" s="8" t="s">
        <v>6816</v>
      </c>
      <c r="K165" s="8" t="s">
        <v>6805</v>
      </c>
      <c r="L165" s="819" t="s">
        <v>6817</v>
      </c>
      <c r="M165" s="8"/>
    </row>
    <row r="166" spans="1:13" ht="17.100000000000001" customHeight="1" x14ac:dyDescent="0.25">
      <c r="A166" s="1032"/>
      <c r="B166" s="895"/>
      <c r="C166" s="819"/>
      <c r="D166" s="819"/>
      <c r="E166" s="819"/>
      <c r="F166" s="819"/>
      <c r="G166" s="819"/>
      <c r="H166" s="819"/>
      <c r="I166" s="819"/>
      <c r="J166" s="8" t="s">
        <v>6818</v>
      </c>
      <c r="K166" s="8" t="s">
        <v>6819</v>
      </c>
      <c r="L166" s="819"/>
      <c r="M166" s="8"/>
    </row>
    <row r="167" spans="1:13" ht="17.100000000000001" customHeight="1" x14ac:dyDescent="0.25">
      <c r="A167" s="1032"/>
      <c r="B167" s="895"/>
      <c r="C167" s="819"/>
      <c r="D167" s="819"/>
      <c r="E167" s="819"/>
      <c r="F167" s="819"/>
      <c r="G167" s="819"/>
      <c r="H167" s="819"/>
      <c r="I167" s="819"/>
      <c r="J167" s="8" t="s">
        <v>6777</v>
      </c>
      <c r="K167" s="8" t="s">
        <v>6820</v>
      </c>
      <c r="L167" s="819"/>
      <c r="M167" s="8"/>
    </row>
    <row r="168" spans="1:13" ht="17.850000000000001" customHeight="1" x14ac:dyDescent="0.25">
      <c r="A168" s="1032"/>
      <c r="B168" s="895"/>
      <c r="C168" s="819" t="s">
        <v>109</v>
      </c>
      <c r="D168" s="819" t="s">
        <v>17</v>
      </c>
      <c r="E168" s="819">
        <v>1743</v>
      </c>
      <c r="F168" s="819">
        <v>39</v>
      </c>
      <c r="G168" s="819" t="s">
        <v>20</v>
      </c>
      <c r="H168" s="819" t="s">
        <v>20</v>
      </c>
      <c r="J168" s="8" t="s">
        <v>6670</v>
      </c>
      <c r="K168" s="8" t="s">
        <v>6821</v>
      </c>
      <c r="L168" s="819" t="s">
        <v>6822</v>
      </c>
      <c r="M168" s="8"/>
    </row>
    <row r="169" spans="1:13" ht="17.850000000000001" customHeight="1" x14ac:dyDescent="0.25">
      <c r="A169" s="1032"/>
      <c r="B169" s="895"/>
      <c r="C169" s="819"/>
      <c r="D169" s="819"/>
      <c r="E169" s="819"/>
      <c r="F169" s="819"/>
      <c r="G169" s="819"/>
      <c r="H169" s="819"/>
      <c r="I169" s="8" t="s">
        <v>6823</v>
      </c>
      <c r="J169" s="8" t="s">
        <v>6823</v>
      </c>
      <c r="K169" s="8" t="s">
        <v>2942</v>
      </c>
      <c r="L169" s="819"/>
      <c r="M169" s="8"/>
    </row>
    <row r="170" spans="1:13" ht="17.850000000000001" customHeight="1" x14ac:dyDescent="0.25">
      <c r="A170" s="1032"/>
      <c r="B170" s="895"/>
      <c r="C170" s="819"/>
      <c r="D170" s="819"/>
      <c r="E170" s="819"/>
      <c r="F170" s="819"/>
      <c r="G170" s="819"/>
      <c r="H170" s="819"/>
      <c r="J170" s="8" t="s">
        <v>6824</v>
      </c>
      <c r="K170" s="8" t="s">
        <v>2942</v>
      </c>
      <c r="L170" s="819"/>
      <c r="M170" s="8"/>
    </row>
    <row r="171" spans="1:13" ht="42.75" customHeight="1" x14ac:dyDescent="0.25">
      <c r="A171" s="1032"/>
      <c r="B171" s="895"/>
      <c r="C171" s="819"/>
      <c r="D171" s="819"/>
      <c r="E171" s="819"/>
      <c r="F171" s="819"/>
      <c r="G171" s="819"/>
      <c r="H171" s="819"/>
      <c r="I171" s="8" t="s">
        <v>6719</v>
      </c>
      <c r="J171" s="8" t="s">
        <v>6719</v>
      </c>
      <c r="K171" s="8" t="s">
        <v>6825</v>
      </c>
      <c r="L171" s="819"/>
      <c r="M171" s="8"/>
    </row>
    <row r="172" spans="1:13" ht="17.850000000000001" customHeight="1" x14ac:dyDescent="0.25">
      <c r="A172" s="1032"/>
      <c r="B172" s="895"/>
      <c r="C172" s="819" t="s">
        <v>122</v>
      </c>
      <c r="D172" s="819" t="s">
        <v>17</v>
      </c>
      <c r="E172" s="819">
        <v>1617</v>
      </c>
      <c r="F172" s="819">
        <v>3</v>
      </c>
      <c r="G172" s="819" t="s">
        <v>20</v>
      </c>
      <c r="H172" s="819" t="s">
        <v>20</v>
      </c>
      <c r="I172" s="819"/>
      <c r="J172" s="8" t="s">
        <v>6826</v>
      </c>
      <c r="K172" s="8" t="s">
        <v>6827</v>
      </c>
      <c r="L172" s="819" t="s">
        <v>6822</v>
      </c>
      <c r="M172" s="8"/>
    </row>
    <row r="173" spans="1:13" ht="17.850000000000001" customHeight="1" x14ac:dyDescent="0.25">
      <c r="A173" s="1032"/>
      <c r="B173" s="895"/>
      <c r="C173" s="819"/>
      <c r="D173" s="819"/>
      <c r="E173" s="819"/>
      <c r="F173" s="819"/>
      <c r="G173" s="819"/>
      <c r="H173" s="819"/>
      <c r="I173" s="819"/>
      <c r="J173" s="8" t="s">
        <v>6828</v>
      </c>
      <c r="K173" s="8" t="s">
        <v>2942</v>
      </c>
      <c r="L173" s="819"/>
      <c r="M173" s="8"/>
    </row>
    <row r="174" spans="1:13" ht="17.100000000000001" customHeight="1" x14ac:dyDescent="0.25">
      <c r="A174" s="1032"/>
      <c r="B174" s="895"/>
      <c r="C174" s="819" t="s">
        <v>125</v>
      </c>
      <c r="D174" s="819" t="s">
        <v>17</v>
      </c>
      <c r="E174" s="819">
        <v>1716</v>
      </c>
      <c r="F174" s="819">
        <v>20</v>
      </c>
      <c r="G174" s="819" t="s">
        <v>20</v>
      </c>
      <c r="H174" s="819" t="s">
        <v>20</v>
      </c>
      <c r="I174" s="819"/>
      <c r="J174" s="8" t="s">
        <v>6808</v>
      </c>
      <c r="K174" s="8" t="s">
        <v>6829</v>
      </c>
      <c r="L174" s="819" t="s">
        <v>6830</v>
      </c>
      <c r="M174" s="8"/>
    </row>
    <row r="175" spans="1:13" ht="17.100000000000001" customHeight="1" x14ac:dyDescent="0.25">
      <c r="A175" s="1032"/>
      <c r="B175" s="895"/>
      <c r="C175" s="819"/>
      <c r="D175" s="819"/>
      <c r="E175" s="819"/>
      <c r="F175" s="819"/>
      <c r="G175" s="819"/>
      <c r="H175" s="819"/>
      <c r="I175" s="819"/>
      <c r="J175" s="8" t="s">
        <v>6831</v>
      </c>
      <c r="L175" s="819"/>
      <c r="M175" s="8"/>
    </row>
    <row r="176" spans="1:13" ht="17.100000000000001" customHeight="1" x14ac:dyDescent="0.25">
      <c r="A176" s="1032"/>
      <c r="B176" s="895"/>
      <c r="C176" s="819"/>
      <c r="D176" s="819"/>
      <c r="E176" s="819"/>
      <c r="F176" s="819"/>
      <c r="G176" s="819"/>
      <c r="H176" s="819"/>
      <c r="I176" s="819"/>
      <c r="J176" s="8" t="s">
        <v>6832</v>
      </c>
      <c r="K176" s="8" t="s">
        <v>6833</v>
      </c>
      <c r="L176" s="819"/>
      <c r="M176" s="8"/>
    </row>
    <row r="177" spans="1:13" ht="17.850000000000001" customHeight="1" x14ac:dyDescent="0.25">
      <c r="A177" s="1032"/>
      <c r="B177" s="895"/>
      <c r="C177" s="819" t="s">
        <v>128</v>
      </c>
      <c r="D177" s="819" t="s">
        <v>17</v>
      </c>
      <c r="E177" s="819">
        <v>1770</v>
      </c>
      <c r="F177" s="819">
        <v>25</v>
      </c>
      <c r="G177" s="819" t="s">
        <v>20</v>
      </c>
      <c r="H177" s="819" t="s">
        <v>20</v>
      </c>
      <c r="I177" s="819"/>
      <c r="J177" s="8" t="s">
        <v>6834</v>
      </c>
      <c r="K177" s="8" t="s">
        <v>2942</v>
      </c>
      <c r="L177" s="819" t="s">
        <v>6835</v>
      </c>
      <c r="M177" s="8"/>
    </row>
    <row r="178" spans="1:13" ht="17.850000000000001" customHeight="1" x14ac:dyDescent="0.25">
      <c r="A178" s="1032"/>
      <c r="B178" s="895"/>
      <c r="C178" s="819"/>
      <c r="D178" s="819"/>
      <c r="E178" s="819"/>
      <c r="F178" s="819"/>
      <c r="G178" s="819"/>
      <c r="H178" s="819"/>
      <c r="I178" s="819"/>
      <c r="J178" s="8" t="s">
        <v>6836</v>
      </c>
      <c r="K178" s="8" t="s">
        <v>2942</v>
      </c>
      <c r="L178" s="819"/>
      <c r="M178" s="8"/>
    </row>
    <row r="179" spans="1:13" ht="17.850000000000001" customHeight="1" x14ac:dyDescent="0.25">
      <c r="A179" s="1032"/>
      <c r="B179" s="895"/>
      <c r="C179" s="819"/>
      <c r="D179" s="819"/>
      <c r="E179" s="819"/>
      <c r="F179" s="819"/>
      <c r="G179" s="819"/>
      <c r="H179" s="819"/>
      <c r="I179" s="819"/>
      <c r="J179" s="8" t="s">
        <v>6837</v>
      </c>
      <c r="K179" s="8" t="s">
        <v>2942</v>
      </c>
      <c r="L179" s="819"/>
      <c r="M179" s="8"/>
    </row>
    <row r="180" spans="1:13" ht="17.850000000000001" customHeight="1" x14ac:dyDescent="0.25">
      <c r="A180" s="1032"/>
      <c r="B180" s="895"/>
      <c r="C180" s="819"/>
      <c r="D180" s="819"/>
      <c r="E180" s="819"/>
      <c r="F180" s="819"/>
      <c r="G180" s="819"/>
      <c r="H180" s="819"/>
      <c r="I180" s="819"/>
      <c r="J180" s="8" t="s">
        <v>6838</v>
      </c>
      <c r="K180" s="8" t="s">
        <v>2942</v>
      </c>
      <c r="L180" s="819"/>
      <c r="M180" s="8"/>
    </row>
    <row r="181" spans="1:13" ht="17.850000000000001" customHeight="1" x14ac:dyDescent="0.25">
      <c r="A181" s="1032"/>
      <c r="B181" s="895"/>
      <c r="C181" s="819"/>
      <c r="D181" s="819"/>
      <c r="E181" s="819"/>
      <c r="F181" s="819"/>
      <c r="G181" s="819"/>
      <c r="H181" s="819"/>
      <c r="I181" s="819"/>
      <c r="J181" s="8" t="s">
        <v>6839</v>
      </c>
      <c r="K181" s="8" t="s">
        <v>6840</v>
      </c>
      <c r="L181" s="819"/>
      <c r="M181" s="8"/>
    </row>
    <row r="182" spans="1:13" ht="17.850000000000001" customHeight="1" x14ac:dyDescent="0.25">
      <c r="A182" s="1032"/>
      <c r="B182" s="895"/>
      <c r="C182" s="819"/>
      <c r="D182" s="819"/>
      <c r="E182" s="819"/>
      <c r="F182" s="819"/>
      <c r="G182" s="819"/>
      <c r="H182" s="819"/>
      <c r="I182" s="819"/>
      <c r="J182" s="8" t="s">
        <v>6841</v>
      </c>
      <c r="K182" s="8" t="s">
        <v>6842</v>
      </c>
      <c r="L182" s="819"/>
      <c r="M182" s="8"/>
    </row>
    <row r="183" spans="1:13" ht="39" customHeight="1" x14ac:dyDescent="0.25">
      <c r="A183" s="1032"/>
      <c r="B183" s="895"/>
      <c r="C183" s="8">
        <v>28</v>
      </c>
      <c r="D183" s="8" t="s">
        <v>17</v>
      </c>
      <c r="E183" s="8">
        <v>1640</v>
      </c>
      <c r="F183" s="8">
        <v>24</v>
      </c>
      <c r="G183" s="8" t="s">
        <v>20</v>
      </c>
      <c r="H183" s="8" t="s">
        <v>20</v>
      </c>
      <c r="J183" s="237" t="s">
        <v>6843</v>
      </c>
      <c r="K183" s="237" t="s">
        <v>2942</v>
      </c>
      <c r="L183" s="237" t="s">
        <v>6844</v>
      </c>
      <c r="M183" s="8"/>
    </row>
    <row r="184" spans="1:13" ht="39" customHeight="1" x14ac:dyDescent="0.25">
      <c r="A184" s="1032"/>
      <c r="B184" s="895"/>
      <c r="C184" s="12">
        <v>32</v>
      </c>
      <c r="D184" s="8" t="s">
        <v>17</v>
      </c>
      <c r="E184" s="12">
        <v>1689</v>
      </c>
      <c r="F184" s="12">
        <v>18</v>
      </c>
      <c r="G184" s="12">
        <v>0</v>
      </c>
      <c r="H184" s="12">
        <v>0</v>
      </c>
      <c r="I184" s="12"/>
      <c r="J184" s="237" t="s">
        <v>6843</v>
      </c>
      <c r="K184" s="237" t="s">
        <v>6845</v>
      </c>
      <c r="L184" s="238" t="s">
        <v>6846</v>
      </c>
      <c r="M184" s="8"/>
    </row>
    <row r="185" spans="1:13" ht="39" customHeight="1" x14ac:dyDescent="0.25">
      <c r="A185" s="1032"/>
      <c r="B185" s="895"/>
      <c r="C185" s="12">
        <v>33</v>
      </c>
      <c r="D185" s="8" t="s">
        <v>17</v>
      </c>
      <c r="E185" s="12">
        <v>1641</v>
      </c>
      <c r="F185" s="12">
        <v>29</v>
      </c>
      <c r="G185" s="12">
        <v>1</v>
      </c>
      <c r="H185" s="12">
        <v>0</v>
      </c>
      <c r="I185" s="12"/>
      <c r="J185" s="237" t="s">
        <v>6843</v>
      </c>
      <c r="K185" s="237" t="s">
        <v>6845</v>
      </c>
      <c r="L185" s="238" t="s">
        <v>6847</v>
      </c>
      <c r="M185" s="8"/>
    </row>
    <row r="186" spans="1:13" ht="39" customHeight="1" x14ac:dyDescent="0.25">
      <c r="A186" s="1032"/>
      <c r="B186" s="895"/>
      <c r="C186" s="12">
        <v>34</v>
      </c>
      <c r="D186" s="8" t="s">
        <v>17</v>
      </c>
      <c r="E186" s="12">
        <v>2763</v>
      </c>
      <c r="F186" s="12">
        <v>16</v>
      </c>
      <c r="G186" s="12">
        <v>0</v>
      </c>
      <c r="H186" s="12">
        <v>0</v>
      </c>
      <c r="I186" s="12"/>
      <c r="J186" s="237" t="s">
        <v>6843</v>
      </c>
      <c r="K186" s="237" t="s">
        <v>6845</v>
      </c>
      <c r="L186" s="238" t="s">
        <v>6848</v>
      </c>
      <c r="M186" s="8"/>
    </row>
    <row r="187" spans="1:13" ht="39" customHeight="1" x14ac:dyDescent="0.25">
      <c r="A187" s="1032"/>
      <c r="B187" s="895"/>
      <c r="C187" s="12">
        <v>35</v>
      </c>
      <c r="D187" s="8" t="s">
        <v>17</v>
      </c>
      <c r="E187" s="12">
        <v>1635</v>
      </c>
      <c r="F187" s="12">
        <v>6</v>
      </c>
      <c r="G187" s="12">
        <v>2</v>
      </c>
      <c r="H187" s="12">
        <v>0</v>
      </c>
      <c r="I187" s="12"/>
      <c r="J187" s="237" t="s">
        <v>6843</v>
      </c>
      <c r="K187" s="237" t="s">
        <v>6845</v>
      </c>
      <c r="L187" s="238" t="s">
        <v>6849</v>
      </c>
      <c r="M187" s="8"/>
    </row>
    <row r="188" spans="1:13" ht="39" customHeight="1" x14ac:dyDescent="0.25">
      <c r="A188" s="1032"/>
      <c r="B188" s="895"/>
      <c r="C188" s="12">
        <v>36</v>
      </c>
      <c r="D188" s="8" t="s">
        <v>17</v>
      </c>
      <c r="E188" s="12">
        <v>1637</v>
      </c>
      <c r="F188" s="12">
        <v>21</v>
      </c>
      <c r="G188" s="12">
        <v>0</v>
      </c>
      <c r="H188" s="12">
        <v>0</v>
      </c>
      <c r="I188" s="12"/>
      <c r="J188" s="237" t="s">
        <v>6843</v>
      </c>
      <c r="K188" s="237" t="s">
        <v>6845</v>
      </c>
      <c r="L188" s="238" t="s">
        <v>6850</v>
      </c>
      <c r="M188" s="8"/>
    </row>
    <row r="189" spans="1:13" ht="39" customHeight="1" x14ac:dyDescent="0.25">
      <c r="A189" s="1033"/>
      <c r="B189" s="896"/>
      <c r="C189" s="8">
        <v>37</v>
      </c>
      <c r="D189" s="8" t="s">
        <v>17</v>
      </c>
      <c r="E189" s="12">
        <v>1663</v>
      </c>
      <c r="F189" s="12">
        <v>13</v>
      </c>
      <c r="G189" s="12">
        <v>0</v>
      </c>
      <c r="H189" s="12">
        <v>0</v>
      </c>
      <c r="I189" s="12"/>
      <c r="J189" s="237" t="s">
        <v>6843</v>
      </c>
      <c r="K189" s="237" t="s">
        <v>6845</v>
      </c>
      <c r="L189" s="238" t="s">
        <v>6851</v>
      </c>
      <c r="M189" s="8"/>
    </row>
    <row r="190" spans="1:13" ht="21.75" customHeight="1" x14ac:dyDescent="0.25">
      <c r="A190" s="1026" t="s">
        <v>6852</v>
      </c>
      <c r="B190" s="1026"/>
      <c r="C190" s="1026"/>
      <c r="D190" s="1027"/>
      <c r="E190" s="321">
        <v>63183</v>
      </c>
      <c r="F190" s="322"/>
      <c r="G190" s="322"/>
      <c r="H190" s="322"/>
      <c r="I190" s="322"/>
      <c r="J190" s="323"/>
      <c r="K190" s="323"/>
      <c r="L190" s="322"/>
      <c r="M190" s="323"/>
    </row>
    <row r="191" spans="1:13" ht="15" customHeight="1" x14ac:dyDescent="0.25">
      <c r="A191" s="1034">
        <v>2</v>
      </c>
      <c r="B191" s="894" t="s">
        <v>6853</v>
      </c>
      <c r="C191" s="849" t="s">
        <v>47</v>
      </c>
      <c r="D191" s="849" t="s">
        <v>17</v>
      </c>
      <c r="E191" s="849">
        <v>1569</v>
      </c>
      <c r="F191" s="849">
        <v>25</v>
      </c>
      <c r="G191" s="849" t="s">
        <v>20</v>
      </c>
      <c r="H191" s="849" t="s">
        <v>20</v>
      </c>
      <c r="I191" s="849" t="s">
        <v>6854</v>
      </c>
      <c r="J191" s="8" t="s">
        <v>6855</v>
      </c>
      <c r="K191" s="8" t="s">
        <v>6856</v>
      </c>
      <c r="L191" s="849" t="s">
        <v>6857</v>
      </c>
      <c r="M191" s="8"/>
    </row>
    <row r="192" spans="1:13" x14ac:dyDescent="0.25">
      <c r="A192" s="1032"/>
      <c r="B192" s="895"/>
      <c r="C192" s="903"/>
      <c r="D192" s="903"/>
      <c r="E192" s="903"/>
      <c r="F192" s="903"/>
      <c r="G192" s="903"/>
      <c r="H192" s="903"/>
      <c r="I192" s="903"/>
      <c r="J192" s="8" t="s">
        <v>6858</v>
      </c>
      <c r="K192" s="8" t="s">
        <v>6859</v>
      </c>
      <c r="L192" s="903"/>
      <c r="M192" s="8"/>
    </row>
    <row r="193" spans="1:13" ht="25.5" x14ac:dyDescent="0.25">
      <c r="A193" s="1032"/>
      <c r="B193" s="895"/>
      <c r="C193" s="903"/>
      <c r="D193" s="903"/>
      <c r="E193" s="903"/>
      <c r="F193" s="903"/>
      <c r="G193" s="903"/>
      <c r="H193" s="903"/>
      <c r="I193" s="903"/>
      <c r="J193" s="8" t="s">
        <v>6860</v>
      </c>
      <c r="K193" s="8" t="s">
        <v>6861</v>
      </c>
      <c r="L193" s="903"/>
      <c r="M193" s="8"/>
    </row>
    <row r="194" spans="1:13" x14ac:dyDescent="0.25">
      <c r="A194" s="1032"/>
      <c r="B194" s="895"/>
      <c r="C194" s="903"/>
      <c r="D194" s="903"/>
      <c r="E194" s="903"/>
      <c r="F194" s="903"/>
      <c r="G194" s="903"/>
      <c r="H194" s="903"/>
      <c r="I194" s="903"/>
      <c r="J194" s="8" t="s">
        <v>6862</v>
      </c>
      <c r="K194" s="8" t="s">
        <v>2573</v>
      </c>
      <c r="L194" s="903"/>
      <c r="M194" s="8"/>
    </row>
    <row r="195" spans="1:13" ht="25.5" x14ac:dyDescent="0.25">
      <c r="A195" s="1032"/>
      <c r="B195" s="895"/>
      <c r="C195" s="903"/>
      <c r="D195" s="903"/>
      <c r="E195" s="903"/>
      <c r="F195" s="903"/>
      <c r="G195" s="903"/>
      <c r="H195" s="903"/>
      <c r="I195" s="903"/>
      <c r="J195" s="8" t="s">
        <v>6863</v>
      </c>
      <c r="K195" s="8" t="s">
        <v>6864</v>
      </c>
      <c r="L195" s="903"/>
      <c r="M195" s="8"/>
    </row>
    <row r="196" spans="1:13" x14ac:dyDescent="0.25">
      <c r="A196" s="1032"/>
      <c r="B196" s="895"/>
      <c r="C196" s="903"/>
      <c r="D196" s="903"/>
      <c r="E196" s="903"/>
      <c r="F196" s="903"/>
      <c r="G196" s="903"/>
      <c r="H196" s="903"/>
      <c r="I196" s="903"/>
      <c r="J196" s="8" t="s">
        <v>6865</v>
      </c>
      <c r="K196" s="8" t="s">
        <v>2573</v>
      </c>
      <c r="L196" s="903"/>
      <c r="M196" s="8"/>
    </row>
    <row r="197" spans="1:13" x14ac:dyDescent="0.25">
      <c r="A197" s="1032"/>
      <c r="B197" s="895"/>
      <c r="C197" s="850"/>
      <c r="D197" s="850"/>
      <c r="E197" s="850"/>
      <c r="F197" s="850"/>
      <c r="G197" s="850"/>
      <c r="H197" s="850"/>
      <c r="I197" s="850"/>
      <c r="J197" s="8" t="s">
        <v>6866</v>
      </c>
      <c r="K197" s="8" t="s">
        <v>6867</v>
      </c>
      <c r="L197" s="850"/>
      <c r="M197" s="8"/>
    </row>
    <row r="198" spans="1:13" ht="38.25" x14ac:dyDescent="0.25">
      <c r="A198" s="1032"/>
      <c r="B198" s="895"/>
      <c r="C198" s="849" t="s">
        <v>55</v>
      </c>
      <c r="D198" s="849" t="s">
        <v>17</v>
      </c>
      <c r="E198" s="849">
        <v>1580</v>
      </c>
      <c r="F198" s="849">
        <v>32</v>
      </c>
      <c r="G198" s="849" t="s">
        <v>20</v>
      </c>
      <c r="H198" s="849" t="s">
        <v>20</v>
      </c>
      <c r="I198" s="849"/>
      <c r="J198" s="8" t="s">
        <v>6860</v>
      </c>
      <c r="K198" s="8" t="s">
        <v>6868</v>
      </c>
      <c r="L198" s="849" t="s">
        <v>6869</v>
      </c>
      <c r="M198" s="8"/>
    </row>
    <row r="199" spans="1:13" x14ac:dyDescent="0.25">
      <c r="A199" s="1032"/>
      <c r="B199" s="895"/>
      <c r="C199" s="903"/>
      <c r="D199" s="903"/>
      <c r="E199" s="903"/>
      <c r="F199" s="903"/>
      <c r="G199" s="903"/>
      <c r="H199" s="903"/>
      <c r="I199" s="903"/>
      <c r="J199" s="8" t="s">
        <v>6870</v>
      </c>
      <c r="K199" s="8" t="s">
        <v>6871</v>
      </c>
      <c r="L199" s="903"/>
      <c r="M199" s="8"/>
    </row>
    <row r="200" spans="1:13" x14ac:dyDescent="0.25">
      <c r="A200" s="1032"/>
      <c r="B200" s="895"/>
      <c r="C200" s="903"/>
      <c r="D200" s="903"/>
      <c r="E200" s="903"/>
      <c r="F200" s="903"/>
      <c r="G200" s="903"/>
      <c r="H200" s="903"/>
      <c r="I200" s="903"/>
      <c r="J200" s="8" t="s">
        <v>6872</v>
      </c>
      <c r="K200" s="320" t="s">
        <v>6873</v>
      </c>
      <c r="L200" s="903"/>
      <c r="M200" s="8"/>
    </row>
    <row r="201" spans="1:13" x14ac:dyDescent="0.25">
      <c r="A201" s="1032"/>
      <c r="B201" s="895"/>
      <c r="C201" s="850"/>
      <c r="D201" s="850"/>
      <c r="E201" s="850"/>
      <c r="F201" s="850"/>
      <c r="G201" s="850"/>
      <c r="H201" s="850"/>
      <c r="I201" s="850"/>
      <c r="J201" s="8" t="s">
        <v>6860</v>
      </c>
      <c r="K201" s="8" t="s">
        <v>6874</v>
      </c>
      <c r="L201" s="850"/>
      <c r="M201" s="8"/>
    </row>
    <row r="202" spans="1:13" ht="25.5" x14ac:dyDescent="0.25">
      <c r="A202" s="1032"/>
      <c r="B202" s="895"/>
      <c r="C202" s="849" t="s">
        <v>67</v>
      </c>
      <c r="D202" s="849" t="s">
        <v>25</v>
      </c>
      <c r="E202" s="849">
        <v>476</v>
      </c>
      <c r="F202" s="849" t="s">
        <v>19</v>
      </c>
      <c r="G202" s="849" t="s">
        <v>20</v>
      </c>
      <c r="H202" s="849" t="s">
        <v>20</v>
      </c>
      <c r="I202" s="849"/>
      <c r="J202" s="8" t="s">
        <v>6875</v>
      </c>
      <c r="K202" s="8" t="s">
        <v>6876</v>
      </c>
      <c r="L202" s="849" t="s">
        <v>6877</v>
      </c>
      <c r="M202" s="8"/>
    </row>
    <row r="203" spans="1:13" ht="38.25" x14ac:dyDescent="0.25">
      <c r="A203" s="1032"/>
      <c r="B203" s="895"/>
      <c r="C203" s="903"/>
      <c r="D203" s="903"/>
      <c r="E203" s="903"/>
      <c r="F203" s="903"/>
      <c r="G203" s="903"/>
      <c r="H203" s="903"/>
      <c r="I203" s="903"/>
      <c r="J203" s="8" t="s">
        <v>6858</v>
      </c>
      <c r="K203" s="8" t="s">
        <v>6878</v>
      </c>
      <c r="L203" s="903"/>
      <c r="M203" s="8"/>
    </row>
    <row r="204" spans="1:13" ht="25.5" x14ac:dyDescent="0.25">
      <c r="A204" s="1032"/>
      <c r="B204" s="895"/>
      <c r="C204" s="903"/>
      <c r="D204" s="903"/>
      <c r="E204" s="903"/>
      <c r="F204" s="903"/>
      <c r="G204" s="903"/>
      <c r="H204" s="903"/>
      <c r="I204" s="903"/>
      <c r="J204" s="8" t="s">
        <v>6879</v>
      </c>
      <c r="K204" s="8" t="s">
        <v>6880</v>
      </c>
      <c r="L204" s="903"/>
      <c r="M204" s="8"/>
    </row>
    <row r="205" spans="1:13" x14ac:dyDescent="0.25">
      <c r="A205" s="1032"/>
      <c r="B205" s="895"/>
      <c r="C205" s="903"/>
      <c r="D205" s="903"/>
      <c r="E205" s="903"/>
      <c r="F205" s="903"/>
      <c r="G205" s="903"/>
      <c r="H205" s="903"/>
      <c r="I205" s="903"/>
      <c r="J205" s="8" t="s">
        <v>6860</v>
      </c>
      <c r="K205" s="320" t="s">
        <v>6881</v>
      </c>
      <c r="L205" s="903"/>
      <c r="M205" s="8"/>
    </row>
    <row r="206" spans="1:13" x14ac:dyDescent="0.25">
      <c r="A206" s="1032"/>
      <c r="B206" s="895"/>
      <c r="C206" s="903"/>
      <c r="D206" s="903"/>
      <c r="E206" s="903"/>
      <c r="F206" s="903"/>
      <c r="G206" s="903"/>
      <c r="H206" s="903"/>
      <c r="I206" s="903"/>
      <c r="J206" s="8" t="s">
        <v>6870</v>
      </c>
      <c r="K206" s="320" t="s">
        <v>6882</v>
      </c>
      <c r="L206" s="903"/>
      <c r="M206" s="8"/>
    </row>
    <row r="207" spans="1:13" x14ac:dyDescent="0.25">
      <c r="A207" s="1032"/>
      <c r="B207" s="895"/>
      <c r="C207" s="903"/>
      <c r="D207" s="903"/>
      <c r="E207" s="903"/>
      <c r="F207" s="903"/>
      <c r="G207" s="903"/>
      <c r="H207" s="903"/>
      <c r="I207" s="903"/>
      <c r="J207" s="8" t="s">
        <v>6872</v>
      </c>
      <c r="K207" s="320" t="s">
        <v>6873</v>
      </c>
      <c r="L207" s="903"/>
      <c r="M207" s="8"/>
    </row>
    <row r="208" spans="1:13" x14ac:dyDescent="0.25">
      <c r="A208" s="1032"/>
      <c r="B208" s="895"/>
      <c r="C208" s="850"/>
      <c r="D208" s="850"/>
      <c r="E208" s="850"/>
      <c r="F208" s="850"/>
      <c r="G208" s="850"/>
      <c r="H208" s="850"/>
      <c r="I208" s="850"/>
      <c r="J208" s="8" t="s">
        <v>6883</v>
      </c>
      <c r="K208" s="8" t="s">
        <v>6884</v>
      </c>
      <c r="L208" s="850"/>
      <c r="M208" s="8"/>
    </row>
    <row r="209" spans="1:13" x14ac:dyDescent="0.25">
      <c r="A209" s="1032"/>
      <c r="B209" s="895"/>
      <c r="C209" s="849" t="s">
        <v>69</v>
      </c>
      <c r="D209" s="849" t="s">
        <v>17</v>
      </c>
      <c r="E209" s="849">
        <v>1581</v>
      </c>
      <c r="F209" s="849">
        <v>32</v>
      </c>
      <c r="G209" s="849" t="s">
        <v>20</v>
      </c>
      <c r="H209" s="849" t="s">
        <v>20</v>
      </c>
      <c r="I209" s="849"/>
      <c r="J209" s="8" t="s">
        <v>6885</v>
      </c>
      <c r="K209" s="8" t="s">
        <v>6886</v>
      </c>
      <c r="L209" s="849" t="s">
        <v>6887</v>
      </c>
      <c r="M209" s="8"/>
    </row>
    <row r="210" spans="1:13" ht="25.5" x14ac:dyDescent="0.25">
      <c r="A210" s="1032"/>
      <c r="B210" s="895"/>
      <c r="C210" s="850"/>
      <c r="D210" s="850"/>
      <c r="E210" s="850"/>
      <c r="F210" s="850"/>
      <c r="G210" s="850"/>
      <c r="H210" s="850"/>
      <c r="I210" s="850"/>
      <c r="J210" s="8" t="s">
        <v>6858</v>
      </c>
      <c r="K210" s="8" t="s">
        <v>6888</v>
      </c>
      <c r="L210" s="850"/>
      <c r="M210" s="8"/>
    </row>
    <row r="211" spans="1:13" x14ac:dyDescent="0.25">
      <c r="A211" s="1032"/>
      <c r="B211" s="895"/>
      <c r="C211" s="849" t="s">
        <v>26</v>
      </c>
      <c r="D211" s="849" t="s">
        <v>17</v>
      </c>
      <c r="E211" s="849">
        <v>1519</v>
      </c>
      <c r="F211" s="849">
        <v>24</v>
      </c>
      <c r="G211" s="849">
        <v>1</v>
      </c>
      <c r="H211" s="849" t="s">
        <v>20</v>
      </c>
      <c r="I211" s="849"/>
      <c r="J211" s="8" t="s">
        <v>6889</v>
      </c>
      <c r="K211" s="8" t="s">
        <v>6890</v>
      </c>
      <c r="L211" s="849" t="s">
        <v>6891</v>
      </c>
      <c r="M211" s="8"/>
    </row>
    <row r="212" spans="1:13" x14ac:dyDescent="0.25">
      <c r="A212" s="1032"/>
      <c r="B212" s="895"/>
      <c r="C212" s="903"/>
      <c r="D212" s="903"/>
      <c r="E212" s="903"/>
      <c r="F212" s="903"/>
      <c r="G212" s="903"/>
      <c r="H212" s="903"/>
      <c r="I212" s="903"/>
      <c r="J212" s="8" t="s">
        <v>6892</v>
      </c>
      <c r="K212" s="319" t="s">
        <v>6893</v>
      </c>
      <c r="L212" s="903"/>
      <c r="M212" s="8"/>
    </row>
    <row r="213" spans="1:13" x14ac:dyDescent="0.25">
      <c r="A213" s="1032"/>
      <c r="B213" s="895"/>
      <c r="C213" s="903"/>
      <c r="D213" s="903"/>
      <c r="E213" s="903"/>
      <c r="F213" s="903"/>
      <c r="G213" s="903"/>
      <c r="H213" s="903"/>
      <c r="I213" s="903"/>
      <c r="J213" s="8" t="s">
        <v>6894</v>
      </c>
      <c r="K213" s="8" t="s">
        <v>6895</v>
      </c>
      <c r="L213" s="903"/>
      <c r="M213" s="8"/>
    </row>
    <row r="214" spans="1:13" x14ac:dyDescent="0.25">
      <c r="A214" s="1032"/>
      <c r="B214" s="895"/>
      <c r="C214" s="903"/>
      <c r="D214" s="903"/>
      <c r="E214" s="903"/>
      <c r="F214" s="903"/>
      <c r="G214" s="903"/>
      <c r="H214" s="903"/>
      <c r="I214" s="903"/>
      <c r="J214" s="8" t="s">
        <v>6896</v>
      </c>
      <c r="K214" s="8" t="s">
        <v>6897</v>
      </c>
      <c r="L214" s="903"/>
      <c r="M214" s="8"/>
    </row>
    <row r="215" spans="1:13" x14ac:dyDescent="0.25">
      <c r="A215" s="1032"/>
      <c r="B215" s="895"/>
      <c r="C215" s="850"/>
      <c r="D215" s="850"/>
      <c r="E215" s="850"/>
      <c r="F215" s="850"/>
      <c r="G215" s="850"/>
      <c r="H215" s="850"/>
      <c r="I215" s="850"/>
      <c r="J215" s="8" t="s">
        <v>6870</v>
      </c>
      <c r="K215" s="320" t="s">
        <v>6898</v>
      </c>
      <c r="L215" s="850"/>
      <c r="M215" s="8"/>
    </row>
    <row r="216" spans="1:13" x14ac:dyDescent="0.25">
      <c r="A216" s="1032"/>
      <c r="B216" s="895"/>
      <c r="C216" s="849" t="s">
        <v>72</v>
      </c>
      <c r="D216" s="849" t="s">
        <v>17</v>
      </c>
      <c r="E216" s="849">
        <v>1667</v>
      </c>
      <c r="F216" s="849">
        <v>21</v>
      </c>
      <c r="G216" s="849" t="s">
        <v>20</v>
      </c>
      <c r="H216" s="849" t="s">
        <v>20</v>
      </c>
      <c r="I216" s="849"/>
      <c r="J216" s="8" t="s">
        <v>6899</v>
      </c>
      <c r="K216" s="8" t="s">
        <v>6900</v>
      </c>
      <c r="L216" s="849" t="s">
        <v>6901</v>
      </c>
      <c r="M216" s="8"/>
    </row>
    <row r="217" spans="1:13" x14ac:dyDescent="0.25">
      <c r="A217" s="1032"/>
      <c r="B217" s="895"/>
      <c r="C217" s="903"/>
      <c r="D217" s="903"/>
      <c r="E217" s="903"/>
      <c r="F217" s="903"/>
      <c r="G217" s="903"/>
      <c r="H217" s="903"/>
      <c r="I217" s="903"/>
      <c r="J217" s="8" t="s">
        <v>6902</v>
      </c>
      <c r="K217" s="8" t="s">
        <v>6903</v>
      </c>
      <c r="L217" s="903"/>
      <c r="M217" s="8"/>
    </row>
    <row r="218" spans="1:13" x14ac:dyDescent="0.25">
      <c r="A218" s="1032"/>
      <c r="B218" s="895"/>
      <c r="C218" s="903"/>
      <c r="D218" s="903"/>
      <c r="E218" s="903"/>
      <c r="F218" s="903"/>
      <c r="G218" s="903"/>
      <c r="H218" s="903"/>
      <c r="I218" s="903"/>
      <c r="J218" s="8" t="s">
        <v>6904</v>
      </c>
      <c r="K218" s="8" t="s">
        <v>6905</v>
      </c>
      <c r="L218" s="903"/>
      <c r="M218" s="8"/>
    </row>
    <row r="219" spans="1:13" x14ac:dyDescent="0.25">
      <c r="A219" s="1032"/>
      <c r="B219" s="895"/>
      <c r="C219" s="850"/>
      <c r="D219" s="850"/>
      <c r="E219" s="850"/>
      <c r="F219" s="850"/>
      <c r="G219" s="850"/>
      <c r="H219" s="850"/>
      <c r="I219" s="850"/>
      <c r="J219" s="8" t="s">
        <v>6906</v>
      </c>
      <c r="K219" s="8" t="s">
        <v>6905</v>
      </c>
      <c r="L219" s="850"/>
      <c r="M219" s="8"/>
    </row>
    <row r="220" spans="1:13" x14ac:dyDescent="0.25">
      <c r="A220" s="1032"/>
      <c r="B220" s="895"/>
      <c r="C220" s="849" t="s">
        <v>19</v>
      </c>
      <c r="D220" s="849" t="s">
        <v>17</v>
      </c>
      <c r="E220" s="849">
        <v>1722</v>
      </c>
      <c r="F220" s="849">
        <v>14</v>
      </c>
      <c r="G220" s="849" t="s">
        <v>20</v>
      </c>
      <c r="H220" s="849" t="s">
        <v>20</v>
      </c>
      <c r="I220" s="849"/>
      <c r="J220" s="8" t="s">
        <v>6907</v>
      </c>
      <c r="K220" s="8" t="s">
        <v>6908</v>
      </c>
      <c r="L220" s="849" t="s">
        <v>6909</v>
      </c>
      <c r="M220" s="8"/>
    </row>
    <row r="221" spans="1:13" x14ac:dyDescent="0.25">
      <c r="A221" s="1032"/>
      <c r="B221" s="895"/>
      <c r="C221" s="850"/>
      <c r="D221" s="850"/>
      <c r="E221" s="850"/>
      <c r="F221" s="850"/>
      <c r="G221" s="850"/>
      <c r="H221" s="850"/>
      <c r="I221" s="850"/>
      <c r="J221" s="8" t="s">
        <v>6875</v>
      </c>
      <c r="K221" s="8" t="s">
        <v>6910</v>
      </c>
      <c r="L221" s="850"/>
      <c r="M221" s="8"/>
    </row>
    <row r="222" spans="1:13" x14ac:dyDescent="0.25">
      <c r="A222" s="1032"/>
      <c r="B222" s="895"/>
      <c r="C222" s="849" t="s">
        <v>37</v>
      </c>
      <c r="D222" s="849" t="s">
        <v>25</v>
      </c>
      <c r="E222" s="849">
        <v>442</v>
      </c>
      <c r="F222" s="849">
        <v>3</v>
      </c>
      <c r="G222" s="849" t="s">
        <v>20</v>
      </c>
      <c r="H222" s="849" t="s">
        <v>20</v>
      </c>
      <c r="I222" s="849"/>
      <c r="J222" s="8" t="s">
        <v>6858</v>
      </c>
      <c r="K222" s="8" t="s">
        <v>6911</v>
      </c>
      <c r="L222" s="849" t="s">
        <v>6877</v>
      </c>
      <c r="M222" s="8"/>
    </row>
    <row r="223" spans="1:13" ht="25.5" x14ac:dyDescent="0.25">
      <c r="A223" s="1032"/>
      <c r="B223" s="895"/>
      <c r="C223" s="903"/>
      <c r="D223" s="903"/>
      <c r="E223" s="903"/>
      <c r="F223" s="903"/>
      <c r="G223" s="903"/>
      <c r="H223" s="903"/>
      <c r="I223" s="903"/>
      <c r="J223" s="8" t="s">
        <v>6860</v>
      </c>
      <c r="K223" s="8" t="s">
        <v>6912</v>
      </c>
      <c r="L223" s="903"/>
      <c r="M223" s="8"/>
    </row>
    <row r="224" spans="1:13" x14ac:dyDescent="0.25">
      <c r="A224" s="1032"/>
      <c r="B224" s="895"/>
      <c r="C224" s="903"/>
      <c r="D224" s="903"/>
      <c r="E224" s="903"/>
      <c r="F224" s="903"/>
      <c r="G224" s="903"/>
      <c r="H224" s="903"/>
      <c r="I224" s="903"/>
      <c r="J224" s="8" t="s">
        <v>6862</v>
      </c>
      <c r="K224" s="8" t="s">
        <v>2573</v>
      </c>
      <c r="L224" s="903"/>
      <c r="M224" s="8"/>
    </row>
    <row r="225" spans="1:13" ht="25.5" x14ac:dyDescent="0.25">
      <c r="A225" s="1032"/>
      <c r="B225" s="895"/>
      <c r="C225" s="903"/>
      <c r="D225" s="903"/>
      <c r="E225" s="903"/>
      <c r="F225" s="903"/>
      <c r="G225" s="903"/>
      <c r="H225" s="903"/>
      <c r="I225" s="903"/>
      <c r="J225" s="8" t="s">
        <v>6863</v>
      </c>
      <c r="K225" s="8" t="s">
        <v>6913</v>
      </c>
      <c r="L225" s="903"/>
      <c r="M225" s="8"/>
    </row>
    <row r="226" spans="1:13" x14ac:dyDescent="0.25">
      <c r="A226" s="1032"/>
      <c r="B226" s="895"/>
      <c r="C226" s="903"/>
      <c r="D226" s="903"/>
      <c r="E226" s="903"/>
      <c r="F226" s="903"/>
      <c r="G226" s="903"/>
      <c r="H226" s="903"/>
      <c r="I226" s="903"/>
      <c r="J226" s="8" t="s">
        <v>6865</v>
      </c>
      <c r="K226" s="8" t="s">
        <v>2573</v>
      </c>
      <c r="L226" s="903"/>
      <c r="M226" s="8"/>
    </row>
    <row r="227" spans="1:13" x14ac:dyDescent="0.25">
      <c r="A227" s="1032"/>
      <c r="B227" s="895"/>
      <c r="C227" s="903"/>
      <c r="D227" s="903"/>
      <c r="E227" s="903"/>
      <c r="F227" s="903"/>
      <c r="G227" s="903"/>
      <c r="H227" s="903"/>
      <c r="I227" s="903"/>
      <c r="J227" s="8" t="s">
        <v>6866</v>
      </c>
      <c r="K227" s="8" t="s">
        <v>6867</v>
      </c>
      <c r="L227" s="903"/>
      <c r="M227" s="8"/>
    </row>
    <row r="228" spans="1:13" x14ac:dyDescent="0.25">
      <c r="A228" s="1032"/>
      <c r="B228" s="895"/>
      <c r="C228" s="903"/>
      <c r="D228" s="903"/>
      <c r="E228" s="903"/>
      <c r="F228" s="903"/>
      <c r="G228" s="903"/>
      <c r="H228" s="903"/>
      <c r="I228" s="903"/>
      <c r="J228" s="8" t="s">
        <v>6899</v>
      </c>
      <c r="K228" s="8" t="s">
        <v>6900</v>
      </c>
      <c r="L228" s="903"/>
      <c r="M228" s="8"/>
    </row>
    <row r="229" spans="1:13" x14ac:dyDescent="0.25">
      <c r="A229" s="1032"/>
      <c r="B229" s="895"/>
      <c r="C229" s="903"/>
      <c r="D229" s="903"/>
      <c r="E229" s="903"/>
      <c r="F229" s="903"/>
      <c r="G229" s="903"/>
      <c r="H229" s="903"/>
      <c r="I229" s="903"/>
      <c r="J229" s="8" t="s">
        <v>6902</v>
      </c>
      <c r="K229" s="8" t="s">
        <v>6903</v>
      </c>
      <c r="L229" s="903"/>
      <c r="M229" s="8"/>
    </row>
    <row r="230" spans="1:13" x14ac:dyDescent="0.25">
      <c r="A230" s="1032"/>
      <c r="B230" s="895"/>
      <c r="C230" s="903"/>
      <c r="D230" s="903"/>
      <c r="E230" s="903"/>
      <c r="F230" s="903"/>
      <c r="G230" s="903"/>
      <c r="H230" s="903"/>
      <c r="I230" s="903"/>
      <c r="J230" s="8" t="s">
        <v>6904</v>
      </c>
      <c r="K230" s="8" t="s">
        <v>6905</v>
      </c>
      <c r="L230" s="903"/>
      <c r="M230" s="8"/>
    </row>
    <row r="231" spans="1:13" x14ac:dyDescent="0.25">
      <c r="A231" s="1032"/>
      <c r="B231" s="895"/>
      <c r="C231" s="903"/>
      <c r="D231" s="903"/>
      <c r="E231" s="903"/>
      <c r="F231" s="903"/>
      <c r="G231" s="903"/>
      <c r="H231" s="903"/>
      <c r="I231" s="903"/>
      <c r="J231" s="8" t="s">
        <v>6906</v>
      </c>
      <c r="K231" s="8" t="s">
        <v>6905</v>
      </c>
      <c r="L231" s="903"/>
      <c r="M231" s="8"/>
    </row>
    <row r="232" spans="1:13" x14ac:dyDescent="0.25">
      <c r="A232" s="1032"/>
      <c r="B232" s="895"/>
      <c r="C232" s="903"/>
      <c r="D232" s="903"/>
      <c r="E232" s="903"/>
      <c r="F232" s="903"/>
      <c r="G232" s="903"/>
      <c r="H232" s="903"/>
      <c r="I232" s="903"/>
      <c r="J232" s="8" t="s">
        <v>6907</v>
      </c>
      <c r="K232" s="8" t="s">
        <v>6908</v>
      </c>
      <c r="L232" s="903"/>
      <c r="M232" s="8"/>
    </row>
    <row r="233" spans="1:13" x14ac:dyDescent="0.25">
      <c r="A233" s="1035"/>
      <c r="B233" s="896"/>
      <c r="C233" s="850"/>
      <c r="D233" s="850"/>
      <c r="E233" s="850"/>
      <c r="F233" s="850"/>
      <c r="G233" s="850"/>
      <c r="H233" s="850"/>
      <c r="I233" s="850"/>
      <c r="J233" s="8" t="s">
        <v>6875</v>
      </c>
      <c r="K233" s="8" t="s">
        <v>6910</v>
      </c>
      <c r="L233" s="850"/>
      <c r="M233" s="8"/>
    </row>
    <row r="234" spans="1:13" ht="24.75" customHeight="1" x14ac:dyDescent="0.25">
      <c r="A234" s="1028" t="s">
        <v>6914</v>
      </c>
      <c r="B234" s="1028"/>
      <c r="C234" s="1028"/>
      <c r="D234" s="1029"/>
      <c r="E234" s="324">
        <v>10556</v>
      </c>
      <c r="F234" s="325"/>
      <c r="G234" s="325"/>
      <c r="H234" s="326"/>
      <c r="I234" s="327"/>
      <c r="J234" s="323"/>
      <c r="K234" s="323"/>
      <c r="L234" s="327"/>
      <c r="M234" s="323"/>
    </row>
    <row r="235" spans="1:13" x14ac:dyDescent="0.25">
      <c r="A235" s="1031">
        <v>3</v>
      </c>
      <c r="B235" s="894" t="s">
        <v>6915</v>
      </c>
      <c r="C235" s="849" t="s">
        <v>258</v>
      </c>
      <c r="D235" s="849" t="s">
        <v>17</v>
      </c>
      <c r="E235" s="849">
        <v>1001</v>
      </c>
      <c r="F235" s="849">
        <v>5</v>
      </c>
      <c r="G235" s="849" t="s">
        <v>20</v>
      </c>
      <c r="H235" s="1036" t="s">
        <v>20</v>
      </c>
      <c r="I235" s="819"/>
      <c r="J235" s="8" t="s">
        <v>6916</v>
      </c>
      <c r="K235" s="8">
        <v>42</v>
      </c>
      <c r="L235" s="8" t="s">
        <v>6917</v>
      </c>
      <c r="M235" s="8"/>
    </row>
    <row r="236" spans="1:13" x14ac:dyDescent="0.25">
      <c r="A236" s="1032"/>
      <c r="B236" s="895"/>
      <c r="C236" s="903"/>
      <c r="D236" s="903"/>
      <c r="E236" s="903"/>
      <c r="F236" s="903"/>
      <c r="G236" s="903"/>
      <c r="H236" s="1037"/>
      <c r="I236" s="819"/>
      <c r="J236" s="8" t="s">
        <v>6918</v>
      </c>
      <c r="K236" s="8">
        <v>35</v>
      </c>
      <c r="L236" s="8" t="s">
        <v>6919</v>
      </c>
      <c r="M236" s="8"/>
    </row>
    <row r="237" spans="1:13" x14ac:dyDescent="0.25">
      <c r="A237" s="1032"/>
      <c r="B237" s="895"/>
      <c r="C237" s="903"/>
      <c r="D237" s="903"/>
      <c r="E237" s="903"/>
      <c r="F237" s="903"/>
      <c r="G237" s="903"/>
      <c r="H237" s="1037"/>
      <c r="I237" s="819"/>
      <c r="J237" s="8" t="s">
        <v>6918</v>
      </c>
      <c r="K237" s="8">
        <v>36</v>
      </c>
      <c r="L237" s="8" t="s">
        <v>6919</v>
      </c>
      <c r="M237" s="8"/>
    </row>
    <row r="238" spans="1:13" x14ac:dyDescent="0.25">
      <c r="A238" s="1032"/>
      <c r="B238" s="895"/>
      <c r="C238" s="903"/>
      <c r="D238" s="903"/>
      <c r="E238" s="903"/>
      <c r="F238" s="903"/>
      <c r="G238" s="903"/>
      <c r="H238" s="1037"/>
      <c r="I238" s="819"/>
      <c r="J238" s="8" t="s">
        <v>6920</v>
      </c>
      <c r="K238" s="8">
        <v>43</v>
      </c>
      <c r="L238" s="849" t="s">
        <v>6917</v>
      </c>
      <c r="M238" s="8"/>
    </row>
    <row r="239" spans="1:13" x14ac:dyDescent="0.25">
      <c r="A239" s="1032"/>
      <c r="B239" s="895"/>
      <c r="C239" s="903"/>
      <c r="D239" s="903"/>
      <c r="E239" s="903"/>
      <c r="F239" s="903"/>
      <c r="G239" s="903"/>
      <c r="H239" s="1037"/>
      <c r="I239" s="819"/>
      <c r="J239" s="8" t="s">
        <v>6920</v>
      </c>
      <c r="K239" s="8">
        <v>44</v>
      </c>
      <c r="L239" s="903"/>
      <c r="M239" s="8"/>
    </row>
    <row r="240" spans="1:13" x14ac:dyDescent="0.25">
      <c r="A240" s="1032"/>
      <c r="B240" s="895"/>
      <c r="C240" s="903"/>
      <c r="D240" s="903"/>
      <c r="E240" s="903"/>
      <c r="F240" s="903"/>
      <c r="G240" s="903"/>
      <c r="H240" s="1037"/>
      <c r="I240" s="819"/>
      <c r="J240" s="8" t="s">
        <v>6921</v>
      </c>
      <c r="K240" s="8">
        <v>27</v>
      </c>
      <c r="L240" s="903"/>
      <c r="M240" s="8"/>
    </row>
    <row r="241" spans="1:13" x14ac:dyDescent="0.25">
      <c r="A241" s="1032"/>
      <c r="B241" s="895"/>
      <c r="C241" s="903"/>
      <c r="D241" s="903"/>
      <c r="E241" s="903"/>
      <c r="F241" s="903"/>
      <c r="G241" s="903"/>
      <c r="H241" s="1037"/>
      <c r="I241" s="819"/>
      <c r="J241" s="8" t="s">
        <v>6921</v>
      </c>
      <c r="K241" s="8">
        <v>38</v>
      </c>
      <c r="L241" s="903"/>
      <c r="M241" s="8"/>
    </row>
    <row r="242" spans="1:13" x14ac:dyDescent="0.25">
      <c r="A242" s="1032"/>
      <c r="B242" s="895"/>
      <c r="C242" s="903"/>
      <c r="D242" s="903"/>
      <c r="E242" s="903"/>
      <c r="F242" s="903"/>
      <c r="G242" s="903"/>
      <c r="H242" s="1037"/>
      <c r="I242" s="819"/>
      <c r="J242" s="8" t="s">
        <v>6922</v>
      </c>
      <c r="K242" s="8">
        <v>76</v>
      </c>
      <c r="L242" s="903"/>
      <c r="M242" s="8"/>
    </row>
    <row r="243" spans="1:13" x14ac:dyDescent="0.25">
      <c r="A243" s="1032"/>
      <c r="B243" s="895"/>
      <c r="C243" s="903"/>
      <c r="D243" s="903"/>
      <c r="E243" s="903"/>
      <c r="F243" s="903"/>
      <c r="G243" s="903"/>
      <c r="H243" s="1037"/>
      <c r="I243" s="819"/>
      <c r="J243" s="8" t="s">
        <v>6922</v>
      </c>
      <c r="K243" s="8">
        <v>59</v>
      </c>
      <c r="L243" s="903"/>
      <c r="M243" s="8"/>
    </row>
    <row r="244" spans="1:13" x14ac:dyDescent="0.25">
      <c r="A244" s="1032"/>
      <c r="B244" s="895"/>
      <c r="C244" s="903"/>
      <c r="D244" s="903"/>
      <c r="E244" s="903"/>
      <c r="F244" s="903"/>
      <c r="G244" s="903"/>
      <c r="H244" s="1037"/>
      <c r="I244" s="819"/>
      <c r="J244" s="8" t="s">
        <v>6923</v>
      </c>
      <c r="K244" s="8">
        <v>29</v>
      </c>
      <c r="L244" s="903"/>
      <c r="M244" s="8"/>
    </row>
    <row r="245" spans="1:13" x14ac:dyDescent="0.25">
      <c r="A245" s="1032"/>
      <c r="B245" s="895"/>
      <c r="C245" s="903"/>
      <c r="D245" s="903"/>
      <c r="E245" s="903"/>
      <c r="F245" s="903"/>
      <c r="G245" s="903"/>
      <c r="H245" s="1037"/>
      <c r="I245" s="819"/>
      <c r="J245" s="8" t="s">
        <v>6923</v>
      </c>
      <c r="K245" s="8">
        <v>20</v>
      </c>
      <c r="L245" s="903"/>
      <c r="M245" s="8"/>
    </row>
    <row r="246" spans="1:13" x14ac:dyDescent="0.25">
      <c r="A246" s="1032"/>
      <c r="B246" s="895"/>
      <c r="C246" s="903"/>
      <c r="D246" s="903"/>
      <c r="E246" s="903"/>
      <c r="F246" s="903"/>
      <c r="G246" s="903"/>
      <c r="H246" s="1037"/>
      <c r="I246" s="819"/>
      <c r="J246" s="8" t="s">
        <v>6924</v>
      </c>
      <c r="K246" s="8">
        <v>73</v>
      </c>
      <c r="L246" s="903"/>
      <c r="M246" s="8"/>
    </row>
    <row r="247" spans="1:13" x14ac:dyDescent="0.25">
      <c r="A247" s="1032"/>
      <c r="B247" s="895"/>
      <c r="C247" s="903"/>
      <c r="D247" s="903"/>
      <c r="E247" s="903"/>
      <c r="F247" s="903"/>
      <c r="G247" s="903"/>
      <c r="H247" s="1037"/>
      <c r="I247" s="819"/>
      <c r="J247" s="8" t="s">
        <v>6924</v>
      </c>
      <c r="K247" s="8">
        <v>92</v>
      </c>
      <c r="L247" s="903"/>
      <c r="M247" s="8"/>
    </row>
    <row r="248" spans="1:13" x14ac:dyDescent="0.25">
      <c r="A248" s="1032"/>
      <c r="B248" s="895"/>
      <c r="C248" s="903"/>
      <c r="D248" s="903"/>
      <c r="E248" s="903"/>
      <c r="F248" s="903"/>
      <c r="G248" s="903"/>
      <c r="H248" s="1037"/>
      <c r="I248" s="819"/>
      <c r="J248" s="8" t="s">
        <v>6925</v>
      </c>
      <c r="K248" s="8">
        <v>23</v>
      </c>
      <c r="L248" s="903"/>
      <c r="M248" s="8"/>
    </row>
    <row r="249" spans="1:13" x14ac:dyDescent="0.25">
      <c r="A249" s="1032"/>
      <c r="B249" s="895"/>
      <c r="C249" s="903"/>
      <c r="D249" s="903"/>
      <c r="E249" s="903"/>
      <c r="F249" s="903"/>
      <c r="G249" s="903"/>
      <c r="H249" s="1037"/>
      <c r="I249" s="819"/>
      <c r="J249" s="8" t="s">
        <v>6925</v>
      </c>
      <c r="K249" s="8">
        <v>22</v>
      </c>
      <c r="L249" s="903"/>
      <c r="M249" s="8"/>
    </row>
    <row r="250" spans="1:13" x14ac:dyDescent="0.25">
      <c r="A250" s="1032"/>
      <c r="B250" s="895"/>
      <c r="C250" s="903"/>
      <c r="D250" s="903"/>
      <c r="E250" s="903"/>
      <c r="F250" s="903"/>
      <c r="G250" s="903"/>
      <c r="H250" s="1037"/>
      <c r="I250" s="819"/>
      <c r="J250" s="8" t="s">
        <v>6926</v>
      </c>
      <c r="K250" s="8">
        <v>39</v>
      </c>
      <c r="L250" s="903"/>
      <c r="M250" s="8"/>
    </row>
    <row r="251" spans="1:13" x14ac:dyDescent="0.25">
      <c r="A251" s="1032"/>
      <c r="B251" s="895"/>
      <c r="C251" s="903"/>
      <c r="D251" s="903"/>
      <c r="E251" s="903"/>
      <c r="F251" s="903"/>
      <c r="G251" s="903"/>
      <c r="H251" s="1037"/>
      <c r="I251" s="819"/>
      <c r="J251" s="8" t="s">
        <v>6926</v>
      </c>
      <c r="K251" s="8">
        <v>48</v>
      </c>
      <c r="L251" s="850"/>
      <c r="M251" s="8"/>
    </row>
    <row r="252" spans="1:13" x14ac:dyDescent="0.25">
      <c r="A252" s="1032"/>
      <c r="B252" s="895"/>
      <c r="C252" s="903"/>
      <c r="D252" s="903"/>
      <c r="E252" s="903"/>
      <c r="F252" s="903"/>
      <c r="G252" s="903"/>
      <c r="H252" s="1037"/>
      <c r="I252" s="819"/>
      <c r="J252" s="8" t="s">
        <v>6927</v>
      </c>
      <c r="K252" s="8">
        <v>39</v>
      </c>
      <c r="L252" s="849" t="s">
        <v>6928</v>
      </c>
      <c r="M252" s="8"/>
    </row>
    <row r="253" spans="1:13" x14ac:dyDescent="0.25">
      <c r="A253" s="1032"/>
      <c r="B253" s="895"/>
      <c r="C253" s="903"/>
      <c r="D253" s="903"/>
      <c r="E253" s="903"/>
      <c r="F253" s="903"/>
      <c r="G253" s="903"/>
      <c r="H253" s="1037"/>
      <c r="I253" s="819"/>
      <c r="J253" s="8" t="s">
        <v>6927</v>
      </c>
      <c r="K253" s="8">
        <v>44</v>
      </c>
      <c r="L253" s="903"/>
      <c r="M253" s="8"/>
    </row>
    <row r="254" spans="1:13" x14ac:dyDescent="0.25">
      <c r="A254" s="1032"/>
      <c r="B254" s="895"/>
      <c r="C254" s="903"/>
      <c r="D254" s="903"/>
      <c r="E254" s="903"/>
      <c r="F254" s="903"/>
      <c r="G254" s="903"/>
      <c r="H254" s="1037"/>
      <c r="I254" s="819"/>
      <c r="J254" s="8" t="s">
        <v>6929</v>
      </c>
      <c r="K254" s="8">
        <v>33</v>
      </c>
      <c r="L254" s="903"/>
      <c r="M254" s="8"/>
    </row>
    <row r="255" spans="1:13" x14ac:dyDescent="0.25">
      <c r="A255" s="1032"/>
      <c r="B255" s="895"/>
      <c r="C255" s="903"/>
      <c r="D255" s="903"/>
      <c r="E255" s="903"/>
      <c r="F255" s="903"/>
      <c r="G255" s="903"/>
      <c r="H255" s="1037"/>
      <c r="I255" s="819"/>
      <c r="J255" s="8" t="s">
        <v>6929</v>
      </c>
      <c r="K255" s="8">
        <v>24</v>
      </c>
      <c r="L255" s="850"/>
      <c r="M255" s="8"/>
    </row>
    <row r="256" spans="1:13" x14ac:dyDescent="0.25">
      <c r="A256" s="1032"/>
      <c r="B256" s="895"/>
      <c r="C256" s="903"/>
      <c r="D256" s="903"/>
      <c r="E256" s="903"/>
      <c r="F256" s="903"/>
      <c r="G256" s="903"/>
      <c r="H256" s="1037"/>
      <c r="I256" s="819"/>
      <c r="J256" s="8" t="s">
        <v>6930</v>
      </c>
      <c r="K256" s="8">
        <v>17</v>
      </c>
      <c r="L256" s="849" t="s">
        <v>6931</v>
      </c>
      <c r="M256" s="8"/>
    </row>
    <row r="257" spans="1:13" x14ac:dyDescent="0.25">
      <c r="A257" s="1032"/>
      <c r="B257" s="895"/>
      <c r="C257" s="903"/>
      <c r="D257" s="903"/>
      <c r="E257" s="903"/>
      <c r="F257" s="903"/>
      <c r="G257" s="903"/>
      <c r="H257" s="1037"/>
      <c r="I257" s="819"/>
      <c r="J257" s="8" t="s">
        <v>6930</v>
      </c>
      <c r="K257" s="8">
        <v>16</v>
      </c>
      <c r="L257" s="903"/>
      <c r="M257" s="8"/>
    </row>
    <row r="258" spans="1:13" x14ac:dyDescent="0.25">
      <c r="A258" s="1032"/>
      <c r="B258" s="895"/>
      <c r="C258" s="903"/>
      <c r="D258" s="903"/>
      <c r="E258" s="903"/>
      <c r="F258" s="903"/>
      <c r="G258" s="903"/>
      <c r="H258" s="1037"/>
      <c r="I258" s="819"/>
      <c r="J258" s="8" t="s">
        <v>6932</v>
      </c>
      <c r="K258" s="8" t="s">
        <v>2505</v>
      </c>
      <c r="L258" s="903"/>
      <c r="M258" s="8"/>
    </row>
    <row r="259" spans="1:13" x14ac:dyDescent="0.25">
      <c r="A259" s="1032"/>
      <c r="B259" s="895"/>
      <c r="C259" s="850"/>
      <c r="D259" s="850"/>
      <c r="E259" s="850"/>
      <c r="F259" s="850"/>
      <c r="G259" s="850"/>
      <c r="H259" s="1038"/>
      <c r="I259" s="819"/>
      <c r="J259" s="8" t="s">
        <v>6932</v>
      </c>
      <c r="K259" s="8">
        <v>64</v>
      </c>
      <c r="L259" s="850"/>
      <c r="M259" s="8"/>
    </row>
    <row r="260" spans="1:13" x14ac:dyDescent="0.25">
      <c r="A260" s="1032"/>
      <c r="B260" s="895"/>
      <c r="C260" s="849" t="s">
        <v>114</v>
      </c>
      <c r="D260" s="849" t="s">
        <v>539</v>
      </c>
      <c r="E260" s="849">
        <v>1409</v>
      </c>
      <c r="F260" s="849">
        <v>8</v>
      </c>
      <c r="G260" s="849">
        <v>1</v>
      </c>
      <c r="H260" s="1036" t="s">
        <v>20</v>
      </c>
      <c r="I260" s="819"/>
      <c r="J260" s="8" t="s">
        <v>6933</v>
      </c>
      <c r="K260" s="329" t="s">
        <v>6934</v>
      </c>
      <c r="L260" s="849" t="s">
        <v>6935</v>
      </c>
      <c r="M260" s="8"/>
    </row>
    <row r="261" spans="1:13" x14ac:dyDescent="0.25">
      <c r="A261" s="1032"/>
      <c r="B261" s="895"/>
      <c r="C261" s="903"/>
      <c r="D261" s="903"/>
      <c r="E261" s="903"/>
      <c r="F261" s="903"/>
      <c r="G261" s="903"/>
      <c r="H261" s="1037"/>
      <c r="I261" s="819"/>
      <c r="J261" s="8" t="s">
        <v>6936</v>
      </c>
      <c r="K261" s="329" t="s">
        <v>4798</v>
      </c>
      <c r="L261" s="903"/>
      <c r="M261" s="8"/>
    </row>
    <row r="262" spans="1:13" x14ac:dyDescent="0.25">
      <c r="A262" s="1032"/>
      <c r="B262" s="895"/>
      <c r="C262" s="903"/>
      <c r="D262" s="903"/>
      <c r="E262" s="903"/>
      <c r="F262" s="903"/>
      <c r="G262" s="903"/>
      <c r="H262" s="1037"/>
      <c r="I262" s="819"/>
      <c r="J262" s="8" t="s">
        <v>6936</v>
      </c>
      <c r="K262" s="329" t="s">
        <v>6937</v>
      </c>
      <c r="L262" s="903"/>
      <c r="M262" s="8"/>
    </row>
    <row r="263" spans="1:13" x14ac:dyDescent="0.25">
      <c r="A263" s="1032"/>
      <c r="B263" s="895"/>
      <c r="C263" s="903"/>
      <c r="D263" s="903"/>
      <c r="E263" s="903"/>
      <c r="F263" s="903"/>
      <c r="G263" s="903"/>
      <c r="H263" s="1037"/>
      <c r="I263" s="819"/>
      <c r="J263" s="8" t="s">
        <v>6938</v>
      </c>
      <c r="K263" s="329" t="s">
        <v>2797</v>
      </c>
      <c r="L263" s="903"/>
      <c r="M263" s="8"/>
    </row>
    <row r="264" spans="1:13" x14ac:dyDescent="0.25">
      <c r="A264" s="1032"/>
      <c r="B264" s="895"/>
      <c r="C264" s="903"/>
      <c r="D264" s="903"/>
      <c r="E264" s="903"/>
      <c r="F264" s="903"/>
      <c r="G264" s="903"/>
      <c r="H264" s="1037"/>
      <c r="I264" s="819"/>
      <c r="J264" s="8" t="s">
        <v>6938</v>
      </c>
      <c r="K264" s="329" t="s">
        <v>6939</v>
      </c>
      <c r="L264" s="903"/>
      <c r="M264" s="8"/>
    </row>
    <row r="265" spans="1:13" x14ac:dyDescent="0.25">
      <c r="A265" s="1032"/>
      <c r="B265" s="895"/>
      <c r="C265" s="903"/>
      <c r="D265" s="903"/>
      <c r="E265" s="903"/>
      <c r="F265" s="903"/>
      <c r="G265" s="903"/>
      <c r="H265" s="1037"/>
      <c r="I265" s="819"/>
      <c r="J265" s="8" t="s">
        <v>6940</v>
      </c>
      <c r="K265" s="329" t="s">
        <v>6941</v>
      </c>
      <c r="L265" s="903"/>
      <c r="M265" s="8"/>
    </row>
    <row r="266" spans="1:13" x14ac:dyDescent="0.25">
      <c r="A266" s="1032"/>
      <c r="B266" s="895"/>
      <c r="C266" s="903"/>
      <c r="D266" s="903"/>
      <c r="E266" s="903"/>
      <c r="F266" s="903"/>
      <c r="G266" s="903"/>
      <c r="H266" s="1037"/>
      <c r="I266" s="819"/>
      <c r="J266" s="8" t="s">
        <v>6940</v>
      </c>
      <c r="K266" s="329" t="s">
        <v>6942</v>
      </c>
      <c r="L266" s="903"/>
      <c r="M266" s="8"/>
    </row>
    <row r="267" spans="1:13" x14ac:dyDescent="0.25">
      <c r="A267" s="1032"/>
      <c r="B267" s="895"/>
      <c r="C267" s="903"/>
      <c r="D267" s="903"/>
      <c r="E267" s="903"/>
      <c r="F267" s="903"/>
      <c r="G267" s="903"/>
      <c r="H267" s="1037"/>
      <c r="I267" s="819"/>
      <c r="J267" s="8" t="s">
        <v>6943</v>
      </c>
      <c r="K267" s="329" t="s">
        <v>6944</v>
      </c>
      <c r="L267" s="903"/>
      <c r="M267" s="8"/>
    </row>
    <row r="268" spans="1:13" x14ac:dyDescent="0.25">
      <c r="A268" s="1032"/>
      <c r="B268" s="895"/>
      <c r="C268" s="903"/>
      <c r="D268" s="903"/>
      <c r="E268" s="903"/>
      <c r="F268" s="903"/>
      <c r="G268" s="903"/>
      <c r="H268" s="1037"/>
      <c r="I268" s="819"/>
      <c r="J268" s="8" t="s">
        <v>6943</v>
      </c>
      <c r="K268" s="329" t="s">
        <v>2901</v>
      </c>
      <c r="L268" s="903"/>
      <c r="M268" s="8"/>
    </row>
    <row r="269" spans="1:13" x14ac:dyDescent="0.25">
      <c r="A269" s="1032"/>
      <c r="B269" s="895"/>
      <c r="C269" s="903"/>
      <c r="D269" s="903"/>
      <c r="E269" s="903"/>
      <c r="F269" s="903"/>
      <c r="G269" s="903"/>
      <c r="H269" s="1037"/>
      <c r="I269" s="819"/>
      <c r="J269" s="8" t="s">
        <v>6945</v>
      </c>
      <c r="K269" s="329" t="s">
        <v>6946</v>
      </c>
      <c r="L269" s="903"/>
      <c r="M269" s="8"/>
    </row>
    <row r="270" spans="1:13" x14ac:dyDescent="0.25">
      <c r="A270" s="1032"/>
      <c r="B270" s="895"/>
      <c r="C270" s="903"/>
      <c r="D270" s="903"/>
      <c r="E270" s="903"/>
      <c r="F270" s="903"/>
      <c r="G270" s="903"/>
      <c r="H270" s="1037"/>
      <c r="I270" s="819"/>
      <c r="J270" s="8" t="s">
        <v>6945</v>
      </c>
      <c r="K270" s="329" t="s">
        <v>6947</v>
      </c>
      <c r="L270" s="903"/>
      <c r="M270" s="8"/>
    </row>
    <row r="271" spans="1:13" x14ac:dyDescent="0.25">
      <c r="A271" s="1032"/>
      <c r="B271" s="895"/>
      <c r="C271" s="903"/>
      <c r="D271" s="903"/>
      <c r="E271" s="903"/>
      <c r="F271" s="903"/>
      <c r="G271" s="903"/>
      <c r="H271" s="1037"/>
      <c r="I271" s="819"/>
      <c r="J271" s="8" t="s">
        <v>6948</v>
      </c>
      <c r="K271" s="329" t="s">
        <v>6949</v>
      </c>
      <c r="L271" s="903"/>
      <c r="M271" s="8"/>
    </row>
    <row r="272" spans="1:13" x14ac:dyDescent="0.25">
      <c r="A272" s="1032"/>
      <c r="B272" s="895"/>
      <c r="C272" s="903"/>
      <c r="D272" s="903"/>
      <c r="E272" s="903"/>
      <c r="F272" s="903"/>
      <c r="G272" s="903"/>
      <c r="H272" s="1037"/>
      <c r="I272" s="819"/>
      <c r="J272" s="8" t="s">
        <v>6948</v>
      </c>
      <c r="K272" s="329" t="s">
        <v>6950</v>
      </c>
      <c r="L272" s="903"/>
      <c r="M272" s="8"/>
    </row>
    <row r="273" spans="1:13" x14ac:dyDescent="0.25">
      <c r="A273" s="1032"/>
      <c r="B273" s="895"/>
      <c r="C273" s="903"/>
      <c r="D273" s="903"/>
      <c r="E273" s="903"/>
      <c r="F273" s="903"/>
      <c r="G273" s="903"/>
      <c r="H273" s="1037"/>
      <c r="I273" s="819"/>
      <c r="J273" s="8" t="s">
        <v>6936</v>
      </c>
      <c r="K273" s="329" t="s">
        <v>6951</v>
      </c>
      <c r="L273" s="903"/>
      <c r="M273" s="8"/>
    </row>
    <row r="274" spans="1:13" x14ac:dyDescent="0.25">
      <c r="A274" s="1032"/>
      <c r="B274" s="895"/>
      <c r="C274" s="903"/>
      <c r="D274" s="903"/>
      <c r="E274" s="903"/>
      <c r="F274" s="903"/>
      <c r="G274" s="903"/>
      <c r="H274" s="1037"/>
      <c r="I274" s="819"/>
      <c r="J274" s="8" t="s">
        <v>6936</v>
      </c>
      <c r="K274" s="329" t="s">
        <v>6952</v>
      </c>
      <c r="L274" s="903"/>
      <c r="M274" s="8"/>
    </row>
    <row r="275" spans="1:13" x14ac:dyDescent="0.25">
      <c r="A275" s="1032"/>
      <c r="B275" s="895"/>
      <c r="C275" s="903"/>
      <c r="D275" s="903"/>
      <c r="E275" s="903"/>
      <c r="F275" s="903"/>
      <c r="G275" s="903"/>
      <c r="H275" s="1037"/>
      <c r="I275" s="819"/>
      <c r="J275" s="8" t="s">
        <v>6938</v>
      </c>
      <c r="K275" s="329" t="s">
        <v>6953</v>
      </c>
      <c r="L275" s="903"/>
      <c r="M275" s="8"/>
    </row>
    <row r="276" spans="1:13" x14ac:dyDescent="0.25">
      <c r="A276" s="1032"/>
      <c r="B276" s="895"/>
      <c r="C276" s="903"/>
      <c r="D276" s="903"/>
      <c r="E276" s="903"/>
      <c r="F276" s="903"/>
      <c r="G276" s="903"/>
      <c r="H276" s="1037"/>
      <c r="I276" s="819"/>
      <c r="J276" s="8" t="s">
        <v>6938</v>
      </c>
      <c r="K276" s="329" t="s">
        <v>6954</v>
      </c>
      <c r="L276" s="903"/>
      <c r="M276" s="8"/>
    </row>
    <row r="277" spans="1:13" x14ac:dyDescent="0.25">
      <c r="A277" s="1032"/>
      <c r="B277" s="895"/>
      <c r="C277" s="903"/>
      <c r="D277" s="903"/>
      <c r="E277" s="903"/>
      <c r="F277" s="903"/>
      <c r="G277" s="903"/>
      <c r="H277" s="1037"/>
      <c r="I277" s="819"/>
      <c r="J277" s="8" t="s">
        <v>6940</v>
      </c>
      <c r="K277" s="329" t="s">
        <v>6955</v>
      </c>
      <c r="L277" s="903"/>
      <c r="M277" s="8"/>
    </row>
    <row r="278" spans="1:13" x14ac:dyDescent="0.25">
      <c r="A278" s="1032"/>
      <c r="B278" s="895"/>
      <c r="C278" s="903"/>
      <c r="D278" s="903"/>
      <c r="E278" s="903"/>
      <c r="F278" s="903"/>
      <c r="G278" s="903"/>
      <c r="H278" s="1037"/>
      <c r="I278" s="819"/>
      <c r="J278" s="8" t="s">
        <v>6940</v>
      </c>
      <c r="K278" s="329" t="s">
        <v>6956</v>
      </c>
      <c r="L278" s="903"/>
      <c r="M278" s="8"/>
    </row>
    <row r="279" spans="1:13" x14ac:dyDescent="0.25">
      <c r="A279" s="1032"/>
      <c r="B279" s="895"/>
      <c r="C279" s="850"/>
      <c r="D279" s="850"/>
      <c r="E279" s="850"/>
      <c r="F279" s="850"/>
      <c r="G279" s="850"/>
      <c r="H279" s="1038"/>
      <c r="I279" s="819"/>
      <c r="J279" s="8" t="s">
        <v>6957</v>
      </c>
      <c r="K279" s="329" t="s">
        <v>6958</v>
      </c>
      <c r="L279" s="850"/>
      <c r="M279" s="8"/>
    </row>
    <row r="280" spans="1:13" x14ac:dyDescent="0.25">
      <c r="A280" s="1032"/>
      <c r="B280" s="895"/>
      <c r="C280" s="8" t="s">
        <v>117</v>
      </c>
      <c r="D280" s="8" t="s">
        <v>539</v>
      </c>
      <c r="E280" s="8">
        <v>1544</v>
      </c>
      <c r="F280" s="8">
        <v>15</v>
      </c>
      <c r="G280" s="8" t="s">
        <v>20</v>
      </c>
      <c r="H280" s="328" t="s">
        <v>20</v>
      </c>
      <c r="J280" s="8" t="s">
        <v>6959</v>
      </c>
      <c r="K280" s="8" t="s">
        <v>6960</v>
      </c>
      <c r="L280" s="8" t="s">
        <v>6961</v>
      </c>
      <c r="M280" s="8"/>
    </row>
    <row r="281" spans="1:13" x14ac:dyDescent="0.25">
      <c r="A281" s="1032"/>
      <c r="B281" s="895"/>
      <c r="C281" s="8" t="s">
        <v>122</v>
      </c>
      <c r="D281" s="8" t="s">
        <v>539</v>
      </c>
      <c r="E281" s="8">
        <v>1591</v>
      </c>
      <c r="F281" s="8">
        <v>15</v>
      </c>
      <c r="G281" s="8" t="s">
        <v>20</v>
      </c>
      <c r="H281" s="328" t="s">
        <v>20</v>
      </c>
      <c r="J281" s="8" t="s">
        <v>6959</v>
      </c>
      <c r="K281" s="8" t="s">
        <v>6960</v>
      </c>
      <c r="L281" s="8" t="s">
        <v>6961</v>
      </c>
      <c r="M281" s="8"/>
    </row>
    <row r="282" spans="1:13" x14ac:dyDescent="0.25">
      <c r="A282" s="1032"/>
      <c r="B282" s="895"/>
      <c r="C282" s="849" t="s">
        <v>125</v>
      </c>
      <c r="D282" s="849" t="s">
        <v>539</v>
      </c>
      <c r="E282" s="849">
        <v>1566</v>
      </c>
      <c r="F282" s="849">
        <v>9</v>
      </c>
      <c r="G282" s="849" t="s">
        <v>20</v>
      </c>
      <c r="H282" s="1036" t="s">
        <v>20</v>
      </c>
      <c r="I282" s="819"/>
      <c r="J282" s="8" t="s">
        <v>6962</v>
      </c>
      <c r="K282" s="329" t="s">
        <v>6963</v>
      </c>
      <c r="L282" s="849" t="s">
        <v>6964</v>
      </c>
      <c r="M282" s="8"/>
    </row>
    <row r="283" spans="1:13" x14ac:dyDescent="0.25">
      <c r="A283" s="1032"/>
      <c r="B283" s="895"/>
      <c r="C283" s="903"/>
      <c r="D283" s="903"/>
      <c r="E283" s="903"/>
      <c r="F283" s="903"/>
      <c r="G283" s="903"/>
      <c r="H283" s="1037"/>
      <c r="I283" s="819"/>
      <c r="J283" s="8" t="s">
        <v>6962</v>
      </c>
      <c r="K283" s="329" t="s">
        <v>6965</v>
      </c>
      <c r="L283" s="903"/>
      <c r="M283" s="8"/>
    </row>
    <row r="284" spans="1:13" x14ac:dyDescent="0.25">
      <c r="A284" s="1032"/>
      <c r="B284" s="895"/>
      <c r="C284" s="903"/>
      <c r="D284" s="903"/>
      <c r="E284" s="903"/>
      <c r="F284" s="903"/>
      <c r="G284" s="903"/>
      <c r="H284" s="1037"/>
      <c r="I284" s="819"/>
      <c r="J284" s="8" t="s">
        <v>6966</v>
      </c>
      <c r="K284" s="329" t="s">
        <v>6944</v>
      </c>
      <c r="L284" s="903"/>
      <c r="M284" s="8"/>
    </row>
    <row r="285" spans="1:13" x14ac:dyDescent="0.25">
      <c r="A285" s="1032"/>
      <c r="B285" s="895"/>
      <c r="C285" s="903"/>
      <c r="D285" s="903"/>
      <c r="E285" s="903"/>
      <c r="F285" s="903"/>
      <c r="G285" s="903"/>
      <c r="H285" s="1037"/>
      <c r="I285" s="819"/>
      <c r="J285" s="8" t="s">
        <v>6966</v>
      </c>
      <c r="K285" s="329" t="s">
        <v>6967</v>
      </c>
      <c r="L285" s="903"/>
      <c r="M285" s="8"/>
    </row>
    <row r="286" spans="1:13" x14ac:dyDescent="0.25">
      <c r="A286" s="1032"/>
      <c r="B286" s="895"/>
      <c r="C286" s="903"/>
      <c r="D286" s="903"/>
      <c r="E286" s="903"/>
      <c r="F286" s="903"/>
      <c r="G286" s="903"/>
      <c r="H286" s="1037"/>
      <c r="I286" s="819"/>
      <c r="J286" s="8" t="s">
        <v>6968</v>
      </c>
      <c r="K286" s="329" t="s">
        <v>6969</v>
      </c>
      <c r="L286" s="903"/>
      <c r="M286" s="8"/>
    </row>
    <row r="287" spans="1:13" x14ac:dyDescent="0.25">
      <c r="A287" s="1032"/>
      <c r="B287" s="895"/>
      <c r="C287" s="903"/>
      <c r="D287" s="903"/>
      <c r="E287" s="903"/>
      <c r="F287" s="903"/>
      <c r="G287" s="903"/>
      <c r="H287" s="1037"/>
      <c r="I287" s="819"/>
      <c r="J287" s="8" t="s">
        <v>6968</v>
      </c>
      <c r="K287" s="329" t="s">
        <v>6970</v>
      </c>
      <c r="L287" s="903"/>
      <c r="M287" s="8"/>
    </row>
    <row r="288" spans="1:13" x14ac:dyDescent="0.25">
      <c r="A288" s="1032"/>
      <c r="B288" s="895"/>
      <c r="C288" s="903"/>
      <c r="D288" s="903"/>
      <c r="E288" s="903"/>
      <c r="F288" s="903"/>
      <c r="G288" s="903"/>
      <c r="H288" s="1037"/>
      <c r="I288" s="819"/>
      <c r="J288" s="8" t="s">
        <v>6971</v>
      </c>
      <c r="K288" s="329" t="s">
        <v>6972</v>
      </c>
      <c r="L288" s="903"/>
      <c r="M288" s="8"/>
    </row>
    <row r="289" spans="1:13" x14ac:dyDescent="0.25">
      <c r="A289" s="1032"/>
      <c r="B289" s="895"/>
      <c r="C289" s="903"/>
      <c r="D289" s="903"/>
      <c r="E289" s="903"/>
      <c r="F289" s="903"/>
      <c r="G289" s="903"/>
      <c r="H289" s="1037"/>
      <c r="I289" s="819"/>
      <c r="J289" s="8" t="s">
        <v>6971</v>
      </c>
      <c r="K289" s="329" t="s">
        <v>6965</v>
      </c>
      <c r="L289" s="903"/>
      <c r="M289" s="8"/>
    </row>
    <row r="290" spans="1:13" x14ac:dyDescent="0.25">
      <c r="A290" s="1032"/>
      <c r="B290" s="895"/>
      <c r="C290" s="903"/>
      <c r="D290" s="903"/>
      <c r="E290" s="903"/>
      <c r="F290" s="903"/>
      <c r="G290" s="903"/>
      <c r="H290" s="1037"/>
      <c r="I290" s="819"/>
      <c r="J290" s="8" t="s">
        <v>6973</v>
      </c>
      <c r="K290" s="329" t="s">
        <v>6974</v>
      </c>
      <c r="L290" s="903"/>
      <c r="M290" s="8"/>
    </row>
    <row r="291" spans="1:13" x14ac:dyDescent="0.25">
      <c r="A291" s="1032"/>
      <c r="B291" s="895"/>
      <c r="C291" s="903"/>
      <c r="D291" s="903"/>
      <c r="E291" s="903"/>
      <c r="F291" s="903"/>
      <c r="G291" s="903"/>
      <c r="H291" s="1037"/>
      <c r="I291" s="819"/>
      <c r="J291" s="8" t="s">
        <v>6973</v>
      </c>
      <c r="K291" s="329" t="s">
        <v>2633</v>
      </c>
      <c r="L291" s="850"/>
      <c r="M291" s="8"/>
    </row>
    <row r="292" spans="1:13" x14ac:dyDescent="0.25">
      <c r="A292" s="1032"/>
      <c r="B292" s="895"/>
      <c r="C292" s="903"/>
      <c r="D292" s="903"/>
      <c r="E292" s="903"/>
      <c r="F292" s="903"/>
      <c r="G292" s="903"/>
      <c r="H292" s="1037"/>
      <c r="I292" s="819"/>
      <c r="J292" s="8" t="s">
        <v>6975</v>
      </c>
      <c r="K292" s="329" t="s">
        <v>3350</v>
      </c>
      <c r="L292" s="8" t="s">
        <v>6919</v>
      </c>
      <c r="M292" s="8"/>
    </row>
    <row r="293" spans="1:13" x14ac:dyDescent="0.25">
      <c r="A293" s="1032"/>
      <c r="B293" s="895"/>
      <c r="C293" s="903"/>
      <c r="D293" s="903"/>
      <c r="E293" s="903"/>
      <c r="F293" s="903"/>
      <c r="G293" s="903"/>
      <c r="H293" s="1037"/>
      <c r="I293" s="819"/>
      <c r="J293" s="8" t="s">
        <v>6975</v>
      </c>
      <c r="K293" s="329" t="s">
        <v>6976</v>
      </c>
      <c r="L293" s="8" t="s">
        <v>6919</v>
      </c>
      <c r="M293" s="8"/>
    </row>
    <row r="294" spans="1:13" x14ac:dyDescent="0.25">
      <c r="A294" s="1032"/>
      <c r="B294" s="895"/>
      <c r="C294" s="903"/>
      <c r="D294" s="903"/>
      <c r="E294" s="903"/>
      <c r="F294" s="903"/>
      <c r="G294" s="903"/>
      <c r="H294" s="1037"/>
      <c r="I294" s="819"/>
      <c r="J294" s="8" t="s">
        <v>6977</v>
      </c>
      <c r="K294" s="329" t="s">
        <v>4798</v>
      </c>
      <c r="L294" s="849" t="s">
        <v>6964</v>
      </c>
      <c r="M294" s="8"/>
    </row>
    <row r="295" spans="1:13" x14ac:dyDescent="0.25">
      <c r="A295" s="1032"/>
      <c r="B295" s="895"/>
      <c r="C295" s="903"/>
      <c r="D295" s="903"/>
      <c r="E295" s="903"/>
      <c r="F295" s="903"/>
      <c r="G295" s="903"/>
      <c r="H295" s="1037"/>
      <c r="I295" s="819"/>
      <c r="J295" s="8" t="s">
        <v>6977</v>
      </c>
      <c r="K295" s="329" t="s">
        <v>6978</v>
      </c>
      <c r="L295" s="903"/>
      <c r="M295" s="8"/>
    </row>
    <row r="296" spans="1:13" x14ac:dyDescent="0.25">
      <c r="A296" s="1032"/>
      <c r="B296" s="895"/>
      <c r="C296" s="903"/>
      <c r="D296" s="903"/>
      <c r="E296" s="903"/>
      <c r="F296" s="903"/>
      <c r="G296" s="903"/>
      <c r="H296" s="1037"/>
      <c r="I296" s="819"/>
      <c r="J296" s="8" t="s">
        <v>6979</v>
      </c>
      <c r="K296" s="329" t="s">
        <v>6980</v>
      </c>
      <c r="L296" s="903"/>
      <c r="M296" s="8"/>
    </row>
    <row r="297" spans="1:13" x14ac:dyDescent="0.25">
      <c r="A297" s="1032"/>
      <c r="B297" s="895"/>
      <c r="C297" s="903"/>
      <c r="D297" s="903"/>
      <c r="E297" s="903"/>
      <c r="F297" s="903"/>
      <c r="G297" s="903"/>
      <c r="H297" s="1037"/>
      <c r="I297" s="819"/>
      <c r="J297" s="8" t="s">
        <v>6979</v>
      </c>
      <c r="K297" s="329" t="s">
        <v>6981</v>
      </c>
      <c r="L297" s="903"/>
      <c r="M297" s="8"/>
    </row>
    <row r="298" spans="1:13" x14ac:dyDescent="0.25">
      <c r="A298" s="1032"/>
      <c r="B298" s="895"/>
      <c r="C298" s="903"/>
      <c r="D298" s="903"/>
      <c r="E298" s="903"/>
      <c r="F298" s="903"/>
      <c r="G298" s="903"/>
      <c r="H298" s="1037"/>
      <c r="I298" s="819"/>
      <c r="J298" s="8" t="s">
        <v>6982</v>
      </c>
      <c r="K298" s="329" t="s">
        <v>6941</v>
      </c>
      <c r="L298" s="903"/>
      <c r="M298" s="8"/>
    </row>
    <row r="299" spans="1:13" x14ac:dyDescent="0.25">
      <c r="A299" s="1032"/>
      <c r="B299" s="895"/>
      <c r="C299" s="903"/>
      <c r="D299" s="903"/>
      <c r="E299" s="903"/>
      <c r="F299" s="903"/>
      <c r="G299" s="903"/>
      <c r="H299" s="1037"/>
      <c r="I299" s="819"/>
      <c r="J299" s="8" t="s">
        <v>6982</v>
      </c>
      <c r="K299" s="329" t="s">
        <v>6983</v>
      </c>
      <c r="L299" s="903"/>
      <c r="M299" s="8"/>
    </row>
    <row r="300" spans="1:13" x14ac:dyDescent="0.25">
      <c r="A300" s="1032"/>
      <c r="B300" s="895"/>
      <c r="C300" s="903"/>
      <c r="D300" s="903"/>
      <c r="E300" s="903"/>
      <c r="F300" s="903"/>
      <c r="G300" s="903"/>
      <c r="H300" s="1037"/>
      <c r="I300" s="819"/>
      <c r="J300" s="8" t="s">
        <v>6984</v>
      </c>
      <c r="K300" s="329" t="s">
        <v>2711</v>
      </c>
      <c r="L300" s="903"/>
      <c r="M300" s="8"/>
    </row>
    <row r="301" spans="1:13" x14ac:dyDescent="0.25">
      <c r="A301" s="1032"/>
      <c r="B301" s="895"/>
      <c r="C301" s="850"/>
      <c r="D301" s="850"/>
      <c r="E301" s="850"/>
      <c r="F301" s="850"/>
      <c r="G301" s="850"/>
      <c r="H301" s="1038"/>
      <c r="I301" s="819"/>
      <c r="J301" s="8" t="s">
        <v>6984</v>
      </c>
      <c r="K301" s="329" t="s">
        <v>6985</v>
      </c>
      <c r="L301" s="850"/>
      <c r="M301" s="8"/>
    </row>
    <row r="302" spans="1:13" x14ac:dyDescent="0.25">
      <c r="A302" s="1032"/>
      <c r="B302" s="895"/>
      <c r="C302" s="849" t="s">
        <v>128</v>
      </c>
      <c r="D302" s="849" t="s">
        <v>17</v>
      </c>
      <c r="E302" s="849">
        <v>2310</v>
      </c>
      <c r="F302" s="849">
        <v>9</v>
      </c>
      <c r="G302" s="849" t="s">
        <v>20</v>
      </c>
      <c r="H302" s="1036" t="s">
        <v>20</v>
      </c>
      <c r="I302" s="819"/>
      <c r="J302" s="8" t="s">
        <v>6986</v>
      </c>
      <c r="K302" s="329" t="s">
        <v>6987</v>
      </c>
      <c r="L302" s="8" t="s">
        <v>6917</v>
      </c>
      <c r="M302" s="8"/>
    </row>
    <row r="303" spans="1:13" x14ac:dyDescent="0.25">
      <c r="A303" s="1032"/>
      <c r="B303" s="895"/>
      <c r="C303" s="903"/>
      <c r="D303" s="903"/>
      <c r="E303" s="903"/>
      <c r="F303" s="903"/>
      <c r="G303" s="903"/>
      <c r="H303" s="1037"/>
      <c r="I303" s="819"/>
      <c r="J303" s="8" t="s">
        <v>6986</v>
      </c>
      <c r="K303" s="329" t="s">
        <v>6988</v>
      </c>
      <c r="L303" s="849" t="s">
        <v>6989</v>
      </c>
      <c r="M303" s="8"/>
    </row>
    <row r="304" spans="1:13" x14ac:dyDescent="0.25">
      <c r="A304" s="1032"/>
      <c r="B304" s="895"/>
      <c r="C304" s="903"/>
      <c r="D304" s="903"/>
      <c r="E304" s="903"/>
      <c r="F304" s="903"/>
      <c r="G304" s="903"/>
      <c r="H304" s="1037"/>
      <c r="I304" s="819"/>
      <c r="J304" s="8" t="s">
        <v>6990</v>
      </c>
      <c r="K304" s="329" t="s">
        <v>6991</v>
      </c>
      <c r="L304" s="903"/>
      <c r="M304" s="8"/>
    </row>
    <row r="305" spans="1:13" x14ac:dyDescent="0.25">
      <c r="A305" s="1032"/>
      <c r="B305" s="895"/>
      <c r="C305" s="850"/>
      <c r="D305" s="850"/>
      <c r="E305" s="850"/>
      <c r="F305" s="850"/>
      <c r="G305" s="850"/>
      <c r="H305" s="1038"/>
      <c r="I305" s="819"/>
      <c r="J305" s="8" t="s">
        <v>6990</v>
      </c>
      <c r="K305" s="329" t="s">
        <v>6992</v>
      </c>
      <c r="L305" s="850"/>
      <c r="M305" s="8"/>
    </row>
    <row r="306" spans="1:13" x14ac:dyDescent="0.25">
      <c r="A306" s="1032"/>
      <c r="B306" s="895"/>
      <c r="C306" s="849" t="s">
        <v>101</v>
      </c>
      <c r="D306" s="849" t="s">
        <v>17</v>
      </c>
      <c r="E306" s="849">
        <v>1860</v>
      </c>
      <c r="F306" s="849">
        <v>8</v>
      </c>
      <c r="G306" s="849" t="s">
        <v>19</v>
      </c>
      <c r="H306" s="1036" t="s">
        <v>20</v>
      </c>
      <c r="I306" s="819"/>
      <c r="J306" s="8" t="s">
        <v>6993</v>
      </c>
      <c r="K306" s="329" t="s">
        <v>6994</v>
      </c>
      <c r="L306" s="849" t="s">
        <v>6995</v>
      </c>
      <c r="M306" s="8"/>
    </row>
    <row r="307" spans="1:13" x14ac:dyDescent="0.25">
      <c r="A307" s="1032"/>
      <c r="B307" s="895"/>
      <c r="C307" s="903"/>
      <c r="D307" s="903"/>
      <c r="E307" s="903"/>
      <c r="F307" s="903"/>
      <c r="G307" s="903"/>
      <c r="H307" s="1037"/>
      <c r="I307" s="819"/>
      <c r="J307" s="8" t="s">
        <v>6996</v>
      </c>
      <c r="K307" s="329" t="s">
        <v>6997</v>
      </c>
      <c r="L307" s="903"/>
      <c r="M307" s="8"/>
    </row>
    <row r="308" spans="1:13" x14ac:dyDescent="0.25">
      <c r="A308" s="1032"/>
      <c r="B308" s="895"/>
      <c r="C308" s="903"/>
      <c r="D308" s="903"/>
      <c r="E308" s="903"/>
      <c r="F308" s="903"/>
      <c r="G308" s="903"/>
      <c r="H308" s="1037"/>
      <c r="I308" s="819"/>
      <c r="J308" s="8" t="s">
        <v>6998</v>
      </c>
      <c r="K308" s="329" t="s">
        <v>6999</v>
      </c>
      <c r="L308" s="903"/>
      <c r="M308" s="8"/>
    </row>
    <row r="309" spans="1:13" x14ac:dyDescent="0.25">
      <c r="A309" s="1032"/>
      <c r="B309" s="895"/>
      <c r="C309" s="903"/>
      <c r="D309" s="903"/>
      <c r="E309" s="903"/>
      <c r="F309" s="903"/>
      <c r="G309" s="903"/>
      <c r="H309" s="1037"/>
      <c r="I309" s="819"/>
      <c r="J309" s="8" t="s">
        <v>7000</v>
      </c>
      <c r="K309" s="329" t="s">
        <v>7001</v>
      </c>
      <c r="L309" s="903"/>
      <c r="M309" s="8"/>
    </row>
    <row r="310" spans="1:13" x14ac:dyDescent="0.25">
      <c r="A310" s="1032"/>
      <c r="B310" s="895"/>
      <c r="C310" s="903"/>
      <c r="D310" s="903"/>
      <c r="E310" s="903"/>
      <c r="F310" s="903"/>
      <c r="G310" s="903"/>
      <c r="H310" s="1037"/>
      <c r="I310" s="819"/>
      <c r="J310" s="8" t="s">
        <v>7002</v>
      </c>
      <c r="K310" s="329" t="s">
        <v>7003</v>
      </c>
      <c r="L310" s="903"/>
      <c r="M310" s="8"/>
    </row>
    <row r="311" spans="1:13" x14ac:dyDescent="0.25">
      <c r="A311" s="1032"/>
      <c r="B311" s="895"/>
      <c r="C311" s="903"/>
      <c r="D311" s="903"/>
      <c r="E311" s="903"/>
      <c r="F311" s="903"/>
      <c r="G311" s="903"/>
      <c r="H311" s="1037"/>
      <c r="I311" s="819"/>
      <c r="J311" s="8" t="s">
        <v>7004</v>
      </c>
      <c r="K311" s="329" t="s">
        <v>7005</v>
      </c>
      <c r="L311" s="903"/>
      <c r="M311" s="8"/>
    </row>
    <row r="312" spans="1:13" x14ac:dyDescent="0.25">
      <c r="A312" s="1032"/>
      <c r="B312" s="895"/>
      <c r="C312" s="903"/>
      <c r="D312" s="903"/>
      <c r="E312" s="903"/>
      <c r="F312" s="903"/>
      <c r="G312" s="903"/>
      <c r="H312" s="1037"/>
      <c r="I312" s="819"/>
      <c r="J312" s="8" t="s">
        <v>7006</v>
      </c>
      <c r="K312" s="329" t="s">
        <v>6997</v>
      </c>
      <c r="L312" s="903"/>
      <c r="M312" s="8"/>
    </row>
    <row r="313" spans="1:13" x14ac:dyDescent="0.25">
      <c r="A313" s="1032"/>
      <c r="B313" s="895"/>
      <c r="C313" s="903"/>
      <c r="D313" s="903"/>
      <c r="E313" s="903"/>
      <c r="F313" s="903"/>
      <c r="G313" s="903"/>
      <c r="H313" s="1037"/>
      <c r="I313" s="819"/>
      <c r="J313" s="8" t="s">
        <v>7007</v>
      </c>
      <c r="K313" s="329" t="s">
        <v>7008</v>
      </c>
      <c r="L313" s="903"/>
      <c r="M313" s="8"/>
    </row>
    <row r="314" spans="1:13" x14ac:dyDescent="0.25">
      <c r="A314" s="1032"/>
      <c r="B314" s="895"/>
      <c r="C314" s="903"/>
      <c r="D314" s="903"/>
      <c r="E314" s="903"/>
      <c r="F314" s="903"/>
      <c r="G314" s="903"/>
      <c r="H314" s="1037"/>
      <c r="I314" s="819"/>
      <c r="J314" s="8" t="s">
        <v>7009</v>
      </c>
      <c r="K314" s="329" t="s">
        <v>7005</v>
      </c>
      <c r="L314" s="903"/>
      <c r="M314" s="8"/>
    </row>
    <row r="315" spans="1:13" x14ac:dyDescent="0.25">
      <c r="A315" s="1032"/>
      <c r="B315" s="895"/>
      <c r="C315" s="903"/>
      <c r="D315" s="903"/>
      <c r="E315" s="903"/>
      <c r="F315" s="903"/>
      <c r="G315" s="903"/>
      <c r="H315" s="1037"/>
      <c r="I315" s="819"/>
      <c r="J315" s="8" t="s">
        <v>7010</v>
      </c>
      <c r="K315" s="329" t="s">
        <v>6404</v>
      </c>
      <c r="L315" s="903"/>
      <c r="M315" s="8"/>
    </row>
    <row r="316" spans="1:13" x14ac:dyDescent="0.25">
      <c r="A316" s="1032"/>
      <c r="B316" s="895"/>
      <c r="C316" s="903"/>
      <c r="D316" s="903"/>
      <c r="E316" s="903"/>
      <c r="F316" s="903"/>
      <c r="G316" s="903"/>
      <c r="H316" s="1037"/>
      <c r="I316" s="819"/>
      <c r="J316" s="8" t="s">
        <v>7011</v>
      </c>
      <c r="K316" s="329" t="s">
        <v>2693</v>
      </c>
      <c r="L316" s="903"/>
      <c r="M316" s="8"/>
    </row>
    <row r="317" spans="1:13" x14ac:dyDescent="0.25">
      <c r="A317" s="1032"/>
      <c r="B317" s="895"/>
      <c r="C317" s="903"/>
      <c r="D317" s="903"/>
      <c r="E317" s="903"/>
      <c r="F317" s="903"/>
      <c r="G317" s="903"/>
      <c r="H317" s="1037"/>
      <c r="I317" s="819"/>
      <c r="J317" s="8" t="s">
        <v>7012</v>
      </c>
      <c r="K317" s="329" t="s">
        <v>7013</v>
      </c>
      <c r="L317" s="903"/>
      <c r="M317" s="8"/>
    </row>
    <row r="318" spans="1:13" x14ac:dyDescent="0.25">
      <c r="A318" s="1032"/>
      <c r="B318" s="895"/>
      <c r="C318" s="903"/>
      <c r="D318" s="903"/>
      <c r="E318" s="903"/>
      <c r="F318" s="903"/>
      <c r="G318" s="903"/>
      <c r="H318" s="1037"/>
      <c r="I318" s="819"/>
      <c r="J318" s="8" t="s">
        <v>7014</v>
      </c>
      <c r="K318" s="329" t="s">
        <v>6997</v>
      </c>
      <c r="L318" s="903"/>
      <c r="M318" s="8"/>
    </row>
    <row r="319" spans="1:13" x14ac:dyDescent="0.25">
      <c r="A319" s="1032"/>
      <c r="B319" s="895"/>
      <c r="C319" s="903"/>
      <c r="D319" s="903"/>
      <c r="E319" s="903"/>
      <c r="F319" s="903"/>
      <c r="G319" s="903"/>
      <c r="H319" s="1037"/>
      <c r="I319" s="819"/>
      <c r="J319" s="8" t="s">
        <v>7015</v>
      </c>
      <c r="K319" s="329" t="s">
        <v>6267</v>
      </c>
      <c r="L319" s="903"/>
      <c r="M319" s="8"/>
    </row>
    <row r="320" spans="1:13" x14ac:dyDescent="0.25">
      <c r="A320" s="1032"/>
      <c r="B320" s="895"/>
      <c r="C320" s="850"/>
      <c r="D320" s="850"/>
      <c r="E320" s="850"/>
      <c r="F320" s="850"/>
      <c r="G320" s="850"/>
      <c r="H320" s="1038"/>
      <c r="I320" s="819"/>
      <c r="J320" s="8" t="s">
        <v>7016</v>
      </c>
      <c r="K320" s="329" t="s">
        <v>7017</v>
      </c>
      <c r="L320" s="903"/>
      <c r="M320" s="8"/>
    </row>
    <row r="321" spans="1:13" x14ac:dyDescent="0.25">
      <c r="A321" s="1032"/>
      <c r="B321" s="895"/>
      <c r="C321" s="849" t="s">
        <v>134</v>
      </c>
      <c r="D321" s="849" t="s">
        <v>17</v>
      </c>
      <c r="E321" s="849">
        <v>2230</v>
      </c>
      <c r="F321" s="849">
        <v>13</v>
      </c>
      <c r="G321" s="849">
        <v>0</v>
      </c>
      <c r="H321" s="1036" t="s">
        <v>20</v>
      </c>
      <c r="I321" s="819"/>
      <c r="J321" s="8" t="s">
        <v>7018</v>
      </c>
      <c r="K321" s="329" t="s">
        <v>2683</v>
      </c>
      <c r="L321" s="903"/>
      <c r="M321" s="8"/>
    </row>
    <row r="322" spans="1:13" x14ac:dyDescent="0.25">
      <c r="A322" s="1032"/>
      <c r="B322" s="895"/>
      <c r="C322" s="903"/>
      <c r="D322" s="903"/>
      <c r="E322" s="903"/>
      <c r="F322" s="903"/>
      <c r="G322" s="903"/>
      <c r="H322" s="1037"/>
      <c r="I322" s="819"/>
      <c r="J322" s="8" t="s">
        <v>7019</v>
      </c>
      <c r="K322" s="329" t="s">
        <v>2693</v>
      </c>
      <c r="L322" s="903"/>
      <c r="M322" s="8"/>
    </row>
    <row r="323" spans="1:13" x14ac:dyDescent="0.25">
      <c r="A323" s="1032"/>
      <c r="B323" s="895"/>
      <c r="C323" s="903"/>
      <c r="D323" s="903"/>
      <c r="E323" s="903"/>
      <c r="F323" s="903"/>
      <c r="G323" s="903"/>
      <c r="H323" s="1037"/>
      <c r="I323" s="819"/>
      <c r="J323" s="8" t="s">
        <v>7020</v>
      </c>
      <c r="K323" s="329" t="s">
        <v>7021</v>
      </c>
      <c r="L323" s="903"/>
      <c r="M323" s="8"/>
    </row>
    <row r="324" spans="1:13" x14ac:dyDescent="0.25">
      <c r="A324" s="1032"/>
      <c r="B324" s="895"/>
      <c r="C324" s="903"/>
      <c r="D324" s="903"/>
      <c r="E324" s="903"/>
      <c r="F324" s="903"/>
      <c r="G324" s="903"/>
      <c r="H324" s="1037"/>
      <c r="I324" s="819"/>
      <c r="J324" s="8" t="s">
        <v>7022</v>
      </c>
      <c r="K324" s="329" t="s">
        <v>2720</v>
      </c>
      <c r="L324" s="903"/>
      <c r="M324" s="8"/>
    </row>
    <row r="325" spans="1:13" x14ac:dyDescent="0.25">
      <c r="A325" s="1032"/>
      <c r="B325" s="895"/>
      <c r="C325" s="903"/>
      <c r="D325" s="903"/>
      <c r="E325" s="903"/>
      <c r="F325" s="903"/>
      <c r="G325" s="903"/>
      <c r="H325" s="1037"/>
      <c r="I325" s="819"/>
      <c r="J325" s="8" t="s">
        <v>7023</v>
      </c>
      <c r="K325" s="329" t="s">
        <v>7024</v>
      </c>
      <c r="L325" s="903"/>
      <c r="M325" s="8"/>
    </row>
    <row r="326" spans="1:13" x14ac:dyDescent="0.25">
      <c r="A326" s="1032"/>
      <c r="B326" s="895"/>
      <c r="C326" s="903"/>
      <c r="D326" s="903"/>
      <c r="E326" s="903"/>
      <c r="F326" s="903"/>
      <c r="G326" s="903"/>
      <c r="H326" s="1037"/>
      <c r="I326" s="819"/>
      <c r="J326" s="8" t="s">
        <v>7025</v>
      </c>
      <c r="K326" s="329" t="s">
        <v>2691</v>
      </c>
      <c r="L326" s="903"/>
      <c r="M326" s="8"/>
    </row>
    <row r="327" spans="1:13" x14ac:dyDescent="0.25">
      <c r="A327" s="1032"/>
      <c r="B327" s="895"/>
      <c r="C327" s="903"/>
      <c r="D327" s="903"/>
      <c r="E327" s="903"/>
      <c r="F327" s="903"/>
      <c r="G327" s="903"/>
      <c r="H327" s="1037"/>
      <c r="I327" s="819"/>
      <c r="J327" s="8" t="s">
        <v>7026</v>
      </c>
      <c r="K327" s="329" t="s">
        <v>7027</v>
      </c>
      <c r="L327" s="903"/>
      <c r="M327" s="8"/>
    </row>
    <row r="328" spans="1:13" x14ac:dyDescent="0.25">
      <c r="A328" s="1032"/>
      <c r="B328" s="895"/>
      <c r="C328" s="903"/>
      <c r="D328" s="903"/>
      <c r="E328" s="903"/>
      <c r="F328" s="903"/>
      <c r="G328" s="903"/>
      <c r="H328" s="1037"/>
      <c r="I328" s="819"/>
      <c r="J328" s="8" t="s">
        <v>7028</v>
      </c>
      <c r="K328" s="329" t="s">
        <v>7024</v>
      </c>
      <c r="L328" s="903"/>
      <c r="M328" s="8"/>
    </row>
    <row r="329" spans="1:13" x14ac:dyDescent="0.25">
      <c r="A329" s="1032"/>
      <c r="B329" s="895"/>
      <c r="C329" s="903"/>
      <c r="D329" s="903"/>
      <c r="E329" s="903"/>
      <c r="F329" s="903"/>
      <c r="G329" s="903"/>
      <c r="H329" s="1037"/>
      <c r="I329" s="819"/>
      <c r="J329" s="8" t="s">
        <v>7029</v>
      </c>
      <c r="K329" s="329" t="s">
        <v>7030</v>
      </c>
      <c r="L329" s="903"/>
      <c r="M329" s="8"/>
    </row>
    <row r="330" spans="1:13" x14ac:dyDescent="0.25">
      <c r="A330" s="1032"/>
      <c r="B330" s="895"/>
      <c r="C330" s="903"/>
      <c r="D330" s="903"/>
      <c r="E330" s="903"/>
      <c r="F330" s="903"/>
      <c r="G330" s="903"/>
      <c r="H330" s="1037"/>
      <c r="I330" s="819"/>
      <c r="J330" s="8" t="s">
        <v>7031</v>
      </c>
      <c r="K330" s="329" t="s">
        <v>7032</v>
      </c>
      <c r="L330" s="903"/>
      <c r="M330" s="8"/>
    </row>
    <row r="331" spans="1:13" x14ac:dyDescent="0.25">
      <c r="A331" s="1032"/>
      <c r="B331" s="895"/>
      <c r="C331" s="903"/>
      <c r="D331" s="903"/>
      <c r="E331" s="903"/>
      <c r="F331" s="903"/>
      <c r="G331" s="903"/>
      <c r="H331" s="1037"/>
      <c r="I331" s="819"/>
      <c r="J331" s="8" t="s">
        <v>7033</v>
      </c>
      <c r="K331" s="329" t="s">
        <v>6271</v>
      </c>
      <c r="L331" s="903"/>
      <c r="M331" s="8"/>
    </row>
    <row r="332" spans="1:13" x14ac:dyDescent="0.25">
      <c r="A332" s="1032"/>
      <c r="B332" s="895"/>
      <c r="C332" s="850"/>
      <c r="D332" s="850"/>
      <c r="E332" s="850"/>
      <c r="F332" s="850"/>
      <c r="G332" s="850"/>
      <c r="H332" s="1038"/>
      <c r="I332" s="819"/>
      <c r="J332" s="8" t="s">
        <v>7034</v>
      </c>
      <c r="K332" s="329" t="s">
        <v>6974</v>
      </c>
      <c r="L332" s="850"/>
      <c r="M332" s="8"/>
    </row>
    <row r="333" spans="1:13" x14ac:dyDescent="0.25">
      <c r="A333" s="1032"/>
      <c r="B333" s="895"/>
      <c r="C333" s="849" t="s">
        <v>109</v>
      </c>
      <c r="D333" s="849" t="s">
        <v>17</v>
      </c>
      <c r="E333" s="849">
        <v>2946</v>
      </c>
      <c r="F333" s="849">
        <v>17</v>
      </c>
      <c r="G333" s="849" t="s">
        <v>20</v>
      </c>
      <c r="H333" s="1036" t="s">
        <v>20</v>
      </c>
      <c r="I333" s="819"/>
      <c r="J333" s="8" t="s">
        <v>7035</v>
      </c>
      <c r="K333" s="329" t="s">
        <v>19</v>
      </c>
      <c r="L333" s="849" t="s">
        <v>7036</v>
      </c>
      <c r="M333" s="8"/>
    </row>
    <row r="334" spans="1:13" x14ac:dyDescent="0.25">
      <c r="A334" s="1032"/>
      <c r="B334" s="895"/>
      <c r="C334" s="903"/>
      <c r="D334" s="903"/>
      <c r="E334" s="903"/>
      <c r="F334" s="903"/>
      <c r="G334" s="903"/>
      <c r="H334" s="1037"/>
      <c r="I334" s="819"/>
      <c r="J334" s="8" t="s">
        <v>7035</v>
      </c>
      <c r="K334" s="329" t="s">
        <v>7037</v>
      </c>
      <c r="L334" s="903"/>
      <c r="M334" s="8"/>
    </row>
    <row r="335" spans="1:13" x14ac:dyDescent="0.25">
      <c r="A335" s="1032"/>
      <c r="B335" s="895"/>
      <c r="C335" s="903"/>
      <c r="D335" s="903"/>
      <c r="E335" s="903"/>
      <c r="F335" s="903"/>
      <c r="G335" s="903"/>
      <c r="H335" s="1037"/>
      <c r="I335" s="819"/>
      <c r="J335" s="8" t="s">
        <v>7035</v>
      </c>
      <c r="K335" s="329" t="s">
        <v>7038</v>
      </c>
      <c r="L335" s="903"/>
      <c r="M335" s="8"/>
    </row>
    <row r="336" spans="1:13" x14ac:dyDescent="0.25">
      <c r="A336" s="1032"/>
      <c r="B336" s="895"/>
      <c r="C336" s="903"/>
      <c r="D336" s="903"/>
      <c r="E336" s="903"/>
      <c r="F336" s="903"/>
      <c r="G336" s="903"/>
      <c r="H336" s="1037"/>
      <c r="I336" s="819"/>
      <c r="J336" s="8" t="s">
        <v>7035</v>
      </c>
      <c r="K336" s="329" t="s">
        <v>7039</v>
      </c>
      <c r="L336" s="903"/>
      <c r="M336" s="8"/>
    </row>
    <row r="337" spans="1:13" x14ac:dyDescent="0.25">
      <c r="A337" s="1032"/>
      <c r="B337" s="895"/>
      <c r="C337" s="903"/>
      <c r="D337" s="903"/>
      <c r="E337" s="903"/>
      <c r="F337" s="903"/>
      <c r="G337" s="903"/>
      <c r="H337" s="1037"/>
      <c r="I337" s="819"/>
      <c r="J337" s="8" t="s">
        <v>7035</v>
      </c>
      <c r="K337" s="329" t="s">
        <v>7040</v>
      </c>
      <c r="L337" s="903"/>
      <c r="M337" s="8"/>
    </row>
    <row r="338" spans="1:13" x14ac:dyDescent="0.25">
      <c r="A338" s="1032"/>
      <c r="B338" s="895"/>
      <c r="C338" s="903"/>
      <c r="D338" s="903"/>
      <c r="E338" s="903"/>
      <c r="F338" s="903"/>
      <c r="G338" s="903"/>
      <c r="H338" s="1037"/>
      <c r="I338" s="819"/>
      <c r="J338" s="8" t="s">
        <v>7035</v>
      </c>
      <c r="K338" s="329" t="s">
        <v>2819</v>
      </c>
      <c r="L338" s="903"/>
      <c r="M338" s="8"/>
    </row>
    <row r="339" spans="1:13" x14ac:dyDescent="0.25">
      <c r="A339" s="1032"/>
      <c r="B339" s="895"/>
      <c r="C339" s="903"/>
      <c r="D339" s="903"/>
      <c r="E339" s="903"/>
      <c r="F339" s="903"/>
      <c r="G339" s="903"/>
      <c r="H339" s="1037"/>
      <c r="I339" s="819"/>
      <c r="J339" s="8" t="s">
        <v>7035</v>
      </c>
      <c r="K339" s="329" t="s">
        <v>7041</v>
      </c>
      <c r="L339" s="903"/>
      <c r="M339" s="8"/>
    </row>
    <row r="340" spans="1:13" x14ac:dyDescent="0.25">
      <c r="A340" s="1032"/>
      <c r="B340" s="895"/>
      <c r="C340" s="903"/>
      <c r="D340" s="903"/>
      <c r="E340" s="903"/>
      <c r="F340" s="903"/>
      <c r="G340" s="903"/>
      <c r="H340" s="1037"/>
      <c r="I340" s="819"/>
      <c r="J340" s="8" t="s">
        <v>7035</v>
      </c>
      <c r="K340" s="329" t="s">
        <v>7042</v>
      </c>
      <c r="L340" s="903"/>
      <c r="M340" s="8"/>
    </row>
    <row r="341" spans="1:13" x14ac:dyDescent="0.25">
      <c r="A341" s="1032"/>
      <c r="B341" s="895"/>
      <c r="C341" s="850"/>
      <c r="D341" s="850"/>
      <c r="E341" s="850"/>
      <c r="F341" s="850"/>
      <c r="G341" s="850"/>
      <c r="H341" s="1038"/>
      <c r="I341" s="819"/>
      <c r="J341" s="8" t="s">
        <v>7012</v>
      </c>
      <c r="K341" s="329" t="s">
        <v>7043</v>
      </c>
      <c r="L341" s="850"/>
      <c r="M341" s="8"/>
    </row>
    <row r="342" spans="1:13" x14ac:dyDescent="0.25">
      <c r="A342" s="1032"/>
      <c r="B342" s="895"/>
      <c r="C342" s="849" t="s">
        <v>139</v>
      </c>
      <c r="D342" s="849" t="s">
        <v>25</v>
      </c>
      <c r="E342" s="849">
        <v>1057</v>
      </c>
      <c r="F342" s="849">
        <v>3</v>
      </c>
      <c r="G342" s="849">
        <v>0</v>
      </c>
      <c r="H342" s="1036" t="s">
        <v>20</v>
      </c>
      <c r="I342" s="819"/>
      <c r="J342" s="8" t="s">
        <v>7014</v>
      </c>
      <c r="K342" s="329" t="s">
        <v>6997</v>
      </c>
      <c r="L342" s="849" t="s">
        <v>7044</v>
      </c>
      <c r="M342" s="8"/>
    </row>
    <row r="343" spans="1:13" x14ac:dyDescent="0.25">
      <c r="A343" s="1032"/>
      <c r="B343" s="895"/>
      <c r="C343" s="903"/>
      <c r="D343" s="903"/>
      <c r="E343" s="903"/>
      <c r="F343" s="903"/>
      <c r="G343" s="903"/>
      <c r="H343" s="1037"/>
      <c r="I343" s="819"/>
      <c r="J343" s="8" t="s">
        <v>7015</v>
      </c>
      <c r="K343" s="329" t="s">
        <v>6267</v>
      </c>
      <c r="L343" s="903"/>
      <c r="M343" s="8"/>
    </row>
    <row r="344" spans="1:13" x14ac:dyDescent="0.25">
      <c r="A344" s="1032"/>
      <c r="B344" s="895"/>
      <c r="C344" s="850"/>
      <c r="D344" s="850"/>
      <c r="E344" s="850"/>
      <c r="F344" s="850"/>
      <c r="G344" s="850"/>
      <c r="H344" s="1038"/>
      <c r="I344" s="819"/>
      <c r="J344" s="8" t="s">
        <v>7016</v>
      </c>
      <c r="K344" s="329" t="s">
        <v>7017</v>
      </c>
      <c r="L344" s="850"/>
      <c r="M344" s="8"/>
    </row>
    <row r="345" spans="1:13" x14ac:dyDescent="0.25">
      <c r="A345" s="1032"/>
      <c r="B345" s="895"/>
      <c r="C345" s="849" t="s">
        <v>143</v>
      </c>
      <c r="D345" s="849" t="s">
        <v>17</v>
      </c>
      <c r="E345" s="849">
        <v>2273</v>
      </c>
      <c r="F345" s="849">
        <v>10</v>
      </c>
      <c r="G345" s="849">
        <v>1</v>
      </c>
      <c r="H345" s="1036" t="s">
        <v>20</v>
      </c>
      <c r="I345" s="819"/>
      <c r="J345" s="8" t="s">
        <v>6993</v>
      </c>
      <c r="K345" s="329" t="s">
        <v>6994</v>
      </c>
      <c r="L345" s="849" t="s">
        <v>7044</v>
      </c>
      <c r="M345" s="8"/>
    </row>
    <row r="346" spans="1:13" x14ac:dyDescent="0.25">
      <c r="A346" s="1032"/>
      <c r="B346" s="895"/>
      <c r="C346" s="903"/>
      <c r="D346" s="903"/>
      <c r="E346" s="903"/>
      <c r="F346" s="903"/>
      <c r="G346" s="903"/>
      <c r="H346" s="1037"/>
      <c r="I346" s="819"/>
      <c r="J346" s="8" t="s">
        <v>6996</v>
      </c>
      <c r="K346" s="329" t="s">
        <v>6997</v>
      </c>
      <c r="L346" s="903"/>
      <c r="M346" s="8"/>
    </row>
    <row r="347" spans="1:13" x14ac:dyDescent="0.25">
      <c r="A347" s="1032"/>
      <c r="B347" s="895"/>
      <c r="C347" s="903"/>
      <c r="D347" s="903"/>
      <c r="E347" s="903"/>
      <c r="F347" s="903"/>
      <c r="G347" s="903"/>
      <c r="H347" s="1037"/>
      <c r="I347" s="819"/>
      <c r="J347" s="8" t="s">
        <v>6998</v>
      </c>
      <c r="K347" s="329" t="s">
        <v>6999</v>
      </c>
      <c r="L347" s="903"/>
      <c r="M347" s="8"/>
    </row>
    <row r="348" spans="1:13" x14ac:dyDescent="0.25">
      <c r="A348" s="1032"/>
      <c r="B348" s="895"/>
      <c r="C348" s="903"/>
      <c r="D348" s="903"/>
      <c r="E348" s="903"/>
      <c r="F348" s="903"/>
      <c r="G348" s="903"/>
      <c r="H348" s="1037"/>
      <c r="I348" s="819"/>
      <c r="J348" s="8" t="s">
        <v>7000</v>
      </c>
      <c r="K348" s="329" t="s">
        <v>7001</v>
      </c>
      <c r="L348" s="903"/>
      <c r="M348" s="8"/>
    </row>
    <row r="349" spans="1:13" x14ac:dyDescent="0.25">
      <c r="A349" s="1032"/>
      <c r="B349" s="895"/>
      <c r="C349" s="903"/>
      <c r="D349" s="903"/>
      <c r="E349" s="903"/>
      <c r="F349" s="903"/>
      <c r="G349" s="903"/>
      <c r="H349" s="1037"/>
      <c r="I349" s="819"/>
      <c r="J349" s="8" t="s">
        <v>7002</v>
      </c>
      <c r="K349" s="329" t="s">
        <v>7003</v>
      </c>
      <c r="L349" s="903"/>
      <c r="M349" s="8"/>
    </row>
    <row r="350" spans="1:13" x14ac:dyDescent="0.25">
      <c r="A350" s="1032"/>
      <c r="B350" s="895"/>
      <c r="C350" s="903"/>
      <c r="D350" s="903"/>
      <c r="E350" s="903"/>
      <c r="F350" s="903"/>
      <c r="G350" s="903"/>
      <c r="H350" s="1037"/>
      <c r="I350" s="819"/>
      <c r="J350" s="8" t="s">
        <v>7004</v>
      </c>
      <c r="K350" s="329" t="s">
        <v>7005</v>
      </c>
      <c r="L350" s="903"/>
      <c r="M350" s="8"/>
    </row>
    <row r="351" spans="1:13" x14ac:dyDescent="0.25">
      <c r="A351" s="1032"/>
      <c r="B351" s="895"/>
      <c r="C351" s="903"/>
      <c r="D351" s="903"/>
      <c r="E351" s="903"/>
      <c r="F351" s="903"/>
      <c r="G351" s="903"/>
      <c r="H351" s="1037"/>
      <c r="I351" s="819"/>
      <c r="J351" s="8" t="s">
        <v>7006</v>
      </c>
      <c r="K351" s="329" t="s">
        <v>6997</v>
      </c>
      <c r="L351" s="903"/>
      <c r="M351" s="8"/>
    </row>
    <row r="352" spans="1:13" x14ac:dyDescent="0.25">
      <c r="A352" s="1032"/>
      <c r="B352" s="895"/>
      <c r="C352" s="903"/>
      <c r="D352" s="903"/>
      <c r="E352" s="903"/>
      <c r="F352" s="903"/>
      <c r="G352" s="903"/>
      <c r="H352" s="1037"/>
      <c r="I352" s="819"/>
      <c r="J352" s="8" t="s">
        <v>7007</v>
      </c>
      <c r="K352" s="329" t="s">
        <v>7008</v>
      </c>
      <c r="L352" s="903"/>
      <c r="M352" s="8"/>
    </row>
    <row r="353" spans="1:13" x14ac:dyDescent="0.25">
      <c r="A353" s="1032"/>
      <c r="B353" s="895"/>
      <c r="C353" s="903"/>
      <c r="D353" s="903"/>
      <c r="E353" s="903"/>
      <c r="F353" s="903"/>
      <c r="G353" s="903"/>
      <c r="H353" s="1037"/>
      <c r="I353" s="819"/>
      <c r="J353" s="8" t="s">
        <v>7009</v>
      </c>
      <c r="K353" s="329" t="s">
        <v>7005</v>
      </c>
      <c r="L353" s="903"/>
      <c r="M353" s="8"/>
    </row>
    <row r="354" spans="1:13" x14ac:dyDescent="0.25">
      <c r="A354" s="1032"/>
      <c r="B354" s="895"/>
      <c r="C354" s="903"/>
      <c r="D354" s="903"/>
      <c r="E354" s="903"/>
      <c r="F354" s="903"/>
      <c r="G354" s="903"/>
      <c r="H354" s="1037"/>
      <c r="I354" s="819"/>
      <c r="J354" s="8" t="s">
        <v>7010</v>
      </c>
      <c r="K354" s="329" t="s">
        <v>6404</v>
      </c>
      <c r="L354" s="903"/>
      <c r="M354" s="8"/>
    </row>
    <row r="355" spans="1:13" x14ac:dyDescent="0.25">
      <c r="A355" s="1032"/>
      <c r="B355" s="895"/>
      <c r="C355" s="903"/>
      <c r="D355" s="903"/>
      <c r="E355" s="903"/>
      <c r="F355" s="903"/>
      <c r="G355" s="903"/>
      <c r="H355" s="1037"/>
      <c r="I355" s="819"/>
      <c r="J355" s="8" t="s">
        <v>7011</v>
      </c>
      <c r="K355" s="329" t="s">
        <v>2693</v>
      </c>
      <c r="L355" s="903"/>
      <c r="M355" s="8"/>
    </row>
    <row r="356" spans="1:13" x14ac:dyDescent="0.25">
      <c r="A356" s="1032"/>
      <c r="B356" s="895"/>
      <c r="C356" s="850"/>
      <c r="D356" s="850"/>
      <c r="E356" s="850"/>
      <c r="F356" s="850"/>
      <c r="G356" s="850"/>
      <c r="H356" s="1038"/>
      <c r="I356" s="819"/>
      <c r="J356" s="8" t="s">
        <v>7012</v>
      </c>
      <c r="K356" s="329" t="s">
        <v>7013</v>
      </c>
      <c r="L356" s="850"/>
      <c r="M356" s="8"/>
    </row>
    <row r="357" spans="1:13" x14ac:dyDescent="0.25">
      <c r="A357" s="1032"/>
      <c r="B357" s="895"/>
      <c r="C357" s="8" t="s">
        <v>35</v>
      </c>
      <c r="D357" s="8" t="s">
        <v>17</v>
      </c>
      <c r="E357" s="8">
        <v>2132</v>
      </c>
      <c r="F357" s="8">
        <v>21</v>
      </c>
      <c r="G357" s="8">
        <v>0</v>
      </c>
      <c r="H357" s="328" t="s">
        <v>20</v>
      </c>
      <c r="J357" s="8" t="s">
        <v>6959</v>
      </c>
      <c r="K357" s="8" t="s">
        <v>6960</v>
      </c>
      <c r="L357" s="8" t="s">
        <v>6961</v>
      </c>
      <c r="M357" s="8"/>
    </row>
    <row r="358" spans="1:13" x14ac:dyDescent="0.25">
      <c r="A358" s="1032"/>
      <c r="B358" s="895"/>
      <c r="C358" s="849" t="s">
        <v>44</v>
      </c>
      <c r="D358" s="849" t="s">
        <v>539</v>
      </c>
      <c r="E358" s="849">
        <v>2346</v>
      </c>
      <c r="F358" s="849">
        <v>24</v>
      </c>
      <c r="G358" s="849" t="s">
        <v>19</v>
      </c>
      <c r="H358" s="1036" t="s">
        <v>20</v>
      </c>
      <c r="I358" s="819"/>
      <c r="J358" s="8" t="s">
        <v>7045</v>
      </c>
      <c r="K358" s="329" t="s">
        <v>7046</v>
      </c>
      <c r="L358" s="849" t="s">
        <v>7047</v>
      </c>
      <c r="M358" s="8"/>
    </row>
    <row r="359" spans="1:13" x14ac:dyDescent="0.25">
      <c r="A359" s="1032"/>
      <c r="B359" s="895"/>
      <c r="C359" s="903"/>
      <c r="D359" s="903"/>
      <c r="E359" s="903"/>
      <c r="F359" s="903"/>
      <c r="G359" s="903"/>
      <c r="H359" s="1037"/>
      <c r="I359" s="819"/>
      <c r="J359" s="8" t="s">
        <v>7045</v>
      </c>
      <c r="K359" s="329" t="s">
        <v>7048</v>
      </c>
      <c r="L359" s="903"/>
      <c r="M359" s="8"/>
    </row>
    <row r="360" spans="1:13" x14ac:dyDescent="0.25">
      <c r="A360" s="1032"/>
      <c r="B360" s="895"/>
      <c r="C360" s="903"/>
      <c r="D360" s="903"/>
      <c r="E360" s="903"/>
      <c r="F360" s="903"/>
      <c r="G360" s="903"/>
      <c r="H360" s="1037"/>
      <c r="I360" s="819"/>
      <c r="J360" s="8" t="s">
        <v>7049</v>
      </c>
      <c r="K360" s="329" t="s">
        <v>7050</v>
      </c>
      <c r="L360" s="903"/>
      <c r="M360" s="8"/>
    </row>
    <row r="361" spans="1:13" x14ac:dyDescent="0.25">
      <c r="A361" s="1032"/>
      <c r="B361" s="895"/>
      <c r="C361" s="903"/>
      <c r="D361" s="903"/>
      <c r="E361" s="903"/>
      <c r="F361" s="903"/>
      <c r="G361" s="903"/>
      <c r="H361" s="1037"/>
      <c r="I361" s="819"/>
      <c r="J361" s="8" t="s">
        <v>7049</v>
      </c>
      <c r="K361" s="329" t="s">
        <v>7051</v>
      </c>
      <c r="L361" s="903"/>
      <c r="M361" s="8"/>
    </row>
    <row r="362" spans="1:13" x14ac:dyDescent="0.25">
      <c r="A362" s="1032"/>
      <c r="B362" s="895"/>
      <c r="C362" s="903"/>
      <c r="D362" s="903"/>
      <c r="E362" s="903"/>
      <c r="F362" s="903"/>
      <c r="G362" s="903"/>
      <c r="H362" s="1037"/>
      <c r="I362" s="819"/>
      <c r="J362" s="8" t="s">
        <v>3223</v>
      </c>
      <c r="K362" s="329" t="s">
        <v>7052</v>
      </c>
      <c r="L362" s="903"/>
      <c r="M362" s="8"/>
    </row>
    <row r="363" spans="1:13" x14ac:dyDescent="0.25">
      <c r="A363" s="1032"/>
      <c r="B363" s="895"/>
      <c r="C363" s="903"/>
      <c r="D363" s="903"/>
      <c r="E363" s="903"/>
      <c r="F363" s="903"/>
      <c r="G363" s="903"/>
      <c r="H363" s="1037"/>
      <c r="I363" s="819"/>
      <c r="J363" s="8" t="s">
        <v>3223</v>
      </c>
      <c r="K363" s="329" t="s">
        <v>7053</v>
      </c>
      <c r="L363" s="903"/>
      <c r="M363" s="8"/>
    </row>
    <row r="364" spans="1:13" x14ac:dyDescent="0.25">
      <c r="A364" s="1032"/>
      <c r="B364" s="895"/>
      <c r="C364" s="903"/>
      <c r="D364" s="903"/>
      <c r="E364" s="903"/>
      <c r="F364" s="903"/>
      <c r="G364" s="903"/>
      <c r="H364" s="1037"/>
      <c r="I364" s="819"/>
      <c r="J364" s="8" t="s">
        <v>3323</v>
      </c>
      <c r="K364" s="329" t="s">
        <v>7054</v>
      </c>
      <c r="L364" s="903"/>
      <c r="M364" s="8"/>
    </row>
    <row r="365" spans="1:13" x14ac:dyDescent="0.25">
      <c r="A365" s="1032"/>
      <c r="B365" s="895"/>
      <c r="C365" s="903"/>
      <c r="D365" s="903"/>
      <c r="E365" s="903"/>
      <c r="F365" s="903"/>
      <c r="G365" s="903"/>
      <c r="H365" s="1037"/>
      <c r="I365" s="819"/>
      <c r="J365" s="8" t="s">
        <v>3323</v>
      </c>
      <c r="K365" s="329" t="s">
        <v>7055</v>
      </c>
      <c r="L365" s="903"/>
      <c r="M365" s="8"/>
    </row>
    <row r="366" spans="1:13" x14ac:dyDescent="0.25">
      <c r="A366" s="1032"/>
      <c r="B366" s="895"/>
      <c r="C366" s="903"/>
      <c r="D366" s="903"/>
      <c r="E366" s="903"/>
      <c r="F366" s="903"/>
      <c r="G366" s="903"/>
      <c r="H366" s="1037"/>
      <c r="I366" s="819"/>
      <c r="J366" s="8" t="s">
        <v>7056</v>
      </c>
      <c r="K366" s="329" t="s">
        <v>7057</v>
      </c>
      <c r="L366" s="903"/>
      <c r="M366" s="8"/>
    </row>
    <row r="367" spans="1:13" x14ac:dyDescent="0.25">
      <c r="A367" s="1032"/>
      <c r="B367" s="895"/>
      <c r="C367" s="903"/>
      <c r="D367" s="903"/>
      <c r="E367" s="903"/>
      <c r="F367" s="903"/>
      <c r="G367" s="903"/>
      <c r="H367" s="1037"/>
      <c r="I367" s="819"/>
      <c r="J367" s="8" t="s">
        <v>7056</v>
      </c>
      <c r="K367" s="329" t="s">
        <v>7058</v>
      </c>
      <c r="L367" s="903"/>
      <c r="M367" s="8"/>
    </row>
    <row r="368" spans="1:13" x14ac:dyDescent="0.25">
      <c r="A368" s="1032"/>
      <c r="B368" s="895"/>
      <c r="C368" s="903"/>
      <c r="D368" s="903"/>
      <c r="E368" s="903"/>
      <c r="F368" s="903"/>
      <c r="G368" s="903"/>
      <c r="H368" s="1037"/>
      <c r="I368" s="819"/>
      <c r="J368" s="8" t="s">
        <v>7059</v>
      </c>
      <c r="K368" s="329" t="s">
        <v>7060</v>
      </c>
      <c r="L368" s="903"/>
      <c r="M368" s="8"/>
    </row>
    <row r="369" spans="1:13" x14ac:dyDescent="0.25">
      <c r="A369" s="1032"/>
      <c r="B369" s="895"/>
      <c r="C369" s="903"/>
      <c r="D369" s="903"/>
      <c r="E369" s="903"/>
      <c r="F369" s="903"/>
      <c r="G369" s="903"/>
      <c r="H369" s="1037"/>
      <c r="I369" s="819"/>
      <c r="J369" s="8" t="s">
        <v>7059</v>
      </c>
      <c r="K369" s="329" t="s">
        <v>7061</v>
      </c>
      <c r="L369" s="903"/>
      <c r="M369" s="8"/>
    </row>
    <row r="370" spans="1:13" x14ac:dyDescent="0.25">
      <c r="A370" s="1032"/>
      <c r="B370" s="895"/>
      <c r="C370" s="903"/>
      <c r="D370" s="903"/>
      <c r="E370" s="903"/>
      <c r="F370" s="903"/>
      <c r="G370" s="903"/>
      <c r="H370" s="1037"/>
      <c r="I370" s="819"/>
      <c r="J370" s="8" t="s">
        <v>7062</v>
      </c>
      <c r="K370" s="329" t="s">
        <v>6404</v>
      </c>
      <c r="L370" s="903"/>
      <c r="M370" s="8"/>
    </row>
    <row r="371" spans="1:13" x14ac:dyDescent="0.25">
      <c r="A371" s="1032"/>
      <c r="B371" s="895"/>
      <c r="C371" s="903"/>
      <c r="D371" s="903"/>
      <c r="E371" s="903"/>
      <c r="F371" s="903"/>
      <c r="G371" s="903"/>
      <c r="H371" s="1037"/>
      <c r="I371" s="819"/>
      <c r="J371" s="8" t="s">
        <v>7062</v>
      </c>
      <c r="K371" s="329" t="s">
        <v>2633</v>
      </c>
      <c r="L371" s="903"/>
      <c r="M371" s="8"/>
    </row>
    <row r="372" spans="1:13" x14ac:dyDescent="0.25">
      <c r="A372" s="1032"/>
      <c r="B372" s="895"/>
      <c r="C372" s="903"/>
      <c r="D372" s="903"/>
      <c r="E372" s="903"/>
      <c r="F372" s="903"/>
      <c r="G372" s="903"/>
      <c r="H372" s="1037"/>
      <c r="I372" s="819"/>
      <c r="J372" s="8" t="s">
        <v>7063</v>
      </c>
      <c r="K372" s="329" t="s">
        <v>7064</v>
      </c>
      <c r="L372" s="903"/>
      <c r="M372" s="8"/>
    </row>
    <row r="373" spans="1:13" x14ac:dyDescent="0.25">
      <c r="A373" s="1032"/>
      <c r="B373" s="895"/>
      <c r="C373" s="903"/>
      <c r="D373" s="903"/>
      <c r="E373" s="903"/>
      <c r="F373" s="903"/>
      <c r="G373" s="903"/>
      <c r="H373" s="1037"/>
      <c r="I373" s="819"/>
      <c r="J373" s="8" t="s">
        <v>7063</v>
      </c>
      <c r="K373" s="329" t="s">
        <v>7013</v>
      </c>
      <c r="L373" s="850"/>
      <c r="M373" s="8"/>
    </row>
    <row r="374" spans="1:13" x14ac:dyDescent="0.25">
      <c r="A374" s="1032"/>
      <c r="B374" s="895"/>
      <c r="C374" s="903"/>
      <c r="D374" s="903"/>
      <c r="E374" s="903"/>
      <c r="F374" s="903"/>
      <c r="G374" s="903"/>
      <c r="H374" s="1037"/>
      <c r="I374" s="819"/>
      <c r="J374" s="8" t="s">
        <v>7065</v>
      </c>
      <c r="K374" s="329" t="s">
        <v>2711</v>
      </c>
      <c r="L374" s="849" t="s">
        <v>6935</v>
      </c>
      <c r="M374" s="8"/>
    </row>
    <row r="375" spans="1:13" x14ac:dyDescent="0.25">
      <c r="A375" s="1032"/>
      <c r="B375" s="895"/>
      <c r="C375" s="903"/>
      <c r="D375" s="903"/>
      <c r="E375" s="903"/>
      <c r="F375" s="903"/>
      <c r="G375" s="903"/>
      <c r="H375" s="1037"/>
      <c r="I375" s="819"/>
      <c r="J375" s="8" t="s">
        <v>7065</v>
      </c>
      <c r="K375" s="329" t="s">
        <v>6970</v>
      </c>
      <c r="L375" s="903"/>
      <c r="M375" s="8"/>
    </row>
    <row r="376" spans="1:13" x14ac:dyDescent="0.25">
      <c r="A376" s="1032"/>
      <c r="B376" s="895"/>
      <c r="C376" s="903"/>
      <c r="D376" s="903"/>
      <c r="E376" s="903"/>
      <c r="F376" s="903"/>
      <c r="G376" s="903"/>
      <c r="H376" s="1037"/>
      <c r="I376" s="819"/>
      <c r="J376" s="8" t="s">
        <v>7066</v>
      </c>
      <c r="K376" s="329" t="s">
        <v>6241</v>
      </c>
      <c r="L376" s="903"/>
      <c r="M376" s="8"/>
    </row>
    <row r="377" spans="1:13" x14ac:dyDescent="0.25">
      <c r="A377" s="1032"/>
      <c r="B377" s="895"/>
      <c r="C377" s="903"/>
      <c r="D377" s="903"/>
      <c r="E377" s="903"/>
      <c r="F377" s="903"/>
      <c r="G377" s="903"/>
      <c r="H377" s="1037"/>
      <c r="I377" s="819"/>
      <c r="J377" s="8" t="s">
        <v>6933</v>
      </c>
      <c r="K377" s="329" t="s">
        <v>7067</v>
      </c>
      <c r="L377" s="903"/>
      <c r="M377" s="8"/>
    </row>
    <row r="378" spans="1:13" x14ac:dyDescent="0.25">
      <c r="A378" s="1032"/>
      <c r="B378" s="895"/>
      <c r="C378" s="903"/>
      <c r="D378" s="903"/>
      <c r="E378" s="903"/>
      <c r="F378" s="903"/>
      <c r="G378" s="903"/>
      <c r="H378" s="1037"/>
      <c r="I378" s="819"/>
      <c r="J378" s="8" t="s">
        <v>6933</v>
      </c>
      <c r="K378" s="329" t="s">
        <v>7068</v>
      </c>
      <c r="L378" s="903"/>
      <c r="M378" s="8"/>
    </row>
    <row r="379" spans="1:13" x14ac:dyDescent="0.25">
      <c r="A379" s="1032"/>
      <c r="B379" s="895"/>
      <c r="C379" s="903"/>
      <c r="D379" s="903"/>
      <c r="E379" s="903"/>
      <c r="F379" s="903"/>
      <c r="G379" s="903"/>
      <c r="H379" s="1037"/>
      <c r="I379" s="819"/>
      <c r="J379" s="8" t="s">
        <v>7069</v>
      </c>
      <c r="K379" s="329" t="s">
        <v>7064</v>
      </c>
      <c r="L379" s="903"/>
      <c r="M379" s="8"/>
    </row>
    <row r="380" spans="1:13" x14ac:dyDescent="0.25">
      <c r="A380" s="1032"/>
      <c r="B380" s="895"/>
      <c r="C380" s="903"/>
      <c r="D380" s="903"/>
      <c r="E380" s="903"/>
      <c r="F380" s="903"/>
      <c r="G380" s="903"/>
      <c r="H380" s="1037"/>
      <c r="I380" s="819"/>
      <c r="J380" s="8" t="s">
        <v>7069</v>
      </c>
      <c r="K380" s="329" t="s">
        <v>7070</v>
      </c>
      <c r="L380" s="903"/>
      <c r="M380" s="8"/>
    </row>
    <row r="381" spans="1:13" x14ac:dyDescent="0.25">
      <c r="A381" s="1032"/>
      <c r="B381" s="895"/>
      <c r="C381" s="903"/>
      <c r="D381" s="903"/>
      <c r="E381" s="903"/>
      <c r="F381" s="903"/>
      <c r="G381" s="903"/>
      <c r="H381" s="1037"/>
      <c r="I381" s="819"/>
      <c r="J381" s="8" t="s">
        <v>7071</v>
      </c>
      <c r="K381" s="329" t="s">
        <v>7072</v>
      </c>
      <c r="L381" s="903"/>
      <c r="M381" s="8"/>
    </row>
    <row r="382" spans="1:13" x14ac:dyDescent="0.25">
      <c r="A382" s="1032"/>
      <c r="B382" s="895"/>
      <c r="C382" s="903"/>
      <c r="D382" s="903"/>
      <c r="E382" s="903"/>
      <c r="F382" s="903"/>
      <c r="G382" s="903"/>
      <c r="H382" s="1037"/>
      <c r="I382" s="819"/>
      <c r="J382" s="8" t="s">
        <v>7071</v>
      </c>
      <c r="K382" s="329" t="s">
        <v>7073</v>
      </c>
      <c r="L382" s="850"/>
      <c r="M382" s="8"/>
    </row>
    <row r="383" spans="1:13" x14ac:dyDescent="0.25">
      <c r="A383" s="1032"/>
      <c r="B383" s="895"/>
      <c r="C383" s="903"/>
      <c r="D383" s="903"/>
      <c r="E383" s="903"/>
      <c r="F383" s="903"/>
      <c r="G383" s="903"/>
      <c r="H383" s="1037"/>
      <c r="I383" s="819"/>
      <c r="J383" s="8" t="s">
        <v>7074</v>
      </c>
      <c r="K383" s="329" t="s">
        <v>7060</v>
      </c>
      <c r="L383" s="849" t="s">
        <v>7047</v>
      </c>
      <c r="M383" s="8"/>
    </row>
    <row r="384" spans="1:13" x14ac:dyDescent="0.25">
      <c r="A384" s="1032"/>
      <c r="B384" s="895"/>
      <c r="C384" s="903"/>
      <c r="D384" s="903"/>
      <c r="E384" s="903"/>
      <c r="F384" s="903"/>
      <c r="G384" s="903"/>
      <c r="H384" s="1037"/>
      <c r="I384" s="819"/>
      <c r="J384" s="8" t="s">
        <v>7074</v>
      </c>
      <c r="K384" s="329" t="s">
        <v>6970</v>
      </c>
      <c r="L384" s="903"/>
      <c r="M384" s="8"/>
    </row>
    <row r="385" spans="1:13" x14ac:dyDescent="0.25">
      <c r="A385" s="1032"/>
      <c r="B385" s="895"/>
      <c r="C385" s="903"/>
      <c r="D385" s="903"/>
      <c r="E385" s="903"/>
      <c r="F385" s="903"/>
      <c r="G385" s="903"/>
      <c r="H385" s="1037"/>
      <c r="I385" s="819"/>
      <c r="J385" s="8" t="s">
        <v>6945</v>
      </c>
      <c r="K385" s="329" t="s">
        <v>1535</v>
      </c>
      <c r="L385" s="903"/>
      <c r="M385" s="8"/>
    </row>
    <row r="386" spans="1:13" x14ac:dyDescent="0.25">
      <c r="A386" s="1032"/>
      <c r="B386" s="895"/>
      <c r="C386" s="903"/>
      <c r="D386" s="903"/>
      <c r="E386" s="903"/>
      <c r="F386" s="903"/>
      <c r="G386" s="903"/>
      <c r="H386" s="1037"/>
      <c r="I386" s="819"/>
      <c r="J386" s="8" t="s">
        <v>6945</v>
      </c>
      <c r="K386" s="329" t="s">
        <v>7075</v>
      </c>
      <c r="L386" s="903"/>
      <c r="M386" s="8"/>
    </row>
    <row r="387" spans="1:13" x14ac:dyDescent="0.25">
      <c r="A387" s="1032"/>
      <c r="B387" s="895"/>
      <c r="C387" s="903"/>
      <c r="D387" s="903"/>
      <c r="E387" s="903"/>
      <c r="F387" s="903"/>
      <c r="G387" s="903"/>
      <c r="H387" s="1037"/>
      <c r="I387" s="819"/>
      <c r="J387" s="8" t="s">
        <v>7076</v>
      </c>
      <c r="K387" s="329" t="s">
        <v>7060</v>
      </c>
      <c r="L387" s="903"/>
      <c r="M387" s="8"/>
    </row>
    <row r="388" spans="1:13" x14ac:dyDescent="0.25">
      <c r="A388" s="1032"/>
      <c r="B388" s="895"/>
      <c r="C388" s="903"/>
      <c r="D388" s="903"/>
      <c r="E388" s="903"/>
      <c r="F388" s="903"/>
      <c r="G388" s="903"/>
      <c r="H388" s="1037"/>
      <c r="I388" s="819"/>
      <c r="J388" s="8" t="s">
        <v>7076</v>
      </c>
      <c r="K388" s="329" t="s">
        <v>7070</v>
      </c>
      <c r="L388" s="850"/>
      <c r="M388" s="8"/>
    </row>
    <row r="389" spans="1:13" x14ac:dyDescent="0.25">
      <c r="A389" s="1032"/>
      <c r="B389" s="895"/>
      <c r="C389" s="849" t="s">
        <v>174</v>
      </c>
      <c r="D389" s="849" t="s">
        <v>539</v>
      </c>
      <c r="E389" s="849">
        <v>2164</v>
      </c>
      <c r="F389" s="849">
        <v>30</v>
      </c>
      <c r="G389" s="849">
        <v>0</v>
      </c>
      <c r="H389" s="1036" t="s">
        <v>20</v>
      </c>
      <c r="I389" s="819"/>
      <c r="J389" s="8" t="s">
        <v>7077</v>
      </c>
      <c r="K389" s="329" t="s">
        <v>7078</v>
      </c>
      <c r="L389" s="849" t="s">
        <v>7047</v>
      </c>
      <c r="M389" s="8"/>
    </row>
    <row r="390" spans="1:13" x14ac:dyDescent="0.25">
      <c r="A390" s="1032"/>
      <c r="B390" s="895"/>
      <c r="C390" s="903"/>
      <c r="D390" s="903"/>
      <c r="E390" s="903"/>
      <c r="F390" s="903"/>
      <c r="G390" s="903"/>
      <c r="H390" s="1037"/>
      <c r="I390" s="819"/>
      <c r="J390" s="8" t="s">
        <v>7077</v>
      </c>
      <c r="K390" s="329" t="s">
        <v>7079</v>
      </c>
      <c r="L390" s="850"/>
      <c r="M390" s="8"/>
    </row>
    <row r="391" spans="1:13" x14ac:dyDescent="0.25">
      <c r="A391" s="1032"/>
      <c r="B391" s="895"/>
      <c r="C391" s="903"/>
      <c r="D391" s="903"/>
      <c r="E391" s="903"/>
      <c r="F391" s="903"/>
      <c r="G391" s="903"/>
      <c r="H391" s="1037"/>
      <c r="I391" s="819"/>
      <c r="J391" s="8" t="s">
        <v>7080</v>
      </c>
      <c r="K391" s="329" t="s">
        <v>7081</v>
      </c>
      <c r="L391" s="849" t="s">
        <v>7082</v>
      </c>
      <c r="M391" s="8"/>
    </row>
    <row r="392" spans="1:13" x14ac:dyDescent="0.25">
      <c r="A392" s="1032"/>
      <c r="B392" s="895"/>
      <c r="C392" s="903"/>
      <c r="D392" s="903"/>
      <c r="E392" s="903"/>
      <c r="F392" s="903"/>
      <c r="G392" s="903"/>
      <c r="H392" s="1037"/>
      <c r="I392" s="819"/>
      <c r="J392" s="8" t="s">
        <v>7080</v>
      </c>
      <c r="K392" s="329" t="s">
        <v>7083</v>
      </c>
      <c r="L392" s="903"/>
      <c r="M392" s="8"/>
    </row>
    <row r="393" spans="1:13" x14ac:dyDescent="0.25">
      <c r="A393" s="1032"/>
      <c r="B393" s="895"/>
      <c r="C393" s="903"/>
      <c r="D393" s="903"/>
      <c r="E393" s="903"/>
      <c r="F393" s="903"/>
      <c r="G393" s="903"/>
      <c r="H393" s="1037"/>
      <c r="I393" s="819"/>
      <c r="J393" s="8" t="s">
        <v>7084</v>
      </c>
      <c r="K393" s="329" t="s">
        <v>7085</v>
      </c>
      <c r="L393" s="903"/>
      <c r="M393" s="8"/>
    </row>
    <row r="394" spans="1:13" x14ac:dyDescent="0.25">
      <c r="A394" s="1032"/>
      <c r="B394" s="895"/>
      <c r="C394" s="903"/>
      <c r="D394" s="903"/>
      <c r="E394" s="903"/>
      <c r="F394" s="903"/>
      <c r="G394" s="903"/>
      <c r="H394" s="1037"/>
      <c r="I394" s="819"/>
      <c r="J394" s="8" t="s">
        <v>7084</v>
      </c>
      <c r="K394" s="329" t="s">
        <v>7086</v>
      </c>
      <c r="L394" s="903"/>
      <c r="M394" s="8"/>
    </row>
    <row r="395" spans="1:13" x14ac:dyDescent="0.25">
      <c r="A395" s="1032"/>
      <c r="B395" s="895"/>
      <c r="C395" s="903"/>
      <c r="D395" s="903"/>
      <c r="E395" s="903"/>
      <c r="F395" s="903"/>
      <c r="G395" s="903"/>
      <c r="H395" s="1037"/>
      <c r="I395" s="819"/>
      <c r="J395" s="8" t="s">
        <v>7087</v>
      </c>
      <c r="K395" s="329" t="s">
        <v>7088</v>
      </c>
      <c r="L395" s="903"/>
      <c r="M395" s="8"/>
    </row>
    <row r="396" spans="1:13" x14ac:dyDescent="0.25">
      <c r="A396" s="1032"/>
      <c r="B396" s="895"/>
      <c r="C396" s="903"/>
      <c r="D396" s="903"/>
      <c r="E396" s="903"/>
      <c r="F396" s="903"/>
      <c r="G396" s="903"/>
      <c r="H396" s="1037"/>
      <c r="I396" s="819"/>
      <c r="J396" s="8" t="s">
        <v>7087</v>
      </c>
      <c r="K396" s="329" t="s">
        <v>7089</v>
      </c>
      <c r="L396" s="903"/>
      <c r="M396" s="8"/>
    </row>
    <row r="397" spans="1:13" x14ac:dyDescent="0.25">
      <c r="A397" s="1032"/>
      <c r="B397" s="895"/>
      <c r="C397" s="903"/>
      <c r="D397" s="903"/>
      <c r="E397" s="903"/>
      <c r="F397" s="903"/>
      <c r="G397" s="903"/>
      <c r="H397" s="1037"/>
      <c r="I397" s="819"/>
      <c r="J397" s="8" t="s">
        <v>7090</v>
      </c>
      <c r="K397" s="329" t="s">
        <v>6546</v>
      </c>
      <c r="L397" s="903"/>
      <c r="M397" s="8"/>
    </row>
    <row r="398" spans="1:13" x14ac:dyDescent="0.25">
      <c r="A398" s="1032"/>
      <c r="B398" s="895"/>
      <c r="C398" s="903"/>
      <c r="D398" s="903"/>
      <c r="E398" s="903"/>
      <c r="F398" s="903"/>
      <c r="G398" s="903"/>
      <c r="H398" s="1037"/>
      <c r="I398" s="819"/>
      <c r="J398" s="8" t="s">
        <v>7090</v>
      </c>
      <c r="K398" s="329" t="s">
        <v>7061</v>
      </c>
      <c r="L398" s="903"/>
      <c r="M398" s="8"/>
    </row>
    <row r="399" spans="1:13" x14ac:dyDescent="0.25">
      <c r="A399" s="1032"/>
      <c r="B399" s="895"/>
      <c r="C399" s="903"/>
      <c r="D399" s="903"/>
      <c r="E399" s="903"/>
      <c r="F399" s="903"/>
      <c r="G399" s="903"/>
      <c r="H399" s="1037"/>
      <c r="I399" s="819"/>
      <c r="J399" s="8" t="s">
        <v>7091</v>
      </c>
      <c r="K399" s="329" t="s">
        <v>7092</v>
      </c>
      <c r="L399" s="903"/>
      <c r="M399" s="8"/>
    </row>
    <row r="400" spans="1:13" x14ac:dyDescent="0.25">
      <c r="A400" s="1032"/>
      <c r="B400" s="895"/>
      <c r="C400" s="903"/>
      <c r="D400" s="903"/>
      <c r="E400" s="903"/>
      <c r="F400" s="903"/>
      <c r="G400" s="903"/>
      <c r="H400" s="1037"/>
      <c r="I400" s="819"/>
      <c r="J400" s="8" t="s">
        <v>7093</v>
      </c>
      <c r="K400" s="329" t="s">
        <v>2633</v>
      </c>
      <c r="L400" s="903"/>
      <c r="M400" s="8"/>
    </row>
    <row r="401" spans="1:13" x14ac:dyDescent="0.25">
      <c r="A401" s="1032"/>
      <c r="B401" s="895"/>
      <c r="C401" s="903"/>
      <c r="D401" s="903"/>
      <c r="E401" s="903"/>
      <c r="F401" s="903"/>
      <c r="G401" s="903"/>
      <c r="H401" s="1037"/>
      <c r="I401" s="819"/>
      <c r="J401" s="8" t="s">
        <v>7094</v>
      </c>
      <c r="K401" s="329" t="s">
        <v>7095</v>
      </c>
      <c r="L401" s="903"/>
      <c r="M401" s="8"/>
    </row>
    <row r="402" spans="1:13" x14ac:dyDescent="0.25">
      <c r="A402" s="1032"/>
      <c r="B402" s="895"/>
      <c r="C402" s="903"/>
      <c r="D402" s="903"/>
      <c r="E402" s="903"/>
      <c r="F402" s="903"/>
      <c r="G402" s="903"/>
      <c r="H402" s="1037"/>
      <c r="I402" s="819"/>
      <c r="J402" s="8" t="s">
        <v>7094</v>
      </c>
      <c r="K402" s="329" t="s">
        <v>7096</v>
      </c>
      <c r="L402" s="903"/>
      <c r="M402" s="8"/>
    </row>
    <row r="403" spans="1:13" x14ac:dyDescent="0.25">
      <c r="A403" s="1032"/>
      <c r="B403" s="895"/>
      <c r="C403" s="903"/>
      <c r="D403" s="903"/>
      <c r="E403" s="903"/>
      <c r="F403" s="903"/>
      <c r="G403" s="903"/>
      <c r="H403" s="1037"/>
      <c r="I403" s="819"/>
      <c r="J403" s="8" t="s">
        <v>7097</v>
      </c>
      <c r="K403" s="329" t="s">
        <v>7098</v>
      </c>
      <c r="L403" s="903"/>
      <c r="M403" s="8"/>
    </row>
    <row r="404" spans="1:13" x14ac:dyDescent="0.25">
      <c r="A404" s="1032"/>
      <c r="B404" s="895"/>
      <c r="C404" s="903"/>
      <c r="D404" s="903"/>
      <c r="E404" s="903"/>
      <c r="F404" s="903"/>
      <c r="G404" s="903"/>
      <c r="H404" s="1037"/>
      <c r="I404" s="819"/>
      <c r="J404" s="8" t="s">
        <v>7097</v>
      </c>
      <c r="K404" s="329" t="s">
        <v>7099</v>
      </c>
      <c r="L404" s="903"/>
      <c r="M404" s="8"/>
    </row>
    <row r="405" spans="1:13" x14ac:dyDescent="0.25">
      <c r="A405" s="1032"/>
      <c r="B405" s="895"/>
      <c r="C405" s="903"/>
      <c r="D405" s="903"/>
      <c r="E405" s="903"/>
      <c r="F405" s="903"/>
      <c r="G405" s="903"/>
      <c r="H405" s="1037"/>
      <c r="I405" s="819"/>
      <c r="J405" s="8" t="s">
        <v>7100</v>
      </c>
      <c r="K405" s="329" t="s">
        <v>1544</v>
      </c>
      <c r="L405" s="903"/>
      <c r="M405" s="8"/>
    </row>
    <row r="406" spans="1:13" x14ac:dyDescent="0.25">
      <c r="A406" s="1032"/>
      <c r="B406" s="895"/>
      <c r="C406" s="903"/>
      <c r="D406" s="903"/>
      <c r="E406" s="903"/>
      <c r="F406" s="903"/>
      <c r="G406" s="903"/>
      <c r="H406" s="1037"/>
      <c r="I406" s="819"/>
      <c r="J406" s="8" t="s">
        <v>7100</v>
      </c>
      <c r="K406" s="329" t="s">
        <v>6985</v>
      </c>
      <c r="L406" s="903"/>
      <c r="M406" s="8"/>
    </row>
    <row r="407" spans="1:13" x14ac:dyDescent="0.25">
      <c r="A407" s="1032"/>
      <c r="B407" s="895"/>
      <c r="C407" s="903"/>
      <c r="D407" s="903"/>
      <c r="E407" s="903"/>
      <c r="F407" s="903"/>
      <c r="G407" s="903"/>
      <c r="H407" s="1037"/>
      <c r="I407" s="819"/>
      <c r="J407" s="8" t="s">
        <v>7101</v>
      </c>
      <c r="K407" s="329" t="s">
        <v>1544</v>
      </c>
      <c r="L407" s="903"/>
      <c r="M407" s="8"/>
    </row>
    <row r="408" spans="1:13" x14ac:dyDescent="0.25">
      <c r="A408" s="1032"/>
      <c r="B408" s="895"/>
      <c r="C408" s="903"/>
      <c r="D408" s="903"/>
      <c r="E408" s="903"/>
      <c r="F408" s="903"/>
      <c r="G408" s="903"/>
      <c r="H408" s="1037"/>
      <c r="I408" s="819"/>
      <c r="J408" s="8" t="s">
        <v>7101</v>
      </c>
      <c r="K408" s="329" t="s">
        <v>2637</v>
      </c>
      <c r="L408" s="903"/>
      <c r="M408" s="8"/>
    </row>
    <row r="409" spans="1:13" x14ac:dyDescent="0.25">
      <c r="A409" s="1032"/>
      <c r="B409" s="895"/>
      <c r="C409" s="903"/>
      <c r="D409" s="903"/>
      <c r="E409" s="903"/>
      <c r="F409" s="903"/>
      <c r="G409" s="903"/>
      <c r="H409" s="1037"/>
      <c r="I409" s="819"/>
      <c r="J409" s="8" t="s">
        <v>7102</v>
      </c>
      <c r="K409" s="329" t="s">
        <v>7103</v>
      </c>
      <c r="L409" s="903"/>
      <c r="M409" s="8"/>
    </row>
    <row r="410" spans="1:13" x14ac:dyDescent="0.25">
      <c r="A410" s="1032"/>
      <c r="B410" s="895"/>
      <c r="C410" s="903"/>
      <c r="D410" s="903"/>
      <c r="E410" s="903"/>
      <c r="F410" s="903"/>
      <c r="G410" s="903"/>
      <c r="H410" s="1037"/>
      <c r="I410" s="819"/>
      <c r="J410" s="8" t="s">
        <v>7102</v>
      </c>
      <c r="K410" s="329" t="s">
        <v>7099</v>
      </c>
      <c r="L410" s="903"/>
      <c r="M410" s="8"/>
    </row>
    <row r="411" spans="1:13" x14ac:dyDescent="0.25">
      <c r="A411" s="1032"/>
      <c r="B411" s="895"/>
      <c r="C411" s="903"/>
      <c r="D411" s="903"/>
      <c r="E411" s="903"/>
      <c r="F411" s="903"/>
      <c r="G411" s="903"/>
      <c r="H411" s="1037"/>
      <c r="I411" s="819"/>
      <c r="J411" s="8" t="s">
        <v>7104</v>
      </c>
      <c r="K411" s="329" t="s">
        <v>2711</v>
      </c>
      <c r="L411" s="903"/>
      <c r="M411" s="8"/>
    </row>
    <row r="412" spans="1:13" x14ac:dyDescent="0.25">
      <c r="A412" s="1032"/>
      <c r="B412" s="895"/>
      <c r="C412" s="903"/>
      <c r="D412" s="903"/>
      <c r="E412" s="903"/>
      <c r="F412" s="903"/>
      <c r="G412" s="903"/>
      <c r="H412" s="1037"/>
      <c r="I412" s="819"/>
      <c r="J412" s="8" t="s">
        <v>7104</v>
      </c>
      <c r="K412" s="329">
        <v>0</v>
      </c>
      <c r="L412" s="850"/>
      <c r="M412" s="8"/>
    </row>
    <row r="413" spans="1:13" x14ac:dyDescent="0.25">
      <c r="A413" s="1032"/>
      <c r="B413" s="895"/>
      <c r="C413" s="903"/>
      <c r="D413" s="903"/>
      <c r="E413" s="903"/>
      <c r="F413" s="903"/>
      <c r="G413" s="903"/>
      <c r="H413" s="1037"/>
      <c r="I413" s="819"/>
      <c r="J413" s="8" t="s">
        <v>7105</v>
      </c>
      <c r="K413" s="329">
        <v>0</v>
      </c>
      <c r="L413" s="849" t="s">
        <v>6919</v>
      </c>
      <c r="M413" s="8"/>
    </row>
    <row r="414" spans="1:13" x14ac:dyDescent="0.25">
      <c r="A414" s="1032"/>
      <c r="B414" s="895"/>
      <c r="C414" s="903"/>
      <c r="D414" s="903"/>
      <c r="E414" s="903"/>
      <c r="F414" s="903"/>
      <c r="G414" s="903"/>
      <c r="H414" s="1037"/>
      <c r="I414" s="819"/>
      <c r="J414" s="8" t="s">
        <v>7105</v>
      </c>
      <c r="K414" s="329" t="s">
        <v>7106</v>
      </c>
      <c r="L414" s="903"/>
      <c r="M414" s="8"/>
    </row>
    <row r="415" spans="1:13" x14ac:dyDescent="0.25">
      <c r="A415" s="1032"/>
      <c r="B415" s="895"/>
      <c r="C415" s="903"/>
      <c r="D415" s="903"/>
      <c r="E415" s="903"/>
      <c r="F415" s="903"/>
      <c r="G415" s="903"/>
      <c r="H415" s="1037"/>
      <c r="I415" s="819"/>
      <c r="J415" s="8" t="s">
        <v>7107</v>
      </c>
      <c r="K415" s="329">
        <v>0</v>
      </c>
      <c r="L415" s="903"/>
      <c r="M415" s="8"/>
    </row>
    <row r="416" spans="1:13" x14ac:dyDescent="0.25">
      <c r="A416" s="1032"/>
      <c r="B416" s="895"/>
      <c r="C416" s="903"/>
      <c r="D416" s="903"/>
      <c r="E416" s="903"/>
      <c r="F416" s="903"/>
      <c r="G416" s="903"/>
      <c r="H416" s="1037"/>
      <c r="I416" s="819"/>
      <c r="J416" s="8" t="s">
        <v>7107</v>
      </c>
      <c r="K416" s="329" t="s">
        <v>7108</v>
      </c>
      <c r="L416" s="903"/>
      <c r="M416" s="8"/>
    </row>
    <row r="417" spans="1:13" x14ac:dyDescent="0.25">
      <c r="A417" s="1032"/>
      <c r="B417" s="895"/>
      <c r="C417" s="903"/>
      <c r="D417" s="903"/>
      <c r="E417" s="903"/>
      <c r="F417" s="903"/>
      <c r="G417" s="903"/>
      <c r="H417" s="1037"/>
      <c r="I417" s="819"/>
      <c r="J417" s="8" t="s">
        <v>3223</v>
      </c>
      <c r="K417" s="329" t="s">
        <v>7109</v>
      </c>
      <c r="L417" s="903"/>
      <c r="M417" s="8"/>
    </row>
    <row r="418" spans="1:13" x14ac:dyDescent="0.25">
      <c r="A418" s="1032"/>
      <c r="B418" s="895"/>
      <c r="C418" s="903"/>
      <c r="D418" s="903"/>
      <c r="E418" s="903"/>
      <c r="F418" s="903"/>
      <c r="G418" s="903"/>
      <c r="H418" s="1037"/>
      <c r="I418" s="819"/>
      <c r="J418" s="8" t="s">
        <v>3223</v>
      </c>
      <c r="K418" s="329" t="s">
        <v>7110</v>
      </c>
      <c r="L418" s="903"/>
      <c r="M418" s="8"/>
    </row>
    <row r="419" spans="1:13" x14ac:dyDescent="0.25">
      <c r="A419" s="1032"/>
      <c r="B419" s="895"/>
      <c r="C419" s="903"/>
      <c r="D419" s="903"/>
      <c r="E419" s="903"/>
      <c r="F419" s="903"/>
      <c r="G419" s="903"/>
      <c r="H419" s="1037"/>
      <c r="I419" s="819"/>
      <c r="J419" s="8" t="s">
        <v>7111</v>
      </c>
      <c r="K419" s="329" t="s">
        <v>7112</v>
      </c>
      <c r="L419" s="850"/>
      <c r="M419" s="8"/>
    </row>
    <row r="420" spans="1:13" x14ac:dyDescent="0.25">
      <c r="A420" s="1032"/>
      <c r="B420" s="895"/>
      <c r="C420" s="903"/>
      <c r="D420" s="903"/>
      <c r="E420" s="903"/>
      <c r="F420" s="903"/>
      <c r="G420" s="903"/>
      <c r="H420" s="1037"/>
      <c r="I420" s="819"/>
      <c r="J420" s="8" t="s">
        <v>7113</v>
      </c>
      <c r="K420" s="329" t="s">
        <v>7114</v>
      </c>
      <c r="L420" s="8" t="s">
        <v>7047</v>
      </c>
      <c r="M420" s="8"/>
    </row>
    <row r="421" spans="1:13" x14ac:dyDescent="0.25">
      <c r="A421" s="1032"/>
      <c r="B421" s="895"/>
      <c r="C421" s="849" t="s">
        <v>115</v>
      </c>
      <c r="D421" s="849" t="s">
        <v>539</v>
      </c>
      <c r="E421" s="849">
        <v>2116</v>
      </c>
      <c r="F421" s="849">
        <v>29</v>
      </c>
      <c r="G421" s="849" t="s">
        <v>20</v>
      </c>
      <c r="H421" s="1036" t="s">
        <v>20</v>
      </c>
      <c r="I421" s="819"/>
      <c r="J421" s="8" t="s">
        <v>7107</v>
      </c>
      <c r="K421" s="329" t="s">
        <v>7005</v>
      </c>
      <c r="L421" s="849" t="s">
        <v>6919</v>
      </c>
      <c r="M421" s="8"/>
    </row>
    <row r="422" spans="1:13" x14ac:dyDescent="0.25">
      <c r="A422" s="1032"/>
      <c r="B422" s="895"/>
      <c r="C422" s="903"/>
      <c r="D422" s="903"/>
      <c r="E422" s="903"/>
      <c r="F422" s="903"/>
      <c r="G422" s="903"/>
      <c r="H422" s="1037"/>
      <c r="I422" s="819"/>
      <c r="J422" s="8" t="s">
        <v>7105</v>
      </c>
      <c r="K422" s="329" t="s">
        <v>7115</v>
      </c>
      <c r="L422" s="903"/>
      <c r="M422" s="8"/>
    </row>
    <row r="423" spans="1:13" x14ac:dyDescent="0.25">
      <c r="A423" s="1032"/>
      <c r="B423" s="895"/>
      <c r="C423" s="903"/>
      <c r="D423" s="903"/>
      <c r="E423" s="903"/>
      <c r="F423" s="903"/>
      <c r="G423" s="903"/>
      <c r="H423" s="1037"/>
      <c r="I423" s="819"/>
      <c r="J423" s="8" t="s">
        <v>7105</v>
      </c>
      <c r="K423" s="329" t="s">
        <v>7005</v>
      </c>
      <c r="L423" s="903"/>
      <c r="M423" s="8"/>
    </row>
    <row r="424" spans="1:13" x14ac:dyDescent="0.25">
      <c r="A424" s="1032"/>
      <c r="B424" s="895"/>
      <c r="C424" s="903"/>
      <c r="D424" s="903"/>
      <c r="E424" s="903"/>
      <c r="F424" s="903"/>
      <c r="G424" s="903"/>
      <c r="H424" s="1037"/>
      <c r="I424" s="819"/>
      <c r="J424" s="8" t="s">
        <v>7116</v>
      </c>
      <c r="K424" s="329" t="s">
        <v>7117</v>
      </c>
      <c r="L424" s="903"/>
      <c r="M424" s="8"/>
    </row>
    <row r="425" spans="1:13" x14ac:dyDescent="0.25">
      <c r="A425" s="1032"/>
      <c r="B425" s="895"/>
      <c r="C425" s="903"/>
      <c r="D425" s="903"/>
      <c r="E425" s="903"/>
      <c r="F425" s="903"/>
      <c r="G425" s="903"/>
      <c r="H425" s="1037"/>
      <c r="I425" s="819"/>
      <c r="J425" s="8" t="s">
        <v>7116</v>
      </c>
      <c r="K425" s="329" t="s">
        <v>7013</v>
      </c>
      <c r="L425" s="903"/>
      <c r="M425" s="8"/>
    </row>
    <row r="426" spans="1:13" x14ac:dyDescent="0.25">
      <c r="A426" s="1032"/>
      <c r="B426" s="895"/>
      <c r="C426" s="903"/>
      <c r="D426" s="903"/>
      <c r="E426" s="903"/>
      <c r="F426" s="903"/>
      <c r="G426" s="903"/>
      <c r="H426" s="1037"/>
      <c r="I426" s="819"/>
      <c r="J426" s="8" t="s">
        <v>7118</v>
      </c>
      <c r="K426" s="329" t="s">
        <v>4798</v>
      </c>
      <c r="L426" s="903"/>
      <c r="M426" s="8"/>
    </row>
    <row r="427" spans="1:13" x14ac:dyDescent="0.25">
      <c r="A427" s="1032"/>
      <c r="B427" s="895"/>
      <c r="C427" s="903"/>
      <c r="D427" s="903"/>
      <c r="E427" s="903"/>
      <c r="F427" s="903"/>
      <c r="G427" s="903"/>
      <c r="H427" s="1037"/>
      <c r="I427" s="819"/>
      <c r="J427" s="8" t="s">
        <v>2723</v>
      </c>
      <c r="K427" s="329" t="s">
        <v>7119</v>
      </c>
      <c r="L427" s="903"/>
      <c r="M427" s="8"/>
    </row>
    <row r="428" spans="1:13" x14ac:dyDescent="0.25">
      <c r="A428" s="1032"/>
      <c r="B428" s="895"/>
      <c r="C428" s="903"/>
      <c r="D428" s="903"/>
      <c r="E428" s="903"/>
      <c r="F428" s="903"/>
      <c r="G428" s="903"/>
      <c r="H428" s="1037"/>
      <c r="I428" s="819"/>
      <c r="J428" s="8" t="s">
        <v>7120</v>
      </c>
      <c r="K428" s="329" t="s">
        <v>7121</v>
      </c>
      <c r="L428" s="903"/>
      <c r="M428" s="8"/>
    </row>
    <row r="429" spans="1:13" x14ac:dyDescent="0.25">
      <c r="A429" s="1032"/>
      <c r="B429" s="895"/>
      <c r="C429" s="903"/>
      <c r="D429" s="903"/>
      <c r="E429" s="903"/>
      <c r="F429" s="903"/>
      <c r="G429" s="903"/>
      <c r="H429" s="1037"/>
      <c r="I429" s="819"/>
      <c r="J429" s="8" t="s">
        <v>7120</v>
      </c>
      <c r="K429" s="329" t="s">
        <v>7122</v>
      </c>
      <c r="L429" s="903"/>
      <c r="M429" s="8"/>
    </row>
    <row r="430" spans="1:13" x14ac:dyDescent="0.25">
      <c r="A430" s="1032"/>
      <c r="B430" s="895"/>
      <c r="C430" s="903"/>
      <c r="D430" s="903"/>
      <c r="E430" s="903"/>
      <c r="F430" s="903"/>
      <c r="G430" s="903"/>
      <c r="H430" s="1037"/>
      <c r="I430" s="819"/>
      <c r="J430" s="8" t="s">
        <v>7123</v>
      </c>
      <c r="K430" s="329" t="s">
        <v>7124</v>
      </c>
      <c r="L430" s="903"/>
      <c r="M430" s="8"/>
    </row>
    <row r="431" spans="1:13" x14ac:dyDescent="0.25">
      <c r="A431" s="1032"/>
      <c r="B431" s="895"/>
      <c r="C431" s="903"/>
      <c r="D431" s="903"/>
      <c r="E431" s="903"/>
      <c r="F431" s="903"/>
      <c r="G431" s="903"/>
      <c r="H431" s="1037"/>
      <c r="I431" s="819"/>
      <c r="J431" s="8" t="s">
        <v>7123</v>
      </c>
      <c r="K431" s="329" t="s">
        <v>7125</v>
      </c>
      <c r="L431" s="903"/>
      <c r="M431" s="8"/>
    </row>
    <row r="432" spans="1:13" x14ac:dyDescent="0.25">
      <c r="A432" s="1032"/>
      <c r="B432" s="895"/>
      <c r="C432" s="903"/>
      <c r="D432" s="903"/>
      <c r="E432" s="903"/>
      <c r="F432" s="903"/>
      <c r="G432" s="903"/>
      <c r="H432" s="1037"/>
      <c r="I432" s="819"/>
      <c r="J432" s="8" t="s">
        <v>7126</v>
      </c>
      <c r="K432" s="329" t="s">
        <v>4838</v>
      </c>
      <c r="L432" s="903"/>
      <c r="M432" s="8"/>
    </row>
    <row r="433" spans="1:13" x14ac:dyDescent="0.25">
      <c r="A433" s="1032"/>
      <c r="B433" s="895"/>
      <c r="C433" s="903"/>
      <c r="D433" s="903"/>
      <c r="E433" s="903"/>
      <c r="F433" s="903"/>
      <c r="G433" s="903"/>
      <c r="H433" s="1037"/>
      <c r="I433" s="819"/>
      <c r="J433" s="8" t="s">
        <v>7126</v>
      </c>
      <c r="K433" s="329" t="s">
        <v>7073</v>
      </c>
      <c r="L433" s="903"/>
      <c r="M433" s="8"/>
    </row>
    <row r="434" spans="1:13" x14ac:dyDescent="0.25">
      <c r="A434" s="1032"/>
      <c r="B434" s="895"/>
      <c r="C434" s="903"/>
      <c r="D434" s="903"/>
      <c r="E434" s="903"/>
      <c r="F434" s="903"/>
      <c r="G434" s="903"/>
      <c r="H434" s="1037"/>
      <c r="I434" s="819"/>
      <c r="J434" s="8" t="s">
        <v>2892</v>
      </c>
      <c r="K434" s="329" t="s">
        <v>7127</v>
      </c>
      <c r="L434" s="903"/>
      <c r="M434" s="8"/>
    </row>
    <row r="435" spans="1:13" x14ac:dyDescent="0.25">
      <c r="A435" s="1032"/>
      <c r="B435" s="895"/>
      <c r="C435" s="903"/>
      <c r="D435" s="903"/>
      <c r="E435" s="903"/>
      <c r="F435" s="903"/>
      <c r="G435" s="903"/>
      <c r="H435" s="1037"/>
      <c r="I435" s="819"/>
      <c r="J435" s="8" t="s">
        <v>2892</v>
      </c>
      <c r="K435" s="329" t="s">
        <v>7128</v>
      </c>
      <c r="L435" s="903"/>
      <c r="M435" s="8"/>
    </row>
    <row r="436" spans="1:13" x14ac:dyDescent="0.25">
      <c r="A436" s="1032"/>
      <c r="B436" s="895"/>
      <c r="C436" s="903"/>
      <c r="D436" s="903"/>
      <c r="E436" s="903"/>
      <c r="F436" s="903"/>
      <c r="G436" s="903"/>
      <c r="H436" s="1037"/>
      <c r="I436" s="819"/>
      <c r="J436" s="8" t="s">
        <v>7129</v>
      </c>
      <c r="K436" s="329" t="s">
        <v>7130</v>
      </c>
      <c r="L436" s="903"/>
      <c r="M436" s="8"/>
    </row>
    <row r="437" spans="1:13" x14ac:dyDescent="0.25">
      <c r="A437" s="1032"/>
      <c r="B437" s="895"/>
      <c r="C437" s="903"/>
      <c r="D437" s="903"/>
      <c r="E437" s="903"/>
      <c r="F437" s="903"/>
      <c r="G437" s="903"/>
      <c r="H437" s="1037"/>
      <c r="I437" s="819"/>
      <c r="J437" s="8" t="s">
        <v>7129</v>
      </c>
      <c r="K437" s="329" t="s">
        <v>7131</v>
      </c>
      <c r="L437" s="903"/>
      <c r="M437" s="8"/>
    </row>
    <row r="438" spans="1:13" x14ac:dyDescent="0.25">
      <c r="A438" s="1032"/>
      <c r="B438" s="895"/>
      <c r="C438" s="903"/>
      <c r="D438" s="903"/>
      <c r="E438" s="903"/>
      <c r="F438" s="903"/>
      <c r="G438" s="903"/>
      <c r="H438" s="1037"/>
      <c r="I438" s="819"/>
      <c r="J438" s="8" t="s">
        <v>7132</v>
      </c>
      <c r="K438" s="329" t="s">
        <v>7072</v>
      </c>
      <c r="L438" s="903"/>
      <c r="M438" s="8"/>
    </row>
    <row r="439" spans="1:13" x14ac:dyDescent="0.25">
      <c r="A439" s="1032"/>
      <c r="B439" s="895"/>
      <c r="C439" s="903"/>
      <c r="D439" s="903"/>
      <c r="E439" s="903"/>
      <c r="F439" s="903"/>
      <c r="G439" s="903"/>
      <c r="H439" s="1037"/>
      <c r="I439" s="819"/>
      <c r="J439" s="8" t="s">
        <v>7132</v>
      </c>
      <c r="K439" s="329" t="s">
        <v>6985</v>
      </c>
      <c r="L439" s="903"/>
      <c r="M439" s="8"/>
    </row>
    <row r="440" spans="1:13" x14ac:dyDescent="0.25">
      <c r="A440" s="1032"/>
      <c r="B440" s="895"/>
      <c r="C440" s="903"/>
      <c r="D440" s="903"/>
      <c r="E440" s="903"/>
      <c r="F440" s="903"/>
      <c r="G440" s="903"/>
      <c r="H440" s="1037"/>
      <c r="I440" s="819"/>
      <c r="J440" s="8" t="s">
        <v>7133</v>
      </c>
      <c r="K440" s="329" t="s">
        <v>7134</v>
      </c>
      <c r="L440" s="903"/>
      <c r="M440" s="8"/>
    </row>
    <row r="441" spans="1:13" x14ac:dyDescent="0.25">
      <c r="A441" s="1032"/>
      <c r="B441" s="895"/>
      <c r="C441" s="903"/>
      <c r="D441" s="903"/>
      <c r="E441" s="903"/>
      <c r="F441" s="903"/>
      <c r="G441" s="903"/>
      <c r="H441" s="1037"/>
      <c r="I441" s="819"/>
      <c r="J441" s="8" t="s">
        <v>7133</v>
      </c>
      <c r="K441" s="329" t="s">
        <v>7135</v>
      </c>
      <c r="L441" s="903"/>
      <c r="M441" s="8"/>
    </row>
    <row r="442" spans="1:13" x14ac:dyDescent="0.25">
      <c r="A442" s="1032"/>
      <c r="B442" s="895"/>
      <c r="C442" s="903"/>
      <c r="D442" s="903"/>
      <c r="E442" s="903"/>
      <c r="F442" s="903"/>
      <c r="G442" s="903"/>
      <c r="H442" s="1037"/>
      <c r="I442" s="819"/>
      <c r="J442" s="8" t="s">
        <v>7136</v>
      </c>
      <c r="K442" s="329" t="s">
        <v>7137</v>
      </c>
      <c r="L442" s="903"/>
      <c r="M442" s="8"/>
    </row>
    <row r="443" spans="1:13" x14ac:dyDescent="0.25">
      <c r="A443" s="1032"/>
      <c r="B443" s="895"/>
      <c r="C443" s="903"/>
      <c r="D443" s="903"/>
      <c r="E443" s="903"/>
      <c r="F443" s="903"/>
      <c r="G443" s="903"/>
      <c r="H443" s="1037"/>
      <c r="I443" s="819"/>
      <c r="J443" s="8" t="s">
        <v>7136</v>
      </c>
      <c r="K443" s="329" t="s">
        <v>7138</v>
      </c>
      <c r="L443" s="903"/>
      <c r="M443" s="8"/>
    </row>
    <row r="444" spans="1:13" x14ac:dyDescent="0.25">
      <c r="A444" s="1032"/>
      <c r="B444" s="895"/>
      <c r="C444" s="903"/>
      <c r="D444" s="903"/>
      <c r="E444" s="903"/>
      <c r="F444" s="903"/>
      <c r="G444" s="903"/>
      <c r="H444" s="1037"/>
      <c r="I444" s="819"/>
      <c r="J444" s="8" t="s">
        <v>7139</v>
      </c>
      <c r="K444" s="329" t="s">
        <v>2711</v>
      </c>
      <c r="L444" s="903"/>
      <c r="M444" s="8"/>
    </row>
    <row r="445" spans="1:13" x14ac:dyDescent="0.25">
      <c r="A445" s="1032"/>
      <c r="B445" s="895"/>
      <c r="C445" s="903"/>
      <c r="D445" s="903"/>
      <c r="E445" s="903"/>
      <c r="F445" s="903"/>
      <c r="G445" s="903"/>
      <c r="H445" s="1037"/>
      <c r="I445" s="819"/>
      <c r="J445" s="8" t="s">
        <v>7139</v>
      </c>
      <c r="K445" s="329" t="s">
        <v>7140</v>
      </c>
      <c r="L445" s="903"/>
      <c r="M445" s="8"/>
    </row>
    <row r="446" spans="1:13" x14ac:dyDescent="0.25">
      <c r="A446" s="1032"/>
      <c r="B446" s="895"/>
      <c r="C446" s="903"/>
      <c r="D446" s="903"/>
      <c r="E446" s="903"/>
      <c r="F446" s="903"/>
      <c r="G446" s="903"/>
      <c r="H446" s="1037"/>
      <c r="I446" s="819"/>
      <c r="J446" s="8" t="s">
        <v>7141</v>
      </c>
      <c r="K446" s="329" t="s">
        <v>2720</v>
      </c>
      <c r="L446" s="903"/>
      <c r="M446" s="8"/>
    </row>
    <row r="447" spans="1:13" x14ac:dyDescent="0.25">
      <c r="A447" s="1032"/>
      <c r="B447" s="895"/>
      <c r="C447" s="903"/>
      <c r="D447" s="903"/>
      <c r="E447" s="903"/>
      <c r="F447" s="903"/>
      <c r="G447" s="903"/>
      <c r="H447" s="1037"/>
      <c r="I447" s="819"/>
      <c r="J447" s="8" t="s">
        <v>7141</v>
      </c>
      <c r="K447" s="329" t="s">
        <v>7142</v>
      </c>
      <c r="L447" s="903"/>
      <c r="M447" s="8"/>
    </row>
    <row r="448" spans="1:13" x14ac:dyDescent="0.25">
      <c r="A448" s="1032"/>
      <c r="B448" s="895"/>
      <c r="C448" s="903"/>
      <c r="D448" s="903"/>
      <c r="E448" s="903"/>
      <c r="F448" s="903"/>
      <c r="G448" s="903"/>
      <c r="H448" s="1037"/>
      <c r="I448" s="819"/>
      <c r="J448" s="8" t="s">
        <v>7143</v>
      </c>
      <c r="K448" s="329" t="s">
        <v>7144</v>
      </c>
      <c r="L448" s="903"/>
      <c r="M448" s="8"/>
    </row>
    <row r="449" spans="1:13" x14ac:dyDescent="0.25">
      <c r="A449" s="1032"/>
      <c r="B449" s="895"/>
      <c r="C449" s="903"/>
      <c r="D449" s="903"/>
      <c r="E449" s="903"/>
      <c r="F449" s="903"/>
      <c r="G449" s="903"/>
      <c r="H449" s="1037"/>
      <c r="I449" s="819"/>
      <c r="J449" s="8" t="s">
        <v>7143</v>
      </c>
      <c r="K449" s="329" t="s">
        <v>7145</v>
      </c>
      <c r="L449" s="903"/>
      <c r="M449" s="8"/>
    </row>
    <row r="450" spans="1:13" x14ac:dyDescent="0.25">
      <c r="A450" s="1032"/>
      <c r="B450" s="895"/>
      <c r="C450" s="903"/>
      <c r="D450" s="903"/>
      <c r="E450" s="903"/>
      <c r="F450" s="903"/>
      <c r="G450" s="903"/>
      <c r="H450" s="1037"/>
      <c r="I450" s="819"/>
      <c r="J450" s="8" t="s">
        <v>7146</v>
      </c>
      <c r="K450" s="329" t="s">
        <v>7060</v>
      </c>
      <c r="L450" s="903"/>
      <c r="M450" s="8"/>
    </row>
    <row r="451" spans="1:13" x14ac:dyDescent="0.25">
      <c r="A451" s="1032"/>
      <c r="B451" s="895"/>
      <c r="C451" s="903"/>
      <c r="D451" s="903"/>
      <c r="E451" s="903"/>
      <c r="F451" s="903"/>
      <c r="G451" s="903"/>
      <c r="H451" s="1037"/>
      <c r="I451" s="819"/>
      <c r="J451" s="8" t="s">
        <v>7146</v>
      </c>
      <c r="K451" s="329" t="s">
        <v>7140</v>
      </c>
      <c r="L451" s="903"/>
      <c r="M451" s="8"/>
    </row>
    <row r="452" spans="1:13" x14ac:dyDescent="0.25">
      <c r="A452" s="1032"/>
      <c r="B452" s="895"/>
      <c r="C452" s="903"/>
      <c r="D452" s="903"/>
      <c r="E452" s="903"/>
      <c r="F452" s="903"/>
      <c r="G452" s="903"/>
      <c r="H452" s="1037"/>
      <c r="I452" s="819"/>
      <c r="J452" s="8" t="s">
        <v>7147</v>
      </c>
      <c r="K452" s="329" t="s">
        <v>7148</v>
      </c>
      <c r="L452" s="903"/>
      <c r="M452" s="8"/>
    </row>
    <row r="453" spans="1:13" x14ac:dyDescent="0.25">
      <c r="A453" s="1032"/>
      <c r="B453" s="895"/>
      <c r="C453" s="903"/>
      <c r="D453" s="903"/>
      <c r="E453" s="903"/>
      <c r="F453" s="903"/>
      <c r="G453" s="903"/>
      <c r="H453" s="1037"/>
      <c r="I453" s="819"/>
      <c r="J453" s="8" t="s">
        <v>7147</v>
      </c>
      <c r="K453" s="329" t="s">
        <v>7149</v>
      </c>
      <c r="L453" s="903"/>
      <c r="M453" s="8"/>
    </row>
    <row r="454" spans="1:13" x14ac:dyDescent="0.25">
      <c r="A454" s="1032"/>
      <c r="B454" s="895"/>
      <c r="C454" s="903"/>
      <c r="D454" s="903"/>
      <c r="E454" s="903"/>
      <c r="F454" s="903"/>
      <c r="G454" s="903"/>
      <c r="H454" s="1037"/>
      <c r="I454" s="819"/>
      <c r="J454" s="8" t="s">
        <v>7150</v>
      </c>
      <c r="K454" s="329" t="s">
        <v>7151</v>
      </c>
      <c r="L454" s="903"/>
      <c r="M454" s="8"/>
    </row>
    <row r="455" spans="1:13" x14ac:dyDescent="0.25">
      <c r="A455" s="1032"/>
      <c r="B455" s="895"/>
      <c r="C455" s="903"/>
      <c r="D455" s="903"/>
      <c r="E455" s="903"/>
      <c r="F455" s="903"/>
      <c r="G455" s="903"/>
      <c r="H455" s="1037"/>
      <c r="I455" s="819"/>
      <c r="J455" s="8" t="s">
        <v>7150</v>
      </c>
      <c r="K455" s="329" t="s">
        <v>7152</v>
      </c>
      <c r="L455" s="903"/>
      <c r="M455" s="8"/>
    </row>
    <row r="456" spans="1:13" x14ac:dyDescent="0.25">
      <c r="A456" s="1032"/>
      <c r="B456" s="895"/>
      <c r="C456" s="903"/>
      <c r="D456" s="903"/>
      <c r="E456" s="903"/>
      <c r="F456" s="903"/>
      <c r="G456" s="903"/>
      <c r="H456" s="1037"/>
      <c r="I456" s="819"/>
      <c r="J456" s="8" t="s">
        <v>7153</v>
      </c>
      <c r="K456" s="329" t="s">
        <v>7092</v>
      </c>
      <c r="L456" s="903"/>
      <c r="M456" s="8"/>
    </row>
    <row r="457" spans="1:13" x14ac:dyDescent="0.25">
      <c r="A457" s="1032"/>
      <c r="B457" s="895"/>
      <c r="C457" s="903"/>
      <c r="D457" s="903"/>
      <c r="E457" s="903"/>
      <c r="F457" s="903"/>
      <c r="G457" s="903"/>
      <c r="H457" s="1037"/>
      <c r="I457" s="819"/>
      <c r="J457" s="8" t="s">
        <v>7153</v>
      </c>
      <c r="K457" s="329" t="s">
        <v>7075</v>
      </c>
      <c r="L457" s="903"/>
      <c r="M457" s="8"/>
    </row>
    <row r="458" spans="1:13" x14ac:dyDescent="0.25">
      <c r="A458" s="1032"/>
      <c r="B458" s="895"/>
      <c r="C458" s="903"/>
      <c r="D458" s="903"/>
      <c r="E458" s="903"/>
      <c r="F458" s="903"/>
      <c r="G458" s="903"/>
      <c r="H458" s="1037"/>
      <c r="I458" s="819"/>
      <c r="J458" s="8" t="s">
        <v>7154</v>
      </c>
      <c r="K458" s="329" t="s">
        <v>7155</v>
      </c>
      <c r="L458" s="903"/>
      <c r="M458" s="8"/>
    </row>
    <row r="459" spans="1:13" x14ac:dyDescent="0.25">
      <c r="A459" s="1032"/>
      <c r="B459" s="895"/>
      <c r="C459" s="850"/>
      <c r="D459" s="850"/>
      <c r="E459" s="850"/>
      <c r="F459" s="850"/>
      <c r="G459" s="850"/>
      <c r="H459" s="1038"/>
      <c r="I459" s="819"/>
      <c r="J459" s="8" t="s">
        <v>7154</v>
      </c>
      <c r="K459" s="329" t="s">
        <v>7156</v>
      </c>
      <c r="L459" s="850"/>
      <c r="M459" s="8"/>
    </row>
    <row r="460" spans="1:13" x14ac:dyDescent="0.25">
      <c r="A460" s="1032"/>
      <c r="B460" s="895"/>
      <c r="C460" s="849" t="s">
        <v>154</v>
      </c>
      <c r="D460" s="849" t="s">
        <v>539</v>
      </c>
      <c r="E460" s="849">
        <v>2248</v>
      </c>
      <c r="F460" s="849">
        <v>28</v>
      </c>
      <c r="G460" s="849">
        <v>1</v>
      </c>
      <c r="H460" s="1036" t="s">
        <v>20</v>
      </c>
      <c r="I460" s="819"/>
      <c r="J460" s="8" t="s">
        <v>2723</v>
      </c>
      <c r="K460" s="329" t="s">
        <v>7157</v>
      </c>
      <c r="L460" s="849" t="s">
        <v>7158</v>
      </c>
      <c r="M460" s="8"/>
    </row>
    <row r="461" spans="1:13" x14ac:dyDescent="0.25">
      <c r="A461" s="1032"/>
      <c r="B461" s="895"/>
      <c r="C461" s="903"/>
      <c r="D461" s="903"/>
      <c r="E461" s="903"/>
      <c r="F461" s="903"/>
      <c r="G461" s="903"/>
      <c r="H461" s="1037"/>
      <c r="I461" s="819"/>
      <c r="J461" s="8" t="s">
        <v>7120</v>
      </c>
      <c r="K461" s="329" t="s">
        <v>7092</v>
      </c>
      <c r="L461" s="903"/>
      <c r="M461" s="8"/>
    </row>
    <row r="462" spans="1:13" x14ac:dyDescent="0.25">
      <c r="A462" s="1032"/>
      <c r="B462" s="895"/>
      <c r="C462" s="903"/>
      <c r="D462" s="903"/>
      <c r="E462" s="903"/>
      <c r="F462" s="903"/>
      <c r="G462" s="903"/>
      <c r="H462" s="1037"/>
      <c r="I462" s="819"/>
      <c r="J462" s="8" t="s">
        <v>7123</v>
      </c>
      <c r="K462" s="329" t="s">
        <v>7159</v>
      </c>
      <c r="L462" s="903"/>
      <c r="M462" s="8"/>
    </row>
    <row r="463" spans="1:13" x14ac:dyDescent="0.25">
      <c r="A463" s="1032"/>
      <c r="B463" s="895"/>
      <c r="C463" s="903"/>
      <c r="D463" s="903"/>
      <c r="E463" s="903"/>
      <c r="F463" s="903"/>
      <c r="G463" s="903"/>
      <c r="H463" s="1037"/>
      <c r="I463" s="819"/>
      <c r="J463" s="8" t="s">
        <v>7123</v>
      </c>
      <c r="K463" s="329" t="s">
        <v>7017</v>
      </c>
      <c r="L463" s="903"/>
      <c r="M463" s="8"/>
    </row>
    <row r="464" spans="1:13" x14ac:dyDescent="0.25">
      <c r="A464" s="1032"/>
      <c r="B464" s="895"/>
      <c r="C464" s="903"/>
      <c r="D464" s="903"/>
      <c r="E464" s="903"/>
      <c r="F464" s="903"/>
      <c r="G464" s="903"/>
      <c r="H464" s="1037"/>
      <c r="I464" s="819"/>
      <c r="J464" s="8" t="s">
        <v>2892</v>
      </c>
      <c r="K464" s="329" t="s">
        <v>7160</v>
      </c>
      <c r="L464" s="903"/>
      <c r="M464" s="8"/>
    </row>
    <row r="465" spans="1:13" x14ac:dyDescent="0.25">
      <c r="A465" s="1032"/>
      <c r="B465" s="895"/>
      <c r="C465" s="903"/>
      <c r="D465" s="903"/>
      <c r="E465" s="903"/>
      <c r="F465" s="903"/>
      <c r="G465" s="903"/>
      <c r="H465" s="1037"/>
      <c r="I465" s="819"/>
      <c r="J465" s="8" t="s">
        <v>2892</v>
      </c>
      <c r="K465" s="329" t="s">
        <v>7161</v>
      </c>
      <c r="L465" s="903"/>
      <c r="M465" s="8"/>
    </row>
    <row r="466" spans="1:13" x14ac:dyDescent="0.25">
      <c r="A466" s="1032"/>
      <c r="B466" s="895"/>
      <c r="C466" s="903"/>
      <c r="D466" s="903"/>
      <c r="E466" s="903"/>
      <c r="F466" s="903"/>
      <c r="G466" s="903"/>
      <c r="H466" s="1037"/>
      <c r="I466" s="819"/>
      <c r="J466" s="8" t="s">
        <v>7129</v>
      </c>
      <c r="K466" s="329" t="s">
        <v>7162</v>
      </c>
      <c r="L466" s="903"/>
      <c r="M466" s="8"/>
    </row>
    <row r="467" spans="1:13" x14ac:dyDescent="0.25">
      <c r="A467" s="1032"/>
      <c r="B467" s="895"/>
      <c r="C467" s="903"/>
      <c r="D467" s="903"/>
      <c r="E467" s="903"/>
      <c r="F467" s="903"/>
      <c r="G467" s="903"/>
      <c r="H467" s="1037"/>
      <c r="I467" s="819"/>
      <c r="J467" s="8" t="s">
        <v>7129</v>
      </c>
      <c r="K467" s="329" t="s">
        <v>7163</v>
      </c>
      <c r="L467" s="903"/>
      <c r="M467" s="8"/>
    </row>
    <row r="468" spans="1:13" x14ac:dyDescent="0.25">
      <c r="A468" s="1032"/>
      <c r="B468" s="895"/>
      <c r="C468" s="903"/>
      <c r="D468" s="903"/>
      <c r="E468" s="903"/>
      <c r="F468" s="903"/>
      <c r="G468" s="903"/>
      <c r="H468" s="1037"/>
      <c r="I468" s="819"/>
      <c r="J468" s="8" t="s">
        <v>7133</v>
      </c>
      <c r="K468" s="329" t="s">
        <v>7164</v>
      </c>
      <c r="L468" s="903"/>
      <c r="M468" s="8"/>
    </row>
    <row r="469" spans="1:13" x14ac:dyDescent="0.25">
      <c r="A469" s="1032"/>
      <c r="B469" s="895"/>
      <c r="C469" s="903"/>
      <c r="D469" s="903"/>
      <c r="E469" s="903"/>
      <c r="F469" s="903"/>
      <c r="G469" s="903"/>
      <c r="H469" s="1037"/>
      <c r="I469" s="819"/>
      <c r="J469" s="8" t="s">
        <v>7133</v>
      </c>
      <c r="K469" s="329" t="s">
        <v>7165</v>
      </c>
      <c r="L469" s="903"/>
      <c r="M469" s="8"/>
    </row>
    <row r="470" spans="1:13" x14ac:dyDescent="0.25">
      <c r="A470" s="1032"/>
      <c r="B470" s="895"/>
      <c r="C470" s="903"/>
      <c r="D470" s="903"/>
      <c r="E470" s="903"/>
      <c r="F470" s="903"/>
      <c r="G470" s="903"/>
      <c r="H470" s="1037"/>
      <c r="I470" s="819"/>
      <c r="J470" s="8" t="s">
        <v>7136</v>
      </c>
      <c r="K470" s="329" t="s">
        <v>7166</v>
      </c>
      <c r="L470" s="903"/>
      <c r="M470" s="8"/>
    </row>
    <row r="471" spans="1:13" x14ac:dyDescent="0.25">
      <c r="A471" s="1032"/>
      <c r="B471" s="895"/>
      <c r="C471" s="903"/>
      <c r="D471" s="903"/>
      <c r="E471" s="903"/>
      <c r="F471" s="903"/>
      <c r="G471" s="903"/>
      <c r="H471" s="1037"/>
      <c r="I471" s="819"/>
      <c r="J471" s="8" t="s">
        <v>7136</v>
      </c>
      <c r="K471" s="329" t="s">
        <v>7167</v>
      </c>
      <c r="L471" s="903"/>
      <c r="M471" s="8"/>
    </row>
    <row r="472" spans="1:13" x14ac:dyDescent="0.25">
      <c r="A472" s="1032"/>
      <c r="B472" s="895"/>
      <c r="C472" s="903"/>
      <c r="D472" s="903"/>
      <c r="E472" s="903"/>
      <c r="F472" s="903"/>
      <c r="G472" s="903"/>
      <c r="H472" s="1037"/>
      <c r="I472" s="819"/>
      <c r="J472" s="8" t="s">
        <v>7168</v>
      </c>
      <c r="K472" s="329" t="s">
        <v>7169</v>
      </c>
      <c r="L472" s="903"/>
      <c r="M472" s="8"/>
    </row>
    <row r="473" spans="1:13" x14ac:dyDescent="0.25">
      <c r="A473" s="1032"/>
      <c r="B473" s="895"/>
      <c r="C473" s="903"/>
      <c r="D473" s="903"/>
      <c r="E473" s="903"/>
      <c r="F473" s="903"/>
      <c r="G473" s="903"/>
      <c r="H473" s="1037"/>
      <c r="I473" s="819"/>
      <c r="J473" s="8" t="s">
        <v>7168</v>
      </c>
      <c r="K473" s="329" t="s">
        <v>7170</v>
      </c>
      <c r="L473" s="903"/>
      <c r="M473" s="8"/>
    </row>
    <row r="474" spans="1:13" x14ac:dyDescent="0.25">
      <c r="A474" s="1032"/>
      <c r="B474" s="895"/>
      <c r="C474" s="903"/>
      <c r="D474" s="903"/>
      <c r="E474" s="903"/>
      <c r="F474" s="903"/>
      <c r="G474" s="903"/>
      <c r="H474" s="1037"/>
      <c r="I474" s="819"/>
      <c r="J474" s="8" t="s">
        <v>7154</v>
      </c>
      <c r="K474" s="329" t="s">
        <v>7171</v>
      </c>
      <c r="L474" s="903"/>
      <c r="M474" s="8"/>
    </row>
    <row r="475" spans="1:13" x14ac:dyDescent="0.25">
      <c r="A475" s="1032"/>
      <c r="B475" s="895"/>
      <c r="C475" s="903"/>
      <c r="D475" s="903"/>
      <c r="E475" s="903"/>
      <c r="F475" s="903"/>
      <c r="G475" s="903"/>
      <c r="H475" s="1037"/>
      <c r="I475" s="819"/>
      <c r="J475" s="8" t="s">
        <v>7172</v>
      </c>
      <c r="K475" s="329" t="s">
        <v>7173</v>
      </c>
      <c r="L475" s="903"/>
      <c r="M475" s="8"/>
    </row>
    <row r="476" spans="1:13" x14ac:dyDescent="0.25">
      <c r="A476" s="1032"/>
      <c r="B476" s="895"/>
      <c r="C476" s="903"/>
      <c r="D476" s="903"/>
      <c r="E476" s="903"/>
      <c r="F476" s="903"/>
      <c r="G476" s="903"/>
      <c r="H476" s="1037"/>
      <c r="I476" s="819"/>
      <c r="J476" s="8" t="s">
        <v>7174</v>
      </c>
      <c r="K476" s="329" t="s">
        <v>6404</v>
      </c>
      <c r="L476" s="903"/>
      <c r="M476" s="8"/>
    </row>
    <row r="477" spans="1:13" x14ac:dyDescent="0.25">
      <c r="A477" s="1032"/>
      <c r="B477" s="895"/>
      <c r="C477" s="903"/>
      <c r="D477" s="903"/>
      <c r="E477" s="903"/>
      <c r="F477" s="903"/>
      <c r="G477" s="903"/>
      <c r="H477" s="1037"/>
      <c r="I477" s="819"/>
      <c r="J477" s="8" t="s">
        <v>7174</v>
      </c>
      <c r="K477" s="329" t="s">
        <v>7175</v>
      </c>
      <c r="L477" s="850"/>
      <c r="M477" s="8"/>
    </row>
    <row r="478" spans="1:13" x14ac:dyDescent="0.25">
      <c r="A478" s="1032"/>
      <c r="B478" s="895"/>
      <c r="C478" s="903"/>
      <c r="D478" s="903"/>
      <c r="E478" s="903"/>
      <c r="F478" s="903"/>
      <c r="G478" s="903"/>
      <c r="H478" s="1037"/>
      <c r="I478" s="819"/>
      <c r="J478" s="8" t="s">
        <v>7176</v>
      </c>
      <c r="K478" s="329" t="s">
        <v>2681</v>
      </c>
      <c r="L478" s="849" t="s">
        <v>6919</v>
      </c>
      <c r="M478" s="8"/>
    </row>
    <row r="479" spans="1:13" x14ac:dyDescent="0.25">
      <c r="A479" s="1032"/>
      <c r="B479" s="895"/>
      <c r="C479" s="903"/>
      <c r="D479" s="903"/>
      <c r="E479" s="903"/>
      <c r="F479" s="903"/>
      <c r="G479" s="903"/>
      <c r="H479" s="1037"/>
      <c r="I479" s="819"/>
      <c r="J479" s="8" t="s">
        <v>7176</v>
      </c>
      <c r="K479" s="329" t="s">
        <v>6978</v>
      </c>
      <c r="L479" s="903"/>
      <c r="M479" s="8"/>
    </row>
    <row r="480" spans="1:13" x14ac:dyDescent="0.25">
      <c r="A480" s="1032"/>
      <c r="B480" s="895"/>
      <c r="C480" s="903"/>
      <c r="D480" s="903"/>
      <c r="E480" s="903"/>
      <c r="F480" s="903"/>
      <c r="G480" s="903"/>
      <c r="H480" s="1037"/>
      <c r="I480" s="819"/>
      <c r="J480" s="8" t="s">
        <v>7177</v>
      </c>
      <c r="K480" s="329" t="s">
        <v>6944</v>
      </c>
      <c r="L480" s="903"/>
      <c r="M480" s="8"/>
    </row>
    <row r="481" spans="1:13" x14ac:dyDescent="0.25">
      <c r="A481" s="1032"/>
      <c r="B481" s="895"/>
      <c r="C481" s="903"/>
      <c r="D481" s="903"/>
      <c r="E481" s="903"/>
      <c r="F481" s="903"/>
      <c r="G481" s="903"/>
      <c r="H481" s="1037"/>
      <c r="I481" s="819"/>
      <c r="J481" s="8" t="s">
        <v>7177</v>
      </c>
      <c r="K481" s="329" t="s">
        <v>7005</v>
      </c>
      <c r="L481" s="903"/>
      <c r="M481" s="8"/>
    </row>
    <row r="482" spans="1:13" x14ac:dyDescent="0.25">
      <c r="A482" s="1032"/>
      <c r="B482" s="895"/>
      <c r="C482" s="903"/>
      <c r="D482" s="903"/>
      <c r="E482" s="903"/>
      <c r="F482" s="903"/>
      <c r="G482" s="903"/>
      <c r="H482" s="1037"/>
      <c r="I482" s="819"/>
      <c r="J482" s="8" t="s">
        <v>7178</v>
      </c>
      <c r="K482" s="329" t="s">
        <v>4798</v>
      </c>
      <c r="L482" s="903"/>
      <c r="M482" s="8"/>
    </row>
    <row r="483" spans="1:13" x14ac:dyDescent="0.25">
      <c r="A483" s="1032"/>
      <c r="B483" s="895"/>
      <c r="C483" s="903"/>
      <c r="D483" s="903"/>
      <c r="E483" s="903"/>
      <c r="F483" s="903"/>
      <c r="G483" s="903"/>
      <c r="H483" s="1037"/>
      <c r="I483" s="819"/>
      <c r="J483" s="8" t="s">
        <v>7178</v>
      </c>
      <c r="K483" s="329" t="s">
        <v>7179</v>
      </c>
      <c r="L483" s="903"/>
      <c r="M483" s="8"/>
    </row>
    <row r="484" spans="1:13" x14ac:dyDescent="0.25">
      <c r="A484" s="1032"/>
      <c r="B484" s="895"/>
      <c r="C484" s="903"/>
      <c r="D484" s="903"/>
      <c r="E484" s="903"/>
      <c r="F484" s="903"/>
      <c r="G484" s="903"/>
      <c r="H484" s="1037"/>
      <c r="I484" s="819"/>
      <c r="J484" s="8" t="s">
        <v>7180</v>
      </c>
      <c r="K484" s="329" t="s">
        <v>7181</v>
      </c>
      <c r="L484" s="903"/>
      <c r="M484" s="8"/>
    </row>
    <row r="485" spans="1:13" x14ac:dyDescent="0.25">
      <c r="A485" s="1032"/>
      <c r="B485" s="895"/>
      <c r="C485" s="903"/>
      <c r="D485" s="903"/>
      <c r="E485" s="903"/>
      <c r="F485" s="903"/>
      <c r="G485" s="903"/>
      <c r="H485" s="1037"/>
      <c r="I485" s="819"/>
      <c r="J485" s="8" t="s">
        <v>7180</v>
      </c>
      <c r="K485" s="329" t="s">
        <v>7182</v>
      </c>
      <c r="L485" s="903"/>
      <c r="M485" s="8"/>
    </row>
    <row r="486" spans="1:13" x14ac:dyDescent="0.25">
      <c r="A486" s="1032"/>
      <c r="B486" s="895"/>
      <c r="C486" s="903"/>
      <c r="D486" s="903"/>
      <c r="E486" s="903"/>
      <c r="F486" s="903"/>
      <c r="G486" s="903"/>
      <c r="H486" s="1037"/>
      <c r="I486" s="819"/>
      <c r="J486" s="8" t="s">
        <v>7107</v>
      </c>
      <c r="K486" s="329" t="s">
        <v>6404</v>
      </c>
      <c r="L486" s="903"/>
      <c r="M486" s="8"/>
    </row>
    <row r="487" spans="1:13" x14ac:dyDescent="0.25">
      <c r="A487" s="1032"/>
      <c r="B487" s="895"/>
      <c r="C487" s="903"/>
      <c r="D487" s="903"/>
      <c r="E487" s="903"/>
      <c r="F487" s="903"/>
      <c r="G487" s="903"/>
      <c r="H487" s="1037"/>
      <c r="I487" s="819"/>
      <c r="J487" s="8" t="s">
        <v>7107</v>
      </c>
      <c r="K487" s="329" t="s">
        <v>3941</v>
      </c>
      <c r="L487" s="903"/>
      <c r="M487" s="8"/>
    </row>
    <row r="488" spans="1:13" x14ac:dyDescent="0.25">
      <c r="A488" s="1032"/>
      <c r="B488" s="895"/>
      <c r="C488" s="903"/>
      <c r="D488" s="903"/>
      <c r="E488" s="903"/>
      <c r="F488" s="903"/>
      <c r="G488" s="903"/>
      <c r="H488" s="1037"/>
      <c r="I488" s="819"/>
      <c r="J488" s="8" t="s">
        <v>7077</v>
      </c>
      <c r="K488" s="329" t="s">
        <v>3941</v>
      </c>
      <c r="L488" s="903"/>
      <c r="M488" s="8"/>
    </row>
    <row r="489" spans="1:13" x14ac:dyDescent="0.25">
      <c r="A489" s="1032"/>
      <c r="B489" s="895"/>
      <c r="C489" s="903"/>
      <c r="D489" s="903"/>
      <c r="E489" s="903"/>
      <c r="F489" s="903"/>
      <c r="G489" s="903"/>
      <c r="H489" s="1037"/>
      <c r="I489" s="819"/>
      <c r="J489" s="8" t="s">
        <v>7176</v>
      </c>
      <c r="K489" s="329" t="s">
        <v>7183</v>
      </c>
      <c r="L489" s="903"/>
      <c r="M489" s="8"/>
    </row>
    <row r="490" spans="1:13" x14ac:dyDescent="0.25">
      <c r="A490" s="1032"/>
      <c r="B490" s="895"/>
      <c r="C490" s="903"/>
      <c r="D490" s="903"/>
      <c r="E490" s="903"/>
      <c r="F490" s="903"/>
      <c r="G490" s="903"/>
      <c r="H490" s="1037"/>
      <c r="I490" s="819"/>
      <c r="J490" s="8" t="s">
        <v>7184</v>
      </c>
      <c r="K490" s="329" t="s">
        <v>7185</v>
      </c>
      <c r="L490" s="850"/>
      <c r="M490" s="8"/>
    </row>
    <row r="491" spans="1:13" x14ac:dyDescent="0.25">
      <c r="A491" s="1032"/>
      <c r="B491" s="895"/>
      <c r="C491" s="903"/>
      <c r="D491" s="903"/>
      <c r="E491" s="903"/>
      <c r="F491" s="903"/>
      <c r="G491" s="903"/>
      <c r="H491" s="1037"/>
      <c r="I491" s="819"/>
      <c r="J491" s="8" t="s">
        <v>7186</v>
      </c>
      <c r="K491" s="329">
        <v>1</v>
      </c>
      <c r="L491" s="849" t="s">
        <v>7158</v>
      </c>
      <c r="M491" s="8"/>
    </row>
    <row r="492" spans="1:13" x14ac:dyDescent="0.25">
      <c r="A492" s="1032"/>
      <c r="B492" s="895"/>
      <c r="C492" s="903"/>
      <c r="D492" s="903"/>
      <c r="E492" s="903"/>
      <c r="F492" s="903"/>
      <c r="G492" s="903"/>
      <c r="H492" s="1037"/>
      <c r="I492" s="819"/>
      <c r="J492" s="8" t="s">
        <v>7187</v>
      </c>
      <c r="K492" s="329" t="s">
        <v>7188</v>
      </c>
      <c r="L492" s="903"/>
      <c r="M492" s="8"/>
    </row>
    <row r="493" spans="1:13" x14ac:dyDescent="0.25">
      <c r="A493" s="1032"/>
      <c r="B493" s="895"/>
      <c r="C493" s="903"/>
      <c r="D493" s="903"/>
      <c r="E493" s="903"/>
      <c r="F493" s="903"/>
      <c r="G493" s="903"/>
      <c r="H493" s="1037"/>
      <c r="I493" s="819"/>
      <c r="J493" s="8" t="s">
        <v>7189</v>
      </c>
      <c r="K493" s="329">
        <v>45</v>
      </c>
      <c r="L493" s="903"/>
      <c r="M493" s="8"/>
    </row>
    <row r="494" spans="1:13" x14ac:dyDescent="0.25">
      <c r="A494" s="1032"/>
      <c r="B494" s="895"/>
      <c r="C494" s="903"/>
      <c r="D494" s="903"/>
      <c r="E494" s="903"/>
      <c r="F494" s="903"/>
      <c r="G494" s="903"/>
      <c r="H494" s="1037"/>
      <c r="I494" s="819"/>
      <c r="J494" s="8" t="s">
        <v>7154</v>
      </c>
      <c r="K494" s="329">
        <v>51</v>
      </c>
      <c r="L494" s="903"/>
      <c r="M494" s="8"/>
    </row>
    <row r="495" spans="1:13" x14ac:dyDescent="0.25">
      <c r="A495" s="1032"/>
      <c r="B495" s="895"/>
      <c r="C495" s="903"/>
      <c r="D495" s="903"/>
      <c r="E495" s="903"/>
      <c r="F495" s="903"/>
      <c r="G495" s="903"/>
      <c r="H495" s="1037"/>
      <c r="I495" s="819"/>
      <c r="J495" s="8" t="s">
        <v>7190</v>
      </c>
      <c r="K495" s="329">
        <v>57</v>
      </c>
      <c r="L495" s="903"/>
      <c r="M495" s="8"/>
    </row>
    <row r="496" spans="1:13" x14ac:dyDescent="0.25">
      <c r="A496" s="1032"/>
      <c r="B496" s="895"/>
      <c r="C496" s="850"/>
      <c r="D496" s="850"/>
      <c r="E496" s="850"/>
      <c r="F496" s="850"/>
      <c r="G496" s="850"/>
      <c r="H496" s="1038"/>
      <c r="I496" s="819"/>
      <c r="J496" s="8" t="s">
        <v>7147</v>
      </c>
      <c r="K496" s="329" t="s">
        <v>7191</v>
      </c>
      <c r="L496" s="850"/>
      <c r="M496" s="8"/>
    </row>
    <row r="497" spans="1:13" x14ac:dyDescent="0.25">
      <c r="A497" s="1032"/>
      <c r="B497" s="895"/>
      <c r="C497" s="849" t="s">
        <v>88</v>
      </c>
      <c r="D497" s="849" t="s">
        <v>539</v>
      </c>
      <c r="E497" s="849">
        <v>2020</v>
      </c>
      <c r="F497" s="849">
        <v>28</v>
      </c>
      <c r="G497" s="849" t="s">
        <v>20</v>
      </c>
      <c r="H497" s="1036" t="s">
        <v>20</v>
      </c>
      <c r="I497" s="819"/>
      <c r="J497" s="8" t="s">
        <v>7154</v>
      </c>
      <c r="K497" s="329" t="s">
        <v>7192</v>
      </c>
      <c r="L497" s="849" t="s">
        <v>7158</v>
      </c>
      <c r="M497" s="8"/>
    </row>
    <row r="498" spans="1:13" x14ac:dyDescent="0.25">
      <c r="A498" s="1032"/>
      <c r="B498" s="895"/>
      <c r="C498" s="903"/>
      <c r="D498" s="903"/>
      <c r="E498" s="903"/>
      <c r="F498" s="903"/>
      <c r="G498" s="903"/>
      <c r="H498" s="1037"/>
      <c r="I498" s="819"/>
      <c r="J498" s="8" t="s">
        <v>7154</v>
      </c>
      <c r="K498" s="329" t="s">
        <v>7193</v>
      </c>
      <c r="L498" s="903"/>
      <c r="M498" s="8"/>
    </row>
    <row r="499" spans="1:13" x14ac:dyDescent="0.25">
      <c r="A499" s="1032"/>
      <c r="B499" s="895"/>
      <c r="C499" s="903"/>
      <c r="D499" s="903"/>
      <c r="E499" s="903"/>
      <c r="F499" s="903"/>
      <c r="G499" s="903"/>
      <c r="H499" s="1037"/>
      <c r="I499" s="819"/>
      <c r="J499" s="8" t="s">
        <v>7194</v>
      </c>
      <c r="K499" s="329" t="s">
        <v>7195</v>
      </c>
      <c r="L499" s="903"/>
      <c r="M499" s="8"/>
    </row>
    <row r="500" spans="1:13" x14ac:dyDescent="0.25">
      <c r="A500" s="1032"/>
      <c r="B500" s="895"/>
      <c r="C500" s="903"/>
      <c r="D500" s="903"/>
      <c r="E500" s="903"/>
      <c r="F500" s="903"/>
      <c r="G500" s="903"/>
      <c r="H500" s="1037"/>
      <c r="I500" s="819"/>
      <c r="J500" s="8" t="s">
        <v>7194</v>
      </c>
      <c r="K500" s="329" t="s">
        <v>7196</v>
      </c>
      <c r="L500" s="903"/>
      <c r="M500" s="8"/>
    </row>
    <row r="501" spans="1:13" x14ac:dyDescent="0.25">
      <c r="A501" s="1032"/>
      <c r="B501" s="895"/>
      <c r="C501" s="903"/>
      <c r="D501" s="903"/>
      <c r="E501" s="903"/>
      <c r="F501" s="903"/>
      <c r="G501" s="903"/>
      <c r="H501" s="1037"/>
      <c r="I501" s="819"/>
      <c r="J501" s="8" t="s">
        <v>7197</v>
      </c>
      <c r="K501" s="329" t="s">
        <v>7198</v>
      </c>
      <c r="L501" s="903"/>
      <c r="M501" s="8"/>
    </row>
    <row r="502" spans="1:13" x14ac:dyDescent="0.25">
      <c r="A502" s="1032"/>
      <c r="B502" s="895"/>
      <c r="C502" s="903"/>
      <c r="D502" s="903"/>
      <c r="E502" s="903"/>
      <c r="F502" s="903"/>
      <c r="G502" s="903"/>
      <c r="H502" s="1037"/>
      <c r="I502" s="819"/>
      <c r="J502" s="8" t="s">
        <v>7197</v>
      </c>
      <c r="K502" s="329" t="s">
        <v>7199</v>
      </c>
      <c r="L502" s="903"/>
      <c r="M502" s="8"/>
    </row>
    <row r="503" spans="1:13" x14ac:dyDescent="0.25">
      <c r="A503" s="1032"/>
      <c r="B503" s="895"/>
      <c r="C503" s="903"/>
      <c r="D503" s="903"/>
      <c r="E503" s="903"/>
      <c r="F503" s="903"/>
      <c r="G503" s="903"/>
      <c r="H503" s="1037"/>
      <c r="I503" s="819"/>
      <c r="J503" s="8" t="s">
        <v>7200</v>
      </c>
      <c r="K503" s="329" t="s">
        <v>7201</v>
      </c>
      <c r="L503" s="903"/>
      <c r="M503" s="8"/>
    </row>
    <row r="504" spans="1:13" x14ac:dyDescent="0.25">
      <c r="A504" s="1032"/>
      <c r="B504" s="895"/>
      <c r="C504" s="903"/>
      <c r="D504" s="903"/>
      <c r="E504" s="903"/>
      <c r="F504" s="903"/>
      <c r="G504" s="903"/>
      <c r="H504" s="1037"/>
      <c r="I504" s="819"/>
      <c r="J504" s="8" t="s">
        <v>7200</v>
      </c>
      <c r="K504" s="329" t="s">
        <v>7067</v>
      </c>
      <c r="L504" s="903"/>
      <c r="M504" s="8"/>
    </row>
    <row r="505" spans="1:13" x14ac:dyDescent="0.25">
      <c r="A505" s="1032"/>
      <c r="B505" s="895"/>
      <c r="C505" s="903"/>
      <c r="D505" s="903"/>
      <c r="E505" s="903"/>
      <c r="F505" s="903"/>
      <c r="G505" s="903"/>
      <c r="H505" s="1037"/>
      <c r="I505" s="819"/>
      <c r="J505" s="8" t="s">
        <v>7123</v>
      </c>
      <c r="K505" s="329" t="s">
        <v>7202</v>
      </c>
      <c r="L505" s="903"/>
      <c r="M505" s="8"/>
    </row>
    <row r="506" spans="1:13" x14ac:dyDescent="0.25">
      <c r="A506" s="1032"/>
      <c r="B506" s="895"/>
      <c r="C506" s="903"/>
      <c r="D506" s="903"/>
      <c r="E506" s="903"/>
      <c r="F506" s="903"/>
      <c r="G506" s="903"/>
      <c r="H506" s="1037"/>
      <c r="I506" s="819"/>
      <c r="J506" s="8" t="s">
        <v>2892</v>
      </c>
      <c r="K506" s="329" t="s">
        <v>7203</v>
      </c>
      <c r="L506" s="903"/>
      <c r="M506" s="8"/>
    </row>
    <row r="507" spans="1:13" x14ac:dyDescent="0.25">
      <c r="A507" s="1032"/>
      <c r="B507" s="895"/>
      <c r="C507" s="903"/>
      <c r="D507" s="903"/>
      <c r="E507" s="903"/>
      <c r="F507" s="903"/>
      <c r="G507" s="903"/>
      <c r="H507" s="1037"/>
      <c r="I507" s="819"/>
      <c r="J507" s="8" t="s">
        <v>2892</v>
      </c>
      <c r="K507" s="329" t="s">
        <v>7204</v>
      </c>
      <c r="L507" s="903"/>
      <c r="M507" s="8"/>
    </row>
    <row r="508" spans="1:13" x14ac:dyDescent="0.25">
      <c r="A508" s="1032"/>
      <c r="B508" s="895"/>
      <c r="C508" s="903"/>
      <c r="D508" s="903"/>
      <c r="E508" s="903"/>
      <c r="F508" s="903"/>
      <c r="G508" s="903"/>
      <c r="H508" s="1037"/>
      <c r="I508" s="819"/>
      <c r="J508" s="8" t="s">
        <v>7129</v>
      </c>
      <c r="K508" s="329" t="s">
        <v>7205</v>
      </c>
      <c r="L508" s="903"/>
      <c r="M508" s="8"/>
    </row>
    <row r="509" spans="1:13" x14ac:dyDescent="0.25">
      <c r="A509" s="1032"/>
      <c r="B509" s="895"/>
      <c r="C509" s="903"/>
      <c r="D509" s="903"/>
      <c r="E509" s="903"/>
      <c r="F509" s="903"/>
      <c r="G509" s="903"/>
      <c r="H509" s="1037"/>
      <c r="I509" s="819"/>
      <c r="J509" s="8" t="s">
        <v>7129</v>
      </c>
      <c r="K509" s="329" t="s">
        <v>7206</v>
      </c>
      <c r="L509" s="903"/>
      <c r="M509" s="8"/>
    </row>
    <row r="510" spans="1:13" x14ac:dyDescent="0.25">
      <c r="A510" s="1032"/>
      <c r="B510" s="895"/>
      <c r="C510" s="903"/>
      <c r="D510" s="903"/>
      <c r="E510" s="903"/>
      <c r="F510" s="903"/>
      <c r="G510" s="903"/>
      <c r="H510" s="1037"/>
      <c r="I510" s="819"/>
      <c r="J510" s="8" t="s">
        <v>7132</v>
      </c>
      <c r="K510" s="329" t="s">
        <v>7207</v>
      </c>
      <c r="L510" s="903"/>
      <c r="M510" s="8"/>
    </row>
    <row r="511" spans="1:13" x14ac:dyDescent="0.25">
      <c r="A511" s="1032"/>
      <c r="B511" s="895"/>
      <c r="C511" s="903"/>
      <c r="D511" s="903"/>
      <c r="E511" s="903"/>
      <c r="F511" s="903"/>
      <c r="G511" s="903"/>
      <c r="H511" s="1037"/>
      <c r="I511" s="819"/>
      <c r="J511" s="8" t="s">
        <v>7132</v>
      </c>
      <c r="K511" s="329" t="s">
        <v>7208</v>
      </c>
      <c r="L511" s="903"/>
      <c r="M511" s="8"/>
    </row>
    <row r="512" spans="1:13" x14ac:dyDescent="0.25">
      <c r="A512" s="1032"/>
      <c r="B512" s="895"/>
      <c r="C512" s="903"/>
      <c r="D512" s="903"/>
      <c r="E512" s="903"/>
      <c r="F512" s="903"/>
      <c r="G512" s="903"/>
      <c r="H512" s="1037"/>
      <c r="I512" s="819"/>
      <c r="J512" s="8" t="s">
        <v>7133</v>
      </c>
      <c r="K512" s="329" t="s">
        <v>7209</v>
      </c>
      <c r="L512" s="903"/>
      <c r="M512" s="8"/>
    </row>
    <row r="513" spans="1:13" x14ac:dyDescent="0.25">
      <c r="A513" s="1032"/>
      <c r="B513" s="895"/>
      <c r="C513" s="903"/>
      <c r="D513" s="903"/>
      <c r="E513" s="903"/>
      <c r="F513" s="903"/>
      <c r="G513" s="903"/>
      <c r="H513" s="1037"/>
      <c r="I513" s="819"/>
      <c r="J513" s="8" t="s">
        <v>7133</v>
      </c>
      <c r="K513" s="329" t="s">
        <v>7210</v>
      </c>
      <c r="L513" s="903"/>
      <c r="M513" s="8"/>
    </row>
    <row r="514" spans="1:13" x14ac:dyDescent="0.25">
      <c r="A514" s="1032"/>
      <c r="B514" s="895"/>
      <c r="C514" s="903"/>
      <c r="D514" s="903"/>
      <c r="E514" s="903"/>
      <c r="F514" s="903"/>
      <c r="G514" s="903"/>
      <c r="H514" s="1037"/>
      <c r="I514" s="819"/>
      <c r="J514" s="8" t="s">
        <v>7211</v>
      </c>
      <c r="K514" s="329" t="s">
        <v>2901</v>
      </c>
      <c r="L514" s="903"/>
      <c r="M514" s="8"/>
    </row>
    <row r="515" spans="1:13" x14ac:dyDescent="0.25">
      <c r="A515" s="1032"/>
      <c r="B515" s="895"/>
      <c r="C515" s="903"/>
      <c r="D515" s="903"/>
      <c r="E515" s="903"/>
      <c r="F515" s="903"/>
      <c r="G515" s="903"/>
      <c r="H515" s="1037"/>
      <c r="I515" s="819"/>
      <c r="J515" s="8" t="s">
        <v>7211</v>
      </c>
      <c r="K515" s="329" t="s">
        <v>7117</v>
      </c>
      <c r="L515" s="903"/>
      <c r="M515" s="8"/>
    </row>
    <row r="516" spans="1:13" x14ac:dyDescent="0.25">
      <c r="A516" s="1032"/>
      <c r="B516" s="895"/>
      <c r="C516" s="903"/>
      <c r="D516" s="903"/>
      <c r="E516" s="903"/>
      <c r="F516" s="903"/>
      <c r="G516" s="903"/>
      <c r="H516" s="1037"/>
      <c r="I516" s="819"/>
      <c r="J516" s="8" t="s">
        <v>7212</v>
      </c>
      <c r="K516" s="329" t="s">
        <v>7201</v>
      </c>
      <c r="L516" s="903"/>
      <c r="M516" s="8"/>
    </row>
    <row r="517" spans="1:13" x14ac:dyDescent="0.25">
      <c r="A517" s="1032"/>
      <c r="B517" s="895"/>
      <c r="C517" s="903"/>
      <c r="D517" s="903"/>
      <c r="E517" s="903"/>
      <c r="F517" s="903"/>
      <c r="G517" s="903"/>
      <c r="H517" s="1037"/>
      <c r="I517" s="819"/>
      <c r="J517" s="8" t="s">
        <v>7212</v>
      </c>
      <c r="K517" s="329" t="s">
        <v>7060</v>
      </c>
      <c r="L517" s="903"/>
      <c r="M517" s="8"/>
    </row>
    <row r="518" spans="1:13" x14ac:dyDescent="0.25">
      <c r="A518" s="1032"/>
      <c r="B518" s="895"/>
      <c r="C518" s="903"/>
      <c r="D518" s="903"/>
      <c r="E518" s="903"/>
      <c r="F518" s="903"/>
      <c r="G518" s="903"/>
      <c r="H518" s="1037"/>
      <c r="I518" s="819"/>
      <c r="J518" s="8" t="s">
        <v>7141</v>
      </c>
      <c r="K518" s="329" t="s">
        <v>7213</v>
      </c>
      <c r="L518" s="903"/>
      <c r="M518" s="8"/>
    </row>
    <row r="519" spans="1:13" x14ac:dyDescent="0.25">
      <c r="A519" s="1032"/>
      <c r="B519" s="895"/>
      <c r="C519" s="903"/>
      <c r="D519" s="903"/>
      <c r="E519" s="903"/>
      <c r="F519" s="903"/>
      <c r="G519" s="903"/>
      <c r="H519" s="1037"/>
      <c r="I519" s="819"/>
      <c r="J519" s="8" t="s">
        <v>7141</v>
      </c>
      <c r="K519" s="329" t="s">
        <v>7214</v>
      </c>
      <c r="L519" s="903"/>
      <c r="M519" s="8"/>
    </row>
    <row r="520" spans="1:13" x14ac:dyDescent="0.25">
      <c r="A520" s="1032"/>
      <c r="B520" s="895"/>
      <c r="C520" s="903"/>
      <c r="D520" s="903"/>
      <c r="E520" s="903"/>
      <c r="F520" s="903"/>
      <c r="G520" s="903"/>
      <c r="H520" s="1037"/>
      <c r="I520" s="819"/>
      <c r="J520" s="8" t="s">
        <v>7168</v>
      </c>
      <c r="K520" s="329" t="s">
        <v>7215</v>
      </c>
      <c r="L520" s="903"/>
      <c r="M520" s="8"/>
    </row>
    <row r="521" spans="1:13" x14ac:dyDescent="0.25">
      <c r="A521" s="1032"/>
      <c r="B521" s="895"/>
      <c r="C521" s="903"/>
      <c r="D521" s="903"/>
      <c r="E521" s="903"/>
      <c r="F521" s="903"/>
      <c r="G521" s="903"/>
      <c r="H521" s="1037"/>
      <c r="I521" s="819"/>
      <c r="J521" s="8" t="s">
        <v>7168</v>
      </c>
      <c r="K521" s="329" t="s">
        <v>7216</v>
      </c>
      <c r="L521" s="850"/>
      <c r="M521" s="8"/>
    </row>
    <row r="522" spans="1:13" x14ac:dyDescent="0.25">
      <c r="A522" s="1032"/>
      <c r="B522" s="895"/>
      <c r="C522" s="903"/>
      <c r="D522" s="903"/>
      <c r="E522" s="903"/>
      <c r="F522" s="903"/>
      <c r="G522" s="903"/>
      <c r="H522" s="1037"/>
      <c r="I522" s="819"/>
      <c r="J522" s="8" t="s">
        <v>7147</v>
      </c>
      <c r="K522" s="329" t="s">
        <v>7217</v>
      </c>
      <c r="L522" s="849" t="s">
        <v>6919</v>
      </c>
      <c r="M522" s="8"/>
    </row>
    <row r="523" spans="1:13" x14ac:dyDescent="0.25">
      <c r="A523" s="1032"/>
      <c r="B523" s="895"/>
      <c r="C523" s="903"/>
      <c r="D523" s="903"/>
      <c r="E523" s="903"/>
      <c r="F523" s="903"/>
      <c r="G523" s="903"/>
      <c r="H523" s="1037"/>
      <c r="I523" s="819"/>
      <c r="J523" s="8" t="s">
        <v>7147</v>
      </c>
      <c r="K523" s="329" t="s">
        <v>7218</v>
      </c>
      <c r="L523" s="850"/>
      <c r="M523" s="8"/>
    </row>
    <row r="524" spans="1:13" x14ac:dyDescent="0.25">
      <c r="A524" s="1032"/>
      <c r="B524" s="895"/>
      <c r="C524" s="903"/>
      <c r="D524" s="903"/>
      <c r="E524" s="903"/>
      <c r="F524" s="903"/>
      <c r="G524" s="903"/>
      <c r="H524" s="1037"/>
      <c r="I524" s="819"/>
      <c r="J524" s="8" t="s">
        <v>7219</v>
      </c>
      <c r="K524" s="329" t="s">
        <v>6967</v>
      </c>
      <c r="L524" s="849" t="s">
        <v>7220</v>
      </c>
      <c r="M524" s="8"/>
    </row>
    <row r="525" spans="1:13" x14ac:dyDescent="0.25">
      <c r="A525" s="1032"/>
      <c r="B525" s="895"/>
      <c r="C525" s="903"/>
      <c r="D525" s="903"/>
      <c r="E525" s="903"/>
      <c r="F525" s="903"/>
      <c r="G525" s="903"/>
      <c r="H525" s="1037"/>
      <c r="I525" s="819"/>
      <c r="J525" s="8" t="s">
        <v>7219</v>
      </c>
      <c r="K525" s="329" t="s">
        <v>7117</v>
      </c>
      <c r="L525" s="903"/>
      <c r="M525" s="8"/>
    </row>
    <row r="526" spans="1:13" x14ac:dyDescent="0.25">
      <c r="A526" s="1032"/>
      <c r="B526" s="895"/>
      <c r="C526" s="903"/>
      <c r="D526" s="903"/>
      <c r="E526" s="903"/>
      <c r="F526" s="903"/>
      <c r="G526" s="903"/>
      <c r="H526" s="1037"/>
      <c r="I526" s="819"/>
      <c r="J526" s="8" t="s">
        <v>7094</v>
      </c>
      <c r="K526" s="329" t="s">
        <v>7221</v>
      </c>
      <c r="L526" s="903"/>
      <c r="M526" s="8"/>
    </row>
    <row r="527" spans="1:13" x14ac:dyDescent="0.25">
      <c r="A527" s="1032"/>
      <c r="B527" s="895"/>
      <c r="C527" s="903"/>
      <c r="D527" s="903"/>
      <c r="E527" s="903"/>
      <c r="F527" s="903"/>
      <c r="G527" s="903"/>
      <c r="H527" s="1037"/>
      <c r="I527" s="819"/>
      <c r="J527" s="8" t="s">
        <v>7094</v>
      </c>
      <c r="K527" s="329" t="s">
        <v>7222</v>
      </c>
      <c r="L527" s="903"/>
      <c r="M527" s="8"/>
    </row>
    <row r="528" spans="1:13" x14ac:dyDescent="0.25">
      <c r="A528" s="1032"/>
      <c r="B528" s="895"/>
      <c r="C528" s="903"/>
      <c r="D528" s="903"/>
      <c r="E528" s="903"/>
      <c r="F528" s="903"/>
      <c r="G528" s="903"/>
      <c r="H528" s="1037"/>
      <c r="I528" s="819"/>
      <c r="J528" s="8" t="s">
        <v>7223</v>
      </c>
      <c r="K528" s="329" t="s">
        <v>7224</v>
      </c>
      <c r="L528" s="903"/>
      <c r="M528" s="8"/>
    </row>
    <row r="529" spans="1:13" x14ac:dyDescent="0.25">
      <c r="A529" s="1032"/>
      <c r="B529" s="895"/>
      <c r="C529" s="903"/>
      <c r="D529" s="903"/>
      <c r="E529" s="903"/>
      <c r="F529" s="903"/>
      <c r="G529" s="903"/>
      <c r="H529" s="1037"/>
      <c r="I529" s="819"/>
      <c r="J529" s="8" t="s">
        <v>2723</v>
      </c>
      <c r="K529" s="329" t="s">
        <v>7225</v>
      </c>
      <c r="L529" s="903"/>
      <c r="M529" s="8"/>
    </row>
    <row r="530" spans="1:13" x14ac:dyDescent="0.25">
      <c r="A530" s="1032"/>
      <c r="B530" s="895"/>
      <c r="C530" s="903"/>
      <c r="D530" s="903"/>
      <c r="E530" s="903"/>
      <c r="F530" s="903"/>
      <c r="G530" s="903"/>
      <c r="H530" s="1037"/>
      <c r="I530" s="819"/>
      <c r="J530" s="8" t="s">
        <v>7226</v>
      </c>
      <c r="K530" s="329" t="s">
        <v>7227</v>
      </c>
      <c r="L530" s="903"/>
      <c r="M530" s="8"/>
    </row>
    <row r="531" spans="1:13" x14ac:dyDescent="0.25">
      <c r="A531" s="1032"/>
      <c r="B531" s="895"/>
      <c r="C531" s="903"/>
      <c r="D531" s="903"/>
      <c r="E531" s="903"/>
      <c r="F531" s="903"/>
      <c r="G531" s="903"/>
      <c r="H531" s="1037"/>
      <c r="I531" s="819"/>
      <c r="J531" s="8" t="s">
        <v>7226</v>
      </c>
      <c r="K531" s="329" t="s">
        <v>7228</v>
      </c>
      <c r="L531" s="903"/>
      <c r="M531" s="8"/>
    </row>
    <row r="532" spans="1:13" x14ac:dyDescent="0.25">
      <c r="A532" s="1032"/>
      <c r="B532" s="895"/>
      <c r="C532" s="903"/>
      <c r="D532" s="903"/>
      <c r="E532" s="903"/>
      <c r="F532" s="903"/>
      <c r="G532" s="903"/>
      <c r="H532" s="1037"/>
      <c r="I532" s="819"/>
      <c r="J532" s="8" t="s">
        <v>7229</v>
      </c>
      <c r="K532" s="329" t="s">
        <v>7230</v>
      </c>
      <c r="L532" s="903"/>
      <c r="M532" s="8"/>
    </row>
    <row r="533" spans="1:13" x14ac:dyDescent="0.25">
      <c r="A533" s="1032"/>
      <c r="B533" s="895"/>
      <c r="C533" s="903"/>
      <c r="D533" s="903"/>
      <c r="E533" s="903"/>
      <c r="F533" s="903"/>
      <c r="G533" s="903"/>
      <c r="H533" s="1037"/>
      <c r="I533" s="819"/>
      <c r="J533" s="8" t="s">
        <v>7229</v>
      </c>
      <c r="K533" s="329" t="s">
        <v>7231</v>
      </c>
      <c r="L533" s="903"/>
      <c r="M533" s="8"/>
    </row>
    <row r="534" spans="1:13" x14ac:dyDescent="0.25">
      <c r="A534" s="1032"/>
      <c r="B534" s="895"/>
      <c r="C534" s="903"/>
      <c r="D534" s="903"/>
      <c r="E534" s="903"/>
      <c r="F534" s="903"/>
      <c r="G534" s="903"/>
      <c r="H534" s="1037"/>
      <c r="I534" s="819"/>
      <c r="J534" s="8" t="s">
        <v>7232</v>
      </c>
      <c r="K534" s="329" t="s">
        <v>7061</v>
      </c>
      <c r="L534" s="903"/>
      <c r="M534" s="8"/>
    </row>
    <row r="535" spans="1:13" x14ac:dyDescent="0.25">
      <c r="A535" s="1032"/>
      <c r="B535" s="895"/>
      <c r="C535" s="850"/>
      <c r="D535" s="850"/>
      <c r="E535" s="850"/>
      <c r="F535" s="850"/>
      <c r="G535" s="850"/>
      <c r="H535" s="1038"/>
      <c r="I535" s="819"/>
      <c r="J535" s="8" t="s">
        <v>7232</v>
      </c>
      <c r="K535" s="329" t="s">
        <v>7072</v>
      </c>
      <c r="L535" s="850"/>
      <c r="M535" s="8"/>
    </row>
    <row r="536" spans="1:13" x14ac:dyDescent="0.25">
      <c r="A536" s="1032"/>
      <c r="B536" s="895"/>
      <c r="C536" s="849" t="s">
        <v>140</v>
      </c>
      <c r="D536" s="849" t="s">
        <v>17</v>
      </c>
      <c r="E536" s="849">
        <v>1936</v>
      </c>
      <c r="F536" s="849">
        <v>7</v>
      </c>
      <c r="G536" s="849">
        <v>0</v>
      </c>
      <c r="H536" s="1036" t="s">
        <v>20</v>
      </c>
      <c r="I536" s="819"/>
      <c r="J536" s="8" t="s">
        <v>7233</v>
      </c>
      <c r="K536" s="329" t="s">
        <v>2685</v>
      </c>
      <c r="L536" s="849" t="s">
        <v>7234</v>
      </c>
      <c r="M536" s="8"/>
    </row>
    <row r="537" spans="1:13" x14ac:dyDescent="0.25">
      <c r="A537" s="1032"/>
      <c r="B537" s="895"/>
      <c r="C537" s="903"/>
      <c r="D537" s="903"/>
      <c r="E537" s="903"/>
      <c r="F537" s="903"/>
      <c r="G537" s="903"/>
      <c r="H537" s="1037"/>
      <c r="I537" s="819"/>
      <c r="J537" s="8" t="s">
        <v>7233</v>
      </c>
      <c r="K537" s="329" t="s">
        <v>6965</v>
      </c>
      <c r="L537" s="903"/>
      <c r="M537" s="8"/>
    </row>
    <row r="538" spans="1:13" x14ac:dyDescent="0.25">
      <c r="A538" s="1032"/>
      <c r="B538" s="895"/>
      <c r="C538" s="903"/>
      <c r="D538" s="903"/>
      <c r="E538" s="903"/>
      <c r="F538" s="903"/>
      <c r="G538" s="903"/>
      <c r="H538" s="1037"/>
      <c r="I538" s="819"/>
      <c r="J538" s="8" t="s">
        <v>7235</v>
      </c>
      <c r="K538" s="329" t="s">
        <v>6963</v>
      </c>
      <c r="L538" s="903"/>
      <c r="M538" s="8"/>
    </row>
    <row r="539" spans="1:13" x14ac:dyDescent="0.25">
      <c r="A539" s="1032"/>
      <c r="B539" s="895"/>
      <c r="C539" s="903"/>
      <c r="D539" s="903"/>
      <c r="E539" s="903"/>
      <c r="F539" s="903"/>
      <c r="G539" s="903"/>
      <c r="H539" s="1037"/>
      <c r="I539" s="819"/>
      <c r="J539" s="8" t="s">
        <v>7235</v>
      </c>
      <c r="K539" s="329" t="s">
        <v>7236</v>
      </c>
      <c r="L539" s="903"/>
      <c r="M539" s="8"/>
    </row>
    <row r="540" spans="1:13" x14ac:dyDescent="0.25">
      <c r="A540" s="1032"/>
      <c r="B540" s="895"/>
      <c r="C540" s="903"/>
      <c r="D540" s="903"/>
      <c r="E540" s="903"/>
      <c r="F540" s="903"/>
      <c r="G540" s="903"/>
      <c r="H540" s="1037"/>
      <c r="I540" s="819"/>
      <c r="J540" s="8" t="s">
        <v>7237</v>
      </c>
      <c r="K540" s="329" t="s">
        <v>6941</v>
      </c>
      <c r="L540" s="903"/>
      <c r="M540" s="8"/>
    </row>
    <row r="541" spans="1:13" x14ac:dyDescent="0.25">
      <c r="A541" s="1032"/>
      <c r="B541" s="895"/>
      <c r="C541" s="903"/>
      <c r="D541" s="903"/>
      <c r="E541" s="903"/>
      <c r="F541" s="903"/>
      <c r="G541" s="903"/>
      <c r="H541" s="1037"/>
      <c r="I541" s="819"/>
      <c r="J541" s="8" t="s">
        <v>7237</v>
      </c>
      <c r="K541" s="329" t="s">
        <v>7238</v>
      </c>
      <c r="L541" s="903"/>
      <c r="M541" s="8"/>
    </row>
    <row r="542" spans="1:13" x14ac:dyDescent="0.25">
      <c r="A542" s="1032"/>
      <c r="B542" s="895"/>
      <c r="C542" s="903"/>
      <c r="D542" s="903"/>
      <c r="E542" s="903"/>
      <c r="F542" s="903"/>
      <c r="G542" s="903"/>
      <c r="H542" s="1037"/>
      <c r="I542" s="819"/>
      <c r="J542" s="8" t="s">
        <v>7239</v>
      </c>
      <c r="K542" s="329" t="s">
        <v>7240</v>
      </c>
      <c r="L542" s="903"/>
      <c r="M542" s="8"/>
    </row>
    <row r="543" spans="1:13" x14ac:dyDescent="0.25">
      <c r="A543" s="1032"/>
      <c r="B543" s="895"/>
      <c r="C543" s="850"/>
      <c r="D543" s="850"/>
      <c r="E543" s="850"/>
      <c r="F543" s="850"/>
      <c r="G543" s="850"/>
      <c r="H543" s="1038"/>
      <c r="I543" s="819"/>
      <c r="J543" s="8" t="s">
        <v>7239</v>
      </c>
      <c r="K543" s="329" t="s">
        <v>7241</v>
      </c>
      <c r="L543" s="850"/>
      <c r="M543" s="8"/>
    </row>
    <row r="544" spans="1:13" x14ac:dyDescent="0.25">
      <c r="A544" s="1032"/>
      <c r="B544" s="895"/>
      <c r="C544" s="849" t="s">
        <v>61</v>
      </c>
      <c r="D544" s="849" t="s">
        <v>17</v>
      </c>
      <c r="E544" s="849">
        <v>1980</v>
      </c>
      <c r="F544" s="849">
        <v>44</v>
      </c>
      <c r="G544" s="849" t="s">
        <v>20</v>
      </c>
      <c r="H544" s="1036" t="s">
        <v>20</v>
      </c>
      <c r="I544" s="819"/>
      <c r="J544" s="8" t="s">
        <v>7242</v>
      </c>
      <c r="K544" s="329" t="s">
        <v>7243</v>
      </c>
      <c r="L544" s="849" t="s">
        <v>7244</v>
      </c>
      <c r="M544" s="8"/>
    </row>
    <row r="545" spans="1:13" x14ac:dyDescent="0.25">
      <c r="A545" s="1032"/>
      <c r="B545" s="895"/>
      <c r="C545" s="903"/>
      <c r="D545" s="903"/>
      <c r="E545" s="903"/>
      <c r="F545" s="903"/>
      <c r="G545" s="903"/>
      <c r="H545" s="1037"/>
      <c r="I545" s="819"/>
      <c r="J545" s="8" t="s">
        <v>7242</v>
      </c>
      <c r="K545" s="329" t="s">
        <v>7245</v>
      </c>
      <c r="L545" s="903"/>
      <c r="M545" s="8"/>
    </row>
    <row r="546" spans="1:13" x14ac:dyDescent="0.25">
      <c r="A546" s="1032"/>
      <c r="B546" s="895"/>
      <c r="C546" s="903"/>
      <c r="D546" s="903"/>
      <c r="E546" s="903"/>
      <c r="F546" s="903"/>
      <c r="G546" s="903"/>
      <c r="H546" s="1037"/>
      <c r="I546" s="819"/>
      <c r="J546" s="8" t="s">
        <v>7246</v>
      </c>
      <c r="K546" s="329" t="s">
        <v>7247</v>
      </c>
      <c r="L546" s="903"/>
      <c r="M546" s="8"/>
    </row>
    <row r="547" spans="1:13" x14ac:dyDescent="0.25">
      <c r="A547" s="1032"/>
      <c r="B547" s="895"/>
      <c r="C547" s="903"/>
      <c r="D547" s="903"/>
      <c r="E547" s="903"/>
      <c r="F547" s="903"/>
      <c r="G547" s="903"/>
      <c r="H547" s="1037"/>
      <c r="I547" s="819"/>
      <c r="J547" s="8" t="s">
        <v>7246</v>
      </c>
      <c r="K547" s="329" t="s">
        <v>7248</v>
      </c>
      <c r="L547" s="903"/>
      <c r="M547" s="8"/>
    </row>
    <row r="548" spans="1:13" x14ac:dyDescent="0.25">
      <c r="A548" s="1032"/>
      <c r="B548" s="895"/>
      <c r="C548" s="903"/>
      <c r="D548" s="903"/>
      <c r="E548" s="903"/>
      <c r="F548" s="903"/>
      <c r="G548" s="903"/>
      <c r="H548" s="1037"/>
      <c r="I548" s="819"/>
      <c r="J548" s="8" t="s">
        <v>7249</v>
      </c>
      <c r="K548" s="329" t="s">
        <v>7250</v>
      </c>
      <c r="L548" s="903"/>
      <c r="M548" s="8"/>
    </row>
    <row r="549" spans="1:13" x14ac:dyDescent="0.25">
      <c r="A549" s="1032"/>
      <c r="B549" s="895"/>
      <c r="C549" s="903"/>
      <c r="D549" s="903"/>
      <c r="E549" s="903"/>
      <c r="F549" s="903"/>
      <c r="G549" s="903"/>
      <c r="H549" s="1037"/>
      <c r="I549" s="819"/>
      <c r="J549" s="8" t="s">
        <v>7249</v>
      </c>
      <c r="K549" s="329" t="s">
        <v>7251</v>
      </c>
      <c r="L549" s="903"/>
      <c r="M549" s="8"/>
    </row>
    <row r="550" spans="1:13" x14ac:dyDescent="0.25">
      <c r="A550" s="1032"/>
      <c r="B550" s="895"/>
      <c r="C550" s="903"/>
      <c r="D550" s="903"/>
      <c r="E550" s="903"/>
      <c r="F550" s="903"/>
      <c r="G550" s="903"/>
      <c r="H550" s="1037"/>
      <c r="I550" s="819"/>
      <c r="J550" s="8" t="s">
        <v>6938</v>
      </c>
      <c r="K550" s="329" t="s">
        <v>7252</v>
      </c>
      <c r="L550" s="903"/>
      <c r="M550" s="8"/>
    </row>
    <row r="551" spans="1:13" x14ac:dyDescent="0.25">
      <c r="A551" s="1032"/>
      <c r="B551" s="895"/>
      <c r="C551" s="903"/>
      <c r="D551" s="903"/>
      <c r="E551" s="903"/>
      <c r="F551" s="903"/>
      <c r="G551" s="903"/>
      <c r="H551" s="1037"/>
      <c r="I551" s="819"/>
      <c r="J551" s="8" t="s">
        <v>6938</v>
      </c>
      <c r="K551" s="329" t="s">
        <v>7253</v>
      </c>
      <c r="L551" s="903"/>
      <c r="M551" s="8"/>
    </row>
    <row r="552" spans="1:13" x14ac:dyDescent="0.25">
      <c r="A552" s="1032"/>
      <c r="B552" s="895"/>
      <c r="C552" s="903"/>
      <c r="D552" s="903"/>
      <c r="E552" s="903"/>
      <c r="F552" s="903"/>
      <c r="G552" s="903"/>
      <c r="H552" s="1037"/>
      <c r="I552" s="819"/>
      <c r="J552" s="8" t="s">
        <v>6940</v>
      </c>
      <c r="K552" s="329" t="s">
        <v>7254</v>
      </c>
      <c r="L552" s="903"/>
      <c r="M552" s="8"/>
    </row>
    <row r="553" spans="1:13" x14ac:dyDescent="0.25">
      <c r="A553" s="1032"/>
      <c r="B553" s="895"/>
      <c r="C553" s="903"/>
      <c r="D553" s="903"/>
      <c r="E553" s="903"/>
      <c r="F553" s="903"/>
      <c r="G553" s="903"/>
      <c r="H553" s="1037"/>
      <c r="I553" s="819"/>
      <c r="J553" s="8" t="s">
        <v>6940</v>
      </c>
      <c r="K553" s="329" t="s">
        <v>7255</v>
      </c>
      <c r="L553" s="903"/>
      <c r="M553" s="8"/>
    </row>
    <row r="554" spans="1:13" x14ac:dyDescent="0.25">
      <c r="A554" s="1032"/>
      <c r="B554" s="895"/>
      <c r="C554" s="903"/>
      <c r="D554" s="903"/>
      <c r="E554" s="903"/>
      <c r="F554" s="903"/>
      <c r="G554" s="903"/>
      <c r="H554" s="1037"/>
      <c r="I554" s="819"/>
      <c r="J554" s="8" t="s">
        <v>7256</v>
      </c>
      <c r="K554" s="329" t="s">
        <v>7257</v>
      </c>
      <c r="L554" s="903"/>
      <c r="M554" s="8"/>
    </row>
    <row r="555" spans="1:13" x14ac:dyDescent="0.25">
      <c r="A555" s="1032"/>
      <c r="B555" s="895"/>
      <c r="C555" s="903"/>
      <c r="D555" s="903"/>
      <c r="E555" s="903"/>
      <c r="F555" s="903"/>
      <c r="G555" s="903"/>
      <c r="H555" s="1037"/>
      <c r="I555" s="819"/>
      <c r="J555" s="8" t="s">
        <v>7256</v>
      </c>
      <c r="K555" s="329" t="s">
        <v>7258</v>
      </c>
      <c r="L555" s="903"/>
      <c r="M555" s="8"/>
    </row>
    <row r="556" spans="1:13" x14ac:dyDescent="0.25">
      <c r="A556" s="1032"/>
      <c r="B556" s="895"/>
      <c r="C556" s="903"/>
      <c r="D556" s="903"/>
      <c r="E556" s="903"/>
      <c r="F556" s="903"/>
      <c r="G556" s="903"/>
      <c r="H556" s="1037"/>
      <c r="I556" s="819"/>
      <c r="J556" s="8" t="s">
        <v>7259</v>
      </c>
      <c r="K556" s="329" t="s">
        <v>7260</v>
      </c>
      <c r="L556" s="903"/>
      <c r="M556" s="8"/>
    </row>
    <row r="557" spans="1:13" x14ac:dyDescent="0.25">
      <c r="A557" s="1032"/>
      <c r="B557" s="895"/>
      <c r="C557" s="903"/>
      <c r="D557" s="903"/>
      <c r="E557" s="903"/>
      <c r="F557" s="903"/>
      <c r="G557" s="903"/>
      <c r="H557" s="1037"/>
      <c r="I557" s="819"/>
      <c r="J557" s="8" t="s">
        <v>7259</v>
      </c>
      <c r="K557" s="329" t="s">
        <v>7261</v>
      </c>
      <c r="L557" s="903"/>
      <c r="M557" s="8"/>
    </row>
    <row r="558" spans="1:13" x14ac:dyDescent="0.25">
      <c r="A558" s="1032"/>
      <c r="B558" s="895"/>
      <c r="C558" s="903"/>
      <c r="D558" s="903"/>
      <c r="E558" s="903"/>
      <c r="F558" s="903"/>
      <c r="G558" s="903"/>
      <c r="H558" s="1037"/>
      <c r="I558" s="819"/>
      <c r="J558" s="8" t="s">
        <v>7262</v>
      </c>
      <c r="K558" s="329" t="s">
        <v>7263</v>
      </c>
      <c r="L558" s="903"/>
      <c r="M558" s="8"/>
    </row>
    <row r="559" spans="1:13" x14ac:dyDescent="0.25">
      <c r="A559" s="1032"/>
      <c r="B559" s="895"/>
      <c r="C559" s="903"/>
      <c r="D559" s="903"/>
      <c r="E559" s="903"/>
      <c r="F559" s="903"/>
      <c r="G559" s="903"/>
      <c r="H559" s="1037"/>
      <c r="I559" s="819"/>
      <c r="J559" s="8" t="s">
        <v>7262</v>
      </c>
      <c r="K559" s="329" t="s">
        <v>7264</v>
      </c>
      <c r="L559" s="903"/>
      <c r="M559" s="8"/>
    </row>
    <row r="560" spans="1:13" x14ac:dyDescent="0.25">
      <c r="A560" s="1032"/>
      <c r="B560" s="895"/>
      <c r="C560" s="903"/>
      <c r="D560" s="903"/>
      <c r="E560" s="903"/>
      <c r="F560" s="903"/>
      <c r="G560" s="903"/>
      <c r="H560" s="1037"/>
      <c r="I560" s="819"/>
      <c r="J560" s="8" t="s">
        <v>7066</v>
      </c>
      <c r="K560" s="329" t="s">
        <v>7265</v>
      </c>
      <c r="L560" s="903"/>
      <c r="M560" s="8"/>
    </row>
    <row r="561" spans="1:13" x14ac:dyDescent="0.25">
      <c r="A561" s="1032"/>
      <c r="B561" s="895"/>
      <c r="C561" s="903"/>
      <c r="D561" s="903"/>
      <c r="E561" s="903"/>
      <c r="F561" s="903"/>
      <c r="G561" s="903"/>
      <c r="H561" s="1037"/>
      <c r="I561" s="819"/>
      <c r="J561" s="8" t="s">
        <v>7066</v>
      </c>
      <c r="K561" s="329" t="s">
        <v>7266</v>
      </c>
      <c r="L561" s="903"/>
      <c r="M561" s="8"/>
    </row>
    <row r="562" spans="1:13" x14ac:dyDescent="0.25">
      <c r="A562" s="1032"/>
      <c r="B562" s="895"/>
      <c r="C562" s="903"/>
      <c r="D562" s="903"/>
      <c r="E562" s="903"/>
      <c r="F562" s="903"/>
      <c r="G562" s="903"/>
      <c r="H562" s="1037"/>
      <c r="I562" s="819"/>
      <c r="J562" s="8" t="s">
        <v>7267</v>
      </c>
      <c r="K562" s="329" t="s">
        <v>7268</v>
      </c>
      <c r="L562" s="903"/>
      <c r="M562" s="8"/>
    </row>
    <row r="563" spans="1:13" x14ac:dyDescent="0.25">
      <c r="A563" s="1032"/>
      <c r="B563" s="895"/>
      <c r="C563" s="903"/>
      <c r="D563" s="903"/>
      <c r="E563" s="903"/>
      <c r="F563" s="903"/>
      <c r="G563" s="903"/>
      <c r="H563" s="1037"/>
      <c r="I563" s="819"/>
      <c r="J563" s="8" t="s">
        <v>7267</v>
      </c>
      <c r="K563" s="329" t="s">
        <v>7269</v>
      </c>
      <c r="L563" s="903"/>
      <c r="M563" s="8"/>
    </row>
    <row r="564" spans="1:13" x14ac:dyDescent="0.25">
      <c r="A564" s="1032"/>
      <c r="B564" s="895"/>
      <c r="C564" s="903"/>
      <c r="D564" s="903"/>
      <c r="E564" s="903"/>
      <c r="F564" s="903"/>
      <c r="G564" s="903"/>
      <c r="H564" s="1037"/>
      <c r="I564" s="819"/>
      <c r="J564" s="8" t="s">
        <v>7270</v>
      </c>
      <c r="K564" s="329" t="s">
        <v>7140</v>
      </c>
      <c r="L564" s="903"/>
      <c r="M564" s="8"/>
    </row>
    <row r="565" spans="1:13" x14ac:dyDescent="0.25">
      <c r="A565" s="1032"/>
      <c r="B565" s="895"/>
      <c r="C565" s="903"/>
      <c r="D565" s="903"/>
      <c r="E565" s="903"/>
      <c r="F565" s="903"/>
      <c r="G565" s="903"/>
      <c r="H565" s="1037"/>
      <c r="I565" s="819"/>
      <c r="J565" s="8" t="s">
        <v>7271</v>
      </c>
      <c r="K565" s="329" t="s">
        <v>4798</v>
      </c>
      <c r="L565" s="903"/>
      <c r="M565" s="8"/>
    </row>
    <row r="566" spans="1:13" x14ac:dyDescent="0.25">
      <c r="A566" s="1032"/>
      <c r="B566" s="895"/>
      <c r="C566" s="903"/>
      <c r="D566" s="903"/>
      <c r="E566" s="903"/>
      <c r="F566" s="903"/>
      <c r="G566" s="903"/>
      <c r="H566" s="1037"/>
      <c r="I566" s="819"/>
      <c r="J566" s="8" t="s">
        <v>7271</v>
      </c>
      <c r="K566" s="329" t="s">
        <v>7017</v>
      </c>
      <c r="L566" s="903"/>
      <c r="M566" s="8"/>
    </row>
    <row r="567" spans="1:13" x14ac:dyDescent="0.25">
      <c r="A567" s="1032"/>
      <c r="B567" s="895"/>
      <c r="C567" s="903"/>
      <c r="D567" s="903"/>
      <c r="E567" s="903"/>
      <c r="F567" s="903"/>
      <c r="G567" s="903"/>
      <c r="H567" s="1037"/>
      <c r="I567" s="819"/>
      <c r="J567" s="8" t="s">
        <v>7272</v>
      </c>
      <c r="K567" s="329" t="s">
        <v>7273</v>
      </c>
      <c r="L567" s="903"/>
      <c r="M567" s="8"/>
    </row>
    <row r="568" spans="1:13" x14ac:dyDescent="0.25">
      <c r="A568" s="1032"/>
      <c r="B568" s="895"/>
      <c r="C568" s="850"/>
      <c r="D568" s="850"/>
      <c r="E568" s="850"/>
      <c r="F568" s="850"/>
      <c r="G568" s="850"/>
      <c r="H568" s="1038"/>
      <c r="I568" s="819"/>
      <c r="J568" s="8" t="s">
        <v>7272</v>
      </c>
      <c r="K568" s="329" t="s">
        <v>7274</v>
      </c>
      <c r="L568" s="850"/>
      <c r="M568" s="8"/>
    </row>
    <row r="569" spans="1:13" x14ac:dyDescent="0.25">
      <c r="A569" s="1032"/>
      <c r="B569" s="895"/>
      <c r="C569" s="849" t="s">
        <v>255</v>
      </c>
      <c r="D569" s="849" t="s">
        <v>25</v>
      </c>
      <c r="E569" s="849">
        <v>571</v>
      </c>
      <c r="F569" s="849">
        <v>1</v>
      </c>
      <c r="G569" s="849" t="s">
        <v>20</v>
      </c>
      <c r="H569" s="1036" t="s">
        <v>20</v>
      </c>
      <c r="I569" s="819"/>
      <c r="J569" s="8" t="s">
        <v>7275</v>
      </c>
      <c r="K569" s="8" t="s">
        <v>5610</v>
      </c>
      <c r="L569" s="849" t="s">
        <v>6961</v>
      </c>
      <c r="M569" s="8"/>
    </row>
    <row r="570" spans="1:13" x14ac:dyDescent="0.25">
      <c r="A570" s="1032"/>
      <c r="B570" s="895"/>
      <c r="C570" s="903"/>
      <c r="D570" s="903"/>
      <c r="E570" s="903"/>
      <c r="F570" s="903"/>
      <c r="G570" s="903"/>
      <c r="H570" s="1037"/>
      <c r="I570" s="819"/>
      <c r="J570" s="8" t="s">
        <v>7276</v>
      </c>
      <c r="K570" s="8" t="s">
        <v>5610</v>
      </c>
      <c r="L570" s="903"/>
      <c r="M570" s="8"/>
    </row>
    <row r="571" spans="1:13" x14ac:dyDescent="0.25">
      <c r="A571" s="1032"/>
      <c r="B571" s="895"/>
      <c r="C571" s="850"/>
      <c r="D571" s="850"/>
      <c r="E571" s="850"/>
      <c r="F571" s="850"/>
      <c r="G571" s="850"/>
      <c r="H571" s="1038"/>
      <c r="I571" s="819"/>
      <c r="J571" s="8" t="s">
        <v>7277</v>
      </c>
      <c r="K571" s="8" t="s">
        <v>5610</v>
      </c>
      <c r="L571" s="850"/>
      <c r="M571" s="8"/>
    </row>
    <row r="572" spans="1:13" x14ac:dyDescent="0.25">
      <c r="A572" s="1032"/>
      <c r="B572" s="895"/>
      <c r="C572" s="849" t="s">
        <v>252</v>
      </c>
      <c r="D572" s="849" t="s">
        <v>17</v>
      </c>
      <c r="E572" s="849">
        <v>1147</v>
      </c>
      <c r="F572" s="849">
        <v>9</v>
      </c>
      <c r="G572" s="849" t="s">
        <v>20</v>
      </c>
      <c r="H572" s="1036" t="s">
        <v>20</v>
      </c>
      <c r="I572" s="819"/>
      <c r="J572" s="8" t="s">
        <v>7278</v>
      </c>
      <c r="K572" s="8" t="s">
        <v>7279</v>
      </c>
      <c r="L572" s="849" t="s">
        <v>7047</v>
      </c>
      <c r="M572" s="8"/>
    </row>
    <row r="573" spans="1:13" x14ac:dyDescent="0.25">
      <c r="A573" s="1032"/>
      <c r="B573" s="895"/>
      <c r="C573" s="903"/>
      <c r="D573" s="903"/>
      <c r="E573" s="903"/>
      <c r="F573" s="903"/>
      <c r="G573" s="903"/>
      <c r="H573" s="1037"/>
      <c r="I573" s="819"/>
      <c r="J573" s="8" t="s">
        <v>7180</v>
      </c>
      <c r="K573" s="8" t="s">
        <v>7280</v>
      </c>
      <c r="L573" s="850"/>
      <c r="M573" s="8"/>
    </row>
    <row r="574" spans="1:13" x14ac:dyDescent="0.25">
      <c r="A574" s="1032"/>
      <c r="B574" s="895"/>
      <c r="C574" s="903"/>
      <c r="D574" s="903"/>
      <c r="E574" s="903"/>
      <c r="F574" s="903"/>
      <c r="G574" s="903"/>
      <c r="H574" s="1037"/>
      <c r="I574" s="819"/>
      <c r="J574" s="8" t="s">
        <v>7281</v>
      </c>
      <c r="K574" s="8" t="s">
        <v>7282</v>
      </c>
      <c r="L574" s="849" t="s">
        <v>7082</v>
      </c>
      <c r="M574" s="8"/>
    </row>
    <row r="575" spans="1:13" x14ac:dyDescent="0.25">
      <c r="A575" s="1032"/>
      <c r="B575" s="895"/>
      <c r="C575" s="903"/>
      <c r="D575" s="903"/>
      <c r="E575" s="903"/>
      <c r="F575" s="903"/>
      <c r="G575" s="903"/>
      <c r="H575" s="1037"/>
      <c r="I575" s="819"/>
      <c r="J575" s="8" t="s">
        <v>7232</v>
      </c>
      <c r="K575" s="8" t="s">
        <v>7283</v>
      </c>
      <c r="L575" s="903"/>
      <c r="M575" s="8"/>
    </row>
    <row r="576" spans="1:13" x14ac:dyDescent="0.25">
      <c r="A576" s="1032"/>
      <c r="B576" s="895"/>
      <c r="C576" s="850"/>
      <c r="D576" s="850"/>
      <c r="E576" s="850"/>
      <c r="F576" s="850"/>
      <c r="G576" s="850"/>
      <c r="H576" s="1038"/>
      <c r="I576" s="819"/>
      <c r="J576" s="8" t="s">
        <v>7284</v>
      </c>
      <c r="K576" s="8" t="s">
        <v>7285</v>
      </c>
      <c r="L576" s="850"/>
      <c r="M576" s="8"/>
    </row>
    <row r="577" spans="1:13" x14ac:dyDescent="0.25">
      <c r="A577" s="1032"/>
      <c r="B577" s="895"/>
      <c r="C577" s="849" t="s">
        <v>106</v>
      </c>
      <c r="D577" s="849" t="s">
        <v>17</v>
      </c>
      <c r="E577" s="849">
        <v>1141</v>
      </c>
      <c r="F577" s="849">
        <v>10</v>
      </c>
      <c r="G577" s="849" t="s">
        <v>20</v>
      </c>
      <c r="H577" s="1036" t="s">
        <v>20</v>
      </c>
      <c r="I577" s="819"/>
      <c r="J577" s="8" t="s">
        <v>6933</v>
      </c>
      <c r="K577" s="329" t="s">
        <v>6934</v>
      </c>
      <c r="L577" s="849" t="s">
        <v>6935</v>
      </c>
      <c r="M577" s="8"/>
    </row>
    <row r="578" spans="1:13" x14ac:dyDescent="0.25">
      <c r="A578" s="1032"/>
      <c r="B578" s="895"/>
      <c r="C578" s="903"/>
      <c r="D578" s="903"/>
      <c r="E578" s="903"/>
      <c r="F578" s="903"/>
      <c r="G578" s="903"/>
      <c r="H578" s="1037"/>
      <c r="I578" s="819"/>
      <c r="J578" s="8" t="s">
        <v>6936</v>
      </c>
      <c r="K578" s="329" t="s">
        <v>4798</v>
      </c>
      <c r="L578" s="903"/>
      <c r="M578" s="8"/>
    </row>
    <row r="579" spans="1:13" x14ac:dyDescent="0.25">
      <c r="A579" s="1032"/>
      <c r="B579" s="895"/>
      <c r="C579" s="903"/>
      <c r="D579" s="903"/>
      <c r="E579" s="903"/>
      <c r="F579" s="903"/>
      <c r="G579" s="903"/>
      <c r="H579" s="1037"/>
      <c r="I579" s="819"/>
      <c r="J579" s="8" t="s">
        <v>6936</v>
      </c>
      <c r="K579" s="329" t="s">
        <v>6937</v>
      </c>
      <c r="L579" s="903"/>
      <c r="M579" s="8"/>
    </row>
    <row r="580" spans="1:13" x14ac:dyDescent="0.25">
      <c r="A580" s="1032"/>
      <c r="B580" s="895"/>
      <c r="C580" s="903"/>
      <c r="D580" s="903"/>
      <c r="E580" s="903"/>
      <c r="F580" s="903"/>
      <c r="G580" s="903"/>
      <c r="H580" s="1037"/>
      <c r="I580" s="819"/>
      <c r="J580" s="8" t="s">
        <v>6938</v>
      </c>
      <c r="K580" s="329" t="s">
        <v>2797</v>
      </c>
      <c r="L580" s="903"/>
      <c r="M580" s="8"/>
    </row>
    <row r="581" spans="1:13" x14ac:dyDescent="0.25">
      <c r="A581" s="1032"/>
      <c r="B581" s="895"/>
      <c r="C581" s="903"/>
      <c r="D581" s="903"/>
      <c r="E581" s="903"/>
      <c r="F581" s="903"/>
      <c r="G581" s="903"/>
      <c r="H581" s="1037"/>
      <c r="I581" s="819"/>
      <c r="J581" s="8" t="s">
        <v>6938</v>
      </c>
      <c r="K581" s="329" t="s">
        <v>6939</v>
      </c>
      <c r="L581" s="903"/>
      <c r="M581" s="8"/>
    </row>
    <row r="582" spans="1:13" x14ac:dyDescent="0.25">
      <c r="A582" s="1032"/>
      <c r="B582" s="895"/>
      <c r="C582" s="903"/>
      <c r="D582" s="903"/>
      <c r="E582" s="903"/>
      <c r="F582" s="903"/>
      <c r="G582" s="903"/>
      <c r="H582" s="1037"/>
      <c r="I582" s="819"/>
      <c r="J582" s="8" t="s">
        <v>6940</v>
      </c>
      <c r="K582" s="329" t="s">
        <v>6941</v>
      </c>
      <c r="L582" s="903"/>
      <c r="M582" s="8"/>
    </row>
    <row r="583" spans="1:13" x14ac:dyDescent="0.25">
      <c r="A583" s="1032"/>
      <c r="B583" s="895"/>
      <c r="C583" s="903"/>
      <c r="D583" s="903"/>
      <c r="E583" s="903"/>
      <c r="F583" s="903"/>
      <c r="G583" s="903"/>
      <c r="H583" s="1037"/>
      <c r="I583" s="819"/>
      <c r="J583" s="8" t="s">
        <v>6940</v>
      </c>
      <c r="K583" s="329" t="s">
        <v>6942</v>
      </c>
      <c r="L583" s="903"/>
      <c r="M583" s="8"/>
    </row>
    <row r="584" spans="1:13" x14ac:dyDescent="0.25">
      <c r="A584" s="1032"/>
      <c r="B584" s="895"/>
      <c r="C584" s="903"/>
      <c r="D584" s="903"/>
      <c r="E584" s="903"/>
      <c r="F584" s="903"/>
      <c r="G584" s="903"/>
      <c r="H584" s="1037"/>
      <c r="I584" s="819"/>
      <c r="J584" s="8" t="s">
        <v>6943</v>
      </c>
      <c r="K584" s="329" t="s">
        <v>6944</v>
      </c>
      <c r="L584" s="903"/>
      <c r="M584" s="8"/>
    </row>
    <row r="585" spans="1:13" x14ac:dyDescent="0.25">
      <c r="A585" s="1032"/>
      <c r="B585" s="895"/>
      <c r="C585" s="903"/>
      <c r="D585" s="903"/>
      <c r="E585" s="903"/>
      <c r="F585" s="903"/>
      <c r="G585" s="903"/>
      <c r="H585" s="1037"/>
      <c r="I585" s="819"/>
      <c r="J585" s="8" t="s">
        <v>6943</v>
      </c>
      <c r="K585" s="329" t="s">
        <v>2901</v>
      </c>
      <c r="L585" s="903"/>
      <c r="M585" s="8"/>
    </row>
    <row r="586" spans="1:13" x14ac:dyDescent="0.25">
      <c r="A586" s="1032"/>
      <c r="B586" s="895"/>
      <c r="C586" s="903"/>
      <c r="D586" s="903"/>
      <c r="E586" s="903"/>
      <c r="F586" s="903"/>
      <c r="G586" s="903"/>
      <c r="H586" s="1037"/>
      <c r="I586" s="819"/>
      <c r="J586" s="8" t="s">
        <v>6945</v>
      </c>
      <c r="K586" s="329" t="s">
        <v>6946</v>
      </c>
      <c r="L586" s="903"/>
      <c r="M586" s="8"/>
    </row>
    <row r="587" spans="1:13" x14ac:dyDescent="0.25">
      <c r="A587" s="1032"/>
      <c r="B587" s="895"/>
      <c r="C587" s="903"/>
      <c r="D587" s="903"/>
      <c r="E587" s="903"/>
      <c r="F587" s="903"/>
      <c r="G587" s="903"/>
      <c r="H587" s="1037"/>
      <c r="I587" s="819"/>
      <c r="J587" s="8" t="s">
        <v>6945</v>
      </c>
      <c r="K587" s="329" t="s">
        <v>6947</v>
      </c>
      <c r="L587" s="903"/>
      <c r="M587" s="8"/>
    </row>
    <row r="588" spans="1:13" x14ac:dyDescent="0.25">
      <c r="A588" s="1032"/>
      <c r="B588" s="895"/>
      <c r="C588" s="903"/>
      <c r="D588" s="903"/>
      <c r="E588" s="903"/>
      <c r="F588" s="903"/>
      <c r="G588" s="903"/>
      <c r="H588" s="1037"/>
      <c r="I588" s="819"/>
      <c r="J588" s="8" t="s">
        <v>6948</v>
      </c>
      <c r="K588" s="329" t="s">
        <v>6949</v>
      </c>
      <c r="L588" s="903"/>
      <c r="M588" s="8"/>
    </row>
    <row r="589" spans="1:13" x14ac:dyDescent="0.25">
      <c r="A589" s="1032"/>
      <c r="B589" s="895"/>
      <c r="C589" s="903"/>
      <c r="D589" s="903"/>
      <c r="E589" s="903"/>
      <c r="F589" s="903"/>
      <c r="G589" s="903"/>
      <c r="H589" s="1037"/>
      <c r="I589" s="819"/>
      <c r="J589" s="8" t="s">
        <v>6948</v>
      </c>
      <c r="K589" s="329" t="s">
        <v>6950</v>
      </c>
      <c r="L589" s="903"/>
      <c r="M589" s="8"/>
    </row>
    <row r="590" spans="1:13" x14ac:dyDescent="0.25">
      <c r="A590" s="1032"/>
      <c r="B590" s="895"/>
      <c r="C590" s="903"/>
      <c r="D590" s="903"/>
      <c r="E590" s="903"/>
      <c r="F590" s="903"/>
      <c r="G590" s="903"/>
      <c r="H590" s="1037"/>
      <c r="I590" s="819"/>
      <c r="J590" s="8" t="s">
        <v>6936</v>
      </c>
      <c r="K590" s="329" t="s">
        <v>6951</v>
      </c>
      <c r="L590" s="903"/>
      <c r="M590" s="8"/>
    </row>
    <row r="591" spans="1:13" x14ac:dyDescent="0.25">
      <c r="A591" s="1032"/>
      <c r="B591" s="895"/>
      <c r="C591" s="903"/>
      <c r="D591" s="903"/>
      <c r="E591" s="903"/>
      <c r="F591" s="903"/>
      <c r="G591" s="903"/>
      <c r="H591" s="1037"/>
      <c r="I591" s="819"/>
      <c r="J591" s="8" t="s">
        <v>6936</v>
      </c>
      <c r="K591" s="329" t="s">
        <v>6952</v>
      </c>
      <c r="L591" s="903"/>
      <c r="M591" s="8"/>
    </row>
    <row r="592" spans="1:13" x14ac:dyDescent="0.25">
      <c r="A592" s="1032"/>
      <c r="B592" s="895"/>
      <c r="C592" s="903"/>
      <c r="D592" s="903"/>
      <c r="E592" s="903"/>
      <c r="F592" s="903"/>
      <c r="G592" s="903"/>
      <c r="H592" s="1037"/>
      <c r="I592" s="819"/>
      <c r="J592" s="8" t="s">
        <v>6938</v>
      </c>
      <c r="K592" s="329" t="s">
        <v>6953</v>
      </c>
      <c r="L592" s="903"/>
      <c r="M592" s="8"/>
    </row>
    <row r="593" spans="1:13" x14ac:dyDescent="0.25">
      <c r="A593" s="1032"/>
      <c r="B593" s="895"/>
      <c r="C593" s="903"/>
      <c r="D593" s="903"/>
      <c r="E593" s="903"/>
      <c r="F593" s="903"/>
      <c r="G593" s="903"/>
      <c r="H593" s="1037"/>
      <c r="I593" s="819"/>
      <c r="J593" s="8" t="s">
        <v>6938</v>
      </c>
      <c r="K593" s="329" t="s">
        <v>6954</v>
      </c>
      <c r="L593" s="903"/>
      <c r="M593" s="8"/>
    </row>
    <row r="594" spans="1:13" x14ac:dyDescent="0.25">
      <c r="A594" s="1032"/>
      <c r="B594" s="895"/>
      <c r="C594" s="903"/>
      <c r="D594" s="903"/>
      <c r="E594" s="903"/>
      <c r="F594" s="903"/>
      <c r="G594" s="903"/>
      <c r="H594" s="1037"/>
      <c r="I594" s="819"/>
      <c r="J594" s="8" t="s">
        <v>6940</v>
      </c>
      <c r="K594" s="329" t="s">
        <v>6955</v>
      </c>
      <c r="L594" s="903"/>
      <c r="M594" s="8"/>
    </row>
    <row r="595" spans="1:13" x14ac:dyDescent="0.25">
      <c r="A595" s="1032"/>
      <c r="B595" s="895"/>
      <c r="C595" s="903"/>
      <c r="D595" s="903"/>
      <c r="E595" s="903"/>
      <c r="F595" s="903"/>
      <c r="G595" s="903"/>
      <c r="H595" s="1037"/>
      <c r="I595" s="819"/>
      <c r="J595" s="8" t="s">
        <v>6940</v>
      </c>
      <c r="K595" s="329" t="s">
        <v>6956</v>
      </c>
      <c r="L595" s="903"/>
      <c r="M595" s="8"/>
    </row>
    <row r="596" spans="1:13" x14ac:dyDescent="0.25">
      <c r="A596" s="1032"/>
      <c r="B596" s="895"/>
      <c r="C596" s="850"/>
      <c r="D596" s="850"/>
      <c r="E596" s="850"/>
      <c r="F596" s="850"/>
      <c r="G596" s="850"/>
      <c r="H596" s="1038"/>
      <c r="I596" s="819"/>
      <c r="J596" s="8" t="s">
        <v>6957</v>
      </c>
      <c r="K596" s="329" t="s">
        <v>6958</v>
      </c>
      <c r="L596" s="850"/>
      <c r="M596" s="8"/>
    </row>
    <row r="597" spans="1:13" x14ac:dyDescent="0.25">
      <c r="A597" s="1032"/>
      <c r="B597" s="895"/>
      <c r="C597" s="849" t="s">
        <v>248</v>
      </c>
      <c r="D597" s="849" t="s">
        <v>17</v>
      </c>
      <c r="E597" s="849">
        <v>1167</v>
      </c>
      <c r="F597" s="849">
        <v>4</v>
      </c>
      <c r="G597" s="849" t="s">
        <v>20</v>
      </c>
      <c r="H597" s="1036" t="s">
        <v>20</v>
      </c>
      <c r="I597" s="819"/>
      <c r="J597" s="8" t="s">
        <v>7233</v>
      </c>
      <c r="K597" s="329" t="s">
        <v>2685</v>
      </c>
      <c r="L597" s="849" t="s">
        <v>7234</v>
      </c>
      <c r="M597" s="8"/>
    </row>
    <row r="598" spans="1:13" x14ac:dyDescent="0.25">
      <c r="A598" s="1032"/>
      <c r="B598" s="895"/>
      <c r="C598" s="903"/>
      <c r="D598" s="903"/>
      <c r="E598" s="903"/>
      <c r="F598" s="903"/>
      <c r="G598" s="903"/>
      <c r="H598" s="1037"/>
      <c r="I598" s="819"/>
      <c r="J598" s="8" t="s">
        <v>7233</v>
      </c>
      <c r="K598" s="329" t="s">
        <v>6965</v>
      </c>
      <c r="L598" s="903"/>
      <c r="M598" s="8"/>
    </row>
    <row r="599" spans="1:13" x14ac:dyDescent="0.25">
      <c r="A599" s="1032"/>
      <c r="B599" s="895"/>
      <c r="C599" s="903"/>
      <c r="D599" s="903"/>
      <c r="E599" s="903"/>
      <c r="F599" s="903"/>
      <c r="G599" s="903"/>
      <c r="H599" s="1037"/>
      <c r="I599" s="819"/>
      <c r="J599" s="8" t="s">
        <v>7235</v>
      </c>
      <c r="K599" s="329" t="s">
        <v>6963</v>
      </c>
      <c r="L599" s="903"/>
      <c r="M599" s="8"/>
    </row>
    <row r="600" spans="1:13" x14ac:dyDescent="0.25">
      <c r="A600" s="1032"/>
      <c r="B600" s="895"/>
      <c r="C600" s="903"/>
      <c r="D600" s="903"/>
      <c r="E600" s="903"/>
      <c r="F600" s="903"/>
      <c r="G600" s="903"/>
      <c r="H600" s="1037"/>
      <c r="I600" s="819"/>
      <c r="J600" s="8" t="s">
        <v>7235</v>
      </c>
      <c r="K600" s="329" t="s">
        <v>7236</v>
      </c>
      <c r="L600" s="903"/>
      <c r="M600" s="8"/>
    </row>
    <row r="601" spans="1:13" x14ac:dyDescent="0.25">
      <c r="A601" s="1032"/>
      <c r="B601" s="895"/>
      <c r="C601" s="903"/>
      <c r="D601" s="903"/>
      <c r="E601" s="903"/>
      <c r="F601" s="903"/>
      <c r="G601" s="903"/>
      <c r="H601" s="1037"/>
      <c r="I601" s="819"/>
      <c r="J601" s="8" t="s">
        <v>7237</v>
      </c>
      <c r="K601" s="329" t="s">
        <v>6941</v>
      </c>
      <c r="L601" s="903"/>
      <c r="M601" s="8"/>
    </row>
    <row r="602" spans="1:13" x14ac:dyDescent="0.25">
      <c r="A602" s="1032"/>
      <c r="B602" s="895"/>
      <c r="C602" s="903"/>
      <c r="D602" s="903"/>
      <c r="E602" s="903"/>
      <c r="F602" s="903"/>
      <c r="G602" s="903"/>
      <c r="H602" s="1037"/>
      <c r="I602" s="819"/>
      <c r="J602" s="8" t="s">
        <v>7237</v>
      </c>
      <c r="K602" s="329" t="s">
        <v>7238</v>
      </c>
      <c r="L602" s="903"/>
      <c r="M602" s="8"/>
    </row>
    <row r="603" spans="1:13" x14ac:dyDescent="0.25">
      <c r="A603" s="1032"/>
      <c r="B603" s="895"/>
      <c r="C603" s="903"/>
      <c r="D603" s="903"/>
      <c r="E603" s="903"/>
      <c r="F603" s="903"/>
      <c r="G603" s="903"/>
      <c r="H603" s="1037"/>
      <c r="I603" s="819"/>
      <c r="J603" s="8" t="s">
        <v>7239</v>
      </c>
      <c r="K603" s="329" t="s">
        <v>7240</v>
      </c>
      <c r="L603" s="903"/>
      <c r="M603" s="8"/>
    </row>
    <row r="604" spans="1:13" x14ac:dyDescent="0.25">
      <c r="A604" s="1032"/>
      <c r="B604" s="895"/>
      <c r="C604" s="850"/>
      <c r="D604" s="850"/>
      <c r="E604" s="850"/>
      <c r="F604" s="850"/>
      <c r="G604" s="850"/>
      <c r="H604" s="1038"/>
      <c r="I604" s="819"/>
      <c r="J604" s="8" t="s">
        <v>7239</v>
      </c>
      <c r="K604" s="329" t="s">
        <v>7241</v>
      </c>
      <c r="L604" s="850"/>
      <c r="M604" s="8"/>
    </row>
    <row r="605" spans="1:13" x14ac:dyDescent="0.25">
      <c r="A605" s="1032"/>
      <c r="B605" s="895"/>
      <c r="C605" s="849" t="s">
        <v>52</v>
      </c>
      <c r="D605" s="849" t="s">
        <v>17</v>
      </c>
      <c r="E605" s="849">
        <v>1799</v>
      </c>
      <c r="F605" s="849">
        <v>41</v>
      </c>
      <c r="G605" s="849" t="s">
        <v>72</v>
      </c>
      <c r="H605" s="1036" t="s">
        <v>20</v>
      </c>
      <c r="I605" s="819"/>
      <c r="J605" s="8" t="s">
        <v>6933</v>
      </c>
      <c r="K605" s="329" t="s">
        <v>6934</v>
      </c>
      <c r="L605" s="849" t="s">
        <v>6935</v>
      </c>
      <c r="M605" s="8"/>
    </row>
    <row r="606" spans="1:13" x14ac:dyDescent="0.25">
      <c r="A606" s="1032"/>
      <c r="B606" s="895"/>
      <c r="C606" s="903"/>
      <c r="D606" s="903"/>
      <c r="E606" s="903"/>
      <c r="F606" s="903"/>
      <c r="G606" s="903"/>
      <c r="H606" s="1037"/>
      <c r="I606" s="819"/>
      <c r="J606" s="8" t="s">
        <v>6936</v>
      </c>
      <c r="K606" s="329" t="s">
        <v>4798</v>
      </c>
      <c r="L606" s="903"/>
      <c r="M606" s="8"/>
    </row>
    <row r="607" spans="1:13" x14ac:dyDescent="0.25">
      <c r="A607" s="1032"/>
      <c r="B607" s="895"/>
      <c r="C607" s="903"/>
      <c r="D607" s="903"/>
      <c r="E607" s="903"/>
      <c r="F607" s="903"/>
      <c r="G607" s="903"/>
      <c r="H607" s="1037"/>
      <c r="I607" s="819"/>
      <c r="J607" s="8" t="s">
        <v>6936</v>
      </c>
      <c r="K607" s="329" t="s">
        <v>6937</v>
      </c>
      <c r="L607" s="903"/>
      <c r="M607" s="8"/>
    </row>
    <row r="608" spans="1:13" x14ac:dyDescent="0.25">
      <c r="A608" s="1032"/>
      <c r="B608" s="895"/>
      <c r="C608" s="903"/>
      <c r="D608" s="903"/>
      <c r="E608" s="903"/>
      <c r="F608" s="903"/>
      <c r="G608" s="903"/>
      <c r="H608" s="1037"/>
      <c r="I608" s="819"/>
      <c r="J608" s="8" t="s">
        <v>6938</v>
      </c>
      <c r="K608" s="329" t="s">
        <v>2797</v>
      </c>
      <c r="L608" s="903"/>
      <c r="M608" s="8"/>
    </row>
    <row r="609" spans="1:13" x14ac:dyDescent="0.25">
      <c r="A609" s="1032"/>
      <c r="B609" s="895"/>
      <c r="C609" s="903"/>
      <c r="D609" s="903"/>
      <c r="E609" s="903"/>
      <c r="F609" s="903"/>
      <c r="G609" s="903"/>
      <c r="H609" s="1037"/>
      <c r="I609" s="819"/>
      <c r="J609" s="8" t="s">
        <v>6938</v>
      </c>
      <c r="K609" s="329" t="s">
        <v>6939</v>
      </c>
      <c r="L609" s="903"/>
      <c r="M609" s="8"/>
    </row>
    <row r="610" spans="1:13" x14ac:dyDescent="0.25">
      <c r="A610" s="1032"/>
      <c r="B610" s="895"/>
      <c r="C610" s="903"/>
      <c r="D610" s="903"/>
      <c r="E610" s="903"/>
      <c r="F610" s="903"/>
      <c r="G610" s="903"/>
      <c r="H610" s="1037"/>
      <c r="I610" s="819"/>
      <c r="J610" s="8" t="s">
        <v>6940</v>
      </c>
      <c r="K610" s="329" t="s">
        <v>6941</v>
      </c>
      <c r="L610" s="903"/>
      <c r="M610" s="8"/>
    </row>
    <row r="611" spans="1:13" x14ac:dyDescent="0.25">
      <c r="A611" s="1032"/>
      <c r="B611" s="895"/>
      <c r="C611" s="903"/>
      <c r="D611" s="903"/>
      <c r="E611" s="903"/>
      <c r="F611" s="903"/>
      <c r="G611" s="903"/>
      <c r="H611" s="1037"/>
      <c r="I611" s="819"/>
      <c r="J611" s="8" t="s">
        <v>6940</v>
      </c>
      <c r="K611" s="329" t="s">
        <v>6942</v>
      </c>
      <c r="L611" s="903"/>
      <c r="M611" s="8"/>
    </row>
    <row r="612" spans="1:13" x14ac:dyDescent="0.25">
      <c r="A612" s="1032"/>
      <c r="B612" s="895"/>
      <c r="C612" s="903"/>
      <c r="D612" s="903"/>
      <c r="E612" s="903"/>
      <c r="F612" s="903"/>
      <c r="G612" s="903"/>
      <c r="H612" s="1037"/>
      <c r="I612" s="819"/>
      <c r="J612" s="8" t="s">
        <v>6943</v>
      </c>
      <c r="K612" s="329" t="s">
        <v>6944</v>
      </c>
      <c r="L612" s="903"/>
      <c r="M612" s="8"/>
    </row>
    <row r="613" spans="1:13" x14ac:dyDescent="0.25">
      <c r="A613" s="1032"/>
      <c r="B613" s="895"/>
      <c r="C613" s="903"/>
      <c r="D613" s="903"/>
      <c r="E613" s="903"/>
      <c r="F613" s="903"/>
      <c r="G613" s="903"/>
      <c r="H613" s="1037"/>
      <c r="I613" s="819"/>
      <c r="J613" s="8" t="s">
        <v>6943</v>
      </c>
      <c r="K613" s="329" t="s">
        <v>2901</v>
      </c>
      <c r="L613" s="903"/>
      <c r="M613" s="8"/>
    </row>
    <row r="614" spans="1:13" x14ac:dyDescent="0.25">
      <c r="A614" s="1032"/>
      <c r="B614" s="895"/>
      <c r="C614" s="903"/>
      <c r="D614" s="903"/>
      <c r="E614" s="903"/>
      <c r="F614" s="903"/>
      <c r="G614" s="903"/>
      <c r="H614" s="1037"/>
      <c r="I614" s="819"/>
      <c r="J614" s="8" t="s">
        <v>6945</v>
      </c>
      <c r="K614" s="329" t="s">
        <v>6946</v>
      </c>
      <c r="L614" s="903"/>
      <c r="M614" s="8"/>
    </row>
    <row r="615" spans="1:13" x14ac:dyDescent="0.25">
      <c r="A615" s="1032"/>
      <c r="B615" s="895"/>
      <c r="C615" s="903"/>
      <c r="D615" s="903"/>
      <c r="E615" s="903"/>
      <c r="F615" s="903"/>
      <c r="G615" s="903"/>
      <c r="H615" s="1037"/>
      <c r="I615" s="819"/>
      <c r="J615" s="8" t="s">
        <v>6945</v>
      </c>
      <c r="K615" s="329" t="s">
        <v>6947</v>
      </c>
      <c r="L615" s="903"/>
      <c r="M615" s="8"/>
    </row>
    <row r="616" spans="1:13" x14ac:dyDescent="0.25">
      <c r="A616" s="1032"/>
      <c r="B616" s="895"/>
      <c r="C616" s="903"/>
      <c r="D616" s="903"/>
      <c r="E616" s="903"/>
      <c r="F616" s="903"/>
      <c r="G616" s="903"/>
      <c r="H616" s="1037"/>
      <c r="I616" s="819"/>
      <c r="J616" s="8" t="s">
        <v>6948</v>
      </c>
      <c r="K616" s="329" t="s">
        <v>6949</v>
      </c>
      <c r="L616" s="903"/>
      <c r="M616" s="8"/>
    </row>
    <row r="617" spans="1:13" x14ac:dyDescent="0.25">
      <c r="A617" s="1032"/>
      <c r="B617" s="895"/>
      <c r="C617" s="903"/>
      <c r="D617" s="903"/>
      <c r="E617" s="903"/>
      <c r="F617" s="903"/>
      <c r="G617" s="903"/>
      <c r="H617" s="1037"/>
      <c r="I617" s="819"/>
      <c r="J617" s="8" t="s">
        <v>6948</v>
      </c>
      <c r="K617" s="329" t="s">
        <v>6950</v>
      </c>
      <c r="L617" s="903"/>
      <c r="M617" s="8"/>
    </row>
    <row r="618" spans="1:13" x14ac:dyDescent="0.25">
      <c r="A618" s="1032"/>
      <c r="B618" s="895"/>
      <c r="C618" s="903"/>
      <c r="D618" s="903"/>
      <c r="E618" s="903"/>
      <c r="F618" s="903"/>
      <c r="G618" s="903"/>
      <c r="H618" s="1037"/>
      <c r="I618" s="819"/>
      <c r="J618" s="8" t="s">
        <v>6936</v>
      </c>
      <c r="K618" s="329" t="s">
        <v>6951</v>
      </c>
      <c r="L618" s="903"/>
      <c r="M618" s="8"/>
    </row>
    <row r="619" spans="1:13" x14ac:dyDescent="0.25">
      <c r="A619" s="1032"/>
      <c r="B619" s="895"/>
      <c r="C619" s="903"/>
      <c r="D619" s="903"/>
      <c r="E619" s="903"/>
      <c r="F619" s="903"/>
      <c r="G619" s="903"/>
      <c r="H619" s="1037"/>
      <c r="I619" s="819"/>
      <c r="J619" s="8" t="s">
        <v>6936</v>
      </c>
      <c r="K619" s="329" t="s">
        <v>6952</v>
      </c>
      <c r="L619" s="903"/>
      <c r="M619" s="8"/>
    </row>
    <row r="620" spans="1:13" x14ac:dyDescent="0.25">
      <c r="A620" s="1032"/>
      <c r="B620" s="895"/>
      <c r="C620" s="903"/>
      <c r="D620" s="903"/>
      <c r="E620" s="903"/>
      <c r="F620" s="903"/>
      <c r="G620" s="903"/>
      <c r="H620" s="1037"/>
      <c r="I620" s="819"/>
      <c r="J620" s="8" t="s">
        <v>6938</v>
      </c>
      <c r="K620" s="329" t="s">
        <v>6953</v>
      </c>
      <c r="L620" s="903"/>
      <c r="M620" s="8"/>
    </row>
    <row r="621" spans="1:13" x14ac:dyDescent="0.25">
      <c r="A621" s="1032"/>
      <c r="B621" s="895"/>
      <c r="C621" s="903"/>
      <c r="D621" s="903"/>
      <c r="E621" s="903"/>
      <c r="F621" s="903"/>
      <c r="G621" s="903"/>
      <c r="H621" s="1037"/>
      <c r="I621" s="819"/>
      <c r="J621" s="8" t="s">
        <v>6938</v>
      </c>
      <c r="K621" s="329" t="s">
        <v>6954</v>
      </c>
      <c r="L621" s="903"/>
      <c r="M621" s="8"/>
    </row>
    <row r="622" spans="1:13" x14ac:dyDescent="0.25">
      <c r="A622" s="1032"/>
      <c r="B622" s="895"/>
      <c r="C622" s="903"/>
      <c r="D622" s="903"/>
      <c r="E622" s="903"/>
      <c r="F622" s="903"/>
      <c r="G622" s="903"/>
      <c r="H622" s="1037"/>
      <c r="I622" s="819"/>
      <c r="J622" s="8" t="s">
        <v>6940</v>
      </c>
      <c r="K622" s="329" t="s">
        <v>6955</v>
      </c>
      <c r="L622" s="903"/>
      <c r="M622" s="8"/>
    </row>
    <row r="623" spans="1:13" x14ac:dyDescent="0.25">
      <c r="A623" s="1032"/>
      <c r="B623" s="895"/>
      <c r="C623" s="903"/>
      <c r="D623" s="903"/>
      <c r="E623" s="903"/>
      <c r="F623" s="903"/>
      <c r="G623" s="903"/>
      <c r="H623" s="1037"/>
      <c r="I623" s="819"/>
      <c r="J623" s="8" t="s">
        <v>6940</v>
      </c>
      <c r="K623" s="329" t="s">
        <v>6956</v>
      </c>
      <c r="L623" s="903"/>
      <c r="M623" s="8"/>
    </row>
    <row r="624" spans="1:13" x14ac:dyDescent="0.25">
      <c r="A624" s="1032"/>
      <c r="B624" s="895"/>
      <c r="C624" s="850"/>
      <c r="D624" s="850"/>
      <c r="E624" s="850"/>
      <c r="F624" s="850"/>
      <c r="G624" s="850"/>
      <c r="H624" s="1038"/>
      <c r="I624" s="819"/>
      <c r="J624" s="8" t="s">
        <v>6957</v>
      </c>
      <c r="K624" s="329" t="s">
        <v>6958</v>
      </c>
      <c r="L624" s="903"/>
      <c r="M624" s="8"/>
    </row>
    <row r="625" spans="1:13" x14ac:dyDescent="0.25">
      <c r="A625" s="1032"/>
      <c r="B625" s="895"/>
      <c r="C625" s="849" t="s">
        <v>246</v>
      </c>
      <c r="D625" s="849" t="s">
        <v>25</v>
      </c>
      <c r="E625" s="849">
        <v>1137</v>
      </c>
      <c r="F625" s="849">
        <v>6</v>
      </c>
      <c r="G625" s="849" t="s">
        <v>20</v>
      </c>
      <c r="H625" s="1036" t="s">
        <v>20</v>
      </c>
      <c r="I625" s="819"/>
      <c r="J625" s="8" t="s">
        <v>6957</v>
      </c>
      <c r="K625" s="329" t="s">
        <v>7286</v>
      </c>
      <c r="L625" s="850"/>
      <c r="M625" s="8"/>
    </row>
    <row r="626" spans="1:13" x14ac:dyDescent="0.25">
      <c r="A626" s="1032"/>
      <c r="B626" s="895"/>
      <c r="C626" s="903"/>
      <c r="D626" s="903"/>
      <c r="E626" s="903"/>
      <c r="F626" s="903"/>
      <c r="G626" s="903"/>
      <c r="H626" s="1037"/>
      <c r="I626" s="819"/>
      <c r="J626" s="8" t="s">
        <v>7045</v>
      </c>
      <c r="K626" s="8" t="s">
        <v>7287</v>
      </c>
      <c r="L626" s="849" t="s">
        <v>7047</v>
      </c>
      <c r="M626" s="8"/>
    </row>
    <row r="627" spans="1:13" x14ac:dyDescent="0.25">
      <c r="A627" s="1032"/>
      <c r="B627" s="895"/>
      <c r="C627" s="903"/>
      <c r="D627" s="903"/>
      <c r="E627" s="903"/>
      <c r="F627" s="903"/>
      <c r="G627" s="903"/>
      <c r="H627" s="1037"/>
      <c r="I627" s="819"/>
      <c r="J627" s="8" t="s">
        <v>7146</v>
      </c>
      <c r="K627" s="8" t="s">
        <v>7288</v>
      </c>
      <c r="L627" s="850"/>
      <c r="M627" s="8"/>
    </row>
    <row r="628" spans="1:13" x14ac:dyDescent="0.25">
      <c r="A628" s="1032"/>
      <c r="B628" s="895"/>
      <c r="C628" s="903"/>
      <c r="D628" s="903"/>
      <c r="E628" s="903"/>
      <c r="F628" s="903"/>
      <c r="G628" s="903"/>
      <c r="H628" s="1037"/>
      <c r="I628" s="819"/>
      <c r="J628" s="8" t="s">
        <v>7097</v>
      </c>
      <c r="K628" s="8" t="s">
        <v>7289</v>
      </c>
      <c r="L628" s="849" t="s">
        <v>7082</v>
      </c>
      <c r="M628" s="8"/>
    </row>
    <row r="629" spans="1:13" x14ac:dyDescent="0.25">
      <c r="A629" s="1032"/>
      <c r="B629" s="895"/>
      <c r="C629" s="850"/>
      <c r="D629" s="850"/>
      <c r="E629" s="850"/>
      <c r="F629" s="850"/>
      <c r="G629" s="850"/>
      <c r="H629" s="1038"/>
      <c r="I629" s="819"/>
      <c r="J629" s="8" t="s">
        <v>7101</v>
      </c>
      <c r="K629" s="8" t="s">
        <v>7290</v>
      </c>
      <c r="L629" s="850"/>
      <c r="M629" s="8"/>
    </row>
    <row r="630" spans="1:13" x14ac:dyDescent="0.25">
      <c r="A630" s="1032"/>
      <c r="B630" s="895"/>
      <c r="C630" s="849" t="s">
        <v>98</v>
      </c>
      <c r="D630" s="849" t="s">
        <v>17</v>
      </c>
      <c r="E630" s="849">
        <v>1693</v>
      </c>
      <c r="F630" s="849">
        <v>26</v>
      </c>
      <c r="G630" s="849" t="s">
        <v>20</v>
      </c>
      <c r="H630" s="1036" t="s">
        <v>20</v>
      </c>
      <c r="I630" s="819"/>
      <c r="J630" s="8" t="s">
        <v>7246</v>
      </c>
      <c r="K630" s="329" t="s">
        <v>6946</v>
      </c>
      <c r="L630" s="849" t="s">
        <v>7244</v>
      </c>
      <c r="M630" s="8"/>
    </row>
    <row r="631" spans="1:13" x14ac:dyDescent="0.25">
      <c r="A631" s="1032"/>
      <c r="B631" s="895"/>
      <c r="C631" s="903"/>
      <c r="D631" s="903"/>
      <c r="E631" s="903"/>
      <c r="F631" s="903"/>
      <c r="G631" s="903"/>
      <c r="H631" s="1037"/>
      <c r="I631" s="819"/>
      <c r="J631" s="8" t="s">
        <v>7246</v>
      </c>
      <c r="K631" s="329" t="s">
        <v>6942</v>
      </c>
      <c r="L631" s="850"/>
      <c r="M631" s="8"/>
    </row>
    <row r="632" spans="1:13" x14ac:dyDescent="0.25">
      <c r="A632" s="1032"/>
      <c r="B632" s="895"/>
      <c r="C632" s="903"/>
      <c r="D632" s="903"/>
      <c r="E632" s="903"/>
      <c r="F632" s="903"/>
      <c r="G632" s="903"/>
      <c r="H632" s="1037"/>
      <c r="I632" s="819"/>
      <c r="J632" s="8" t="s">
        <v>7291</v>
      </c>
      <c r="K632" s="329" t="s">
        <v>7238</v>
      </c>
      <c r="L632" s="849" t="s">
        <v>7292</v>
      </c>
      <c r="M632" s="8"/>
    </row>
    <row r="633" spans="1:13" x14ac:dyDescent="0.25">
      <c r="A633" s="1032"/>
      <c r="B633" s="895"/>
      <c r="C633" s="903"/>
      <c r="D633" s="903"/>
      <c r="E633" s="903"/>
      <c r="F633" s="903"/>
      <c r="G633" s="903"/>
      <c r="H633" s="1037"/>
      <c r="I633" s="819"/>
      <c r="J633" s="8" t="s">
        <v>7291</v>
      </c>
      <c r="K633" s="329" t="s">
        <v>7293</v>
      </c>
      <c r="L633" s="903"/>
      <c r="M633" s="8"/>
    </row>
    <row r="634" spans="1:13" x14ac:dyDescent="0.25">
      <c r="A634" s="1032"/>
      <c r="B634" s="895"/>
      <c r="C634" s="903"/>
      <c r="D634" s="903"/>
      <c r="E634" s="903"/>
      <c r="F634" s="903"/>
      <c r="G634" s="903"/>
      <c r="H634" s="1037"/>
      <c r="I634" s="819"/>
      <c r="J634" s="8" t="s">
        <v>2936</v>
      </c>
      <c r="K634" s="329" t="s">
        <v>7294</v>
      </c>
      <c r="L634" s="903"/>
      <c r="M634" s="8"/>
    </row>
    <row r="635" spans="1:13" x14ac:dyDescent="0.25">
      <c r="A635" s="1032"/>
      <c r="B635" s="895"/>
      <c r="C635" s="903"/>
      <c r="D635" s="903"/>
      <c r="E635" s="903"/>
      <c r="F635" s="903"/>
      <c r="G635" s="903"/>
      <c r="H635" s="1037"/>
      <c r="I635" s="819"/>
      <c r="J635" s="8" t="s">
        <v>7242</v>
      </c>
      <c r="K635" s="329" t="s">
        <v>6963</v>
      </c>
      <c r="L635" s="903"/>
      <c r="M635" s="8"/>
    </row>
    <row r="636" spans="1:13" x14ac:dyDescent="0.25">
      <c r="A636" s="1032"/>
      <c r="B636" s="895"/>
      <c r="C636" s="903"/>
      <c r="D636" s="903"/>
      <c r="E636" s="903"/>
      <c r="F636" s="903"/>
      <c r="G636" s="903"/>
      <c r="H636" s="1037"/>
      <c r="I636" s="819"/>
      <c r="J636" s="8" t="s">
        <v>7242</v>
      </c>
      <c r="K636" s="329" t="s">
        <v>7295</v>
      </c>
      <c r="L636" s="903"/>
      <c r="M636" s="8"/>
    </row>
    <row r="637" spans="1:13" x14ac:dyDescent="0.25">
      <c r="A637" s="1032"/>
      <c r="B637" s="895"/>
      <c r="C637" s="903"/>
      <c r="D637" s="903"/>
      <c r="E637" s="903"/>
      <c r="F637" s="903"/>
      <c r="G637" s="903"/>
      <c r="H637" s="1037"/>
      <c r="I637" s="819"/>
      <c r="J637" s="8" t="s">
        <v>7272</v>
      </c>
      <c r="K637" s="329" t="s">
        <v>7296</v>
      </c>
      <c r="L637" s="903"/>
      <c r="M637" s="8"/>
    </row>
    <row r="638" spans="1:13" x14ac:dyDescent="0.25">
      <c r="A638" s="1032"/>
      <c r="B638" s="895"/>
      <c r="C638" s="903"/>
      <c r="D638" s="903"/>
      <c r="E638" s="903"/>
      <c r="F638" s="903"/>
      <c r="G638" s="903"/>
      <c r="H638" s="1037"/>
      <c r="I638" s="819"/>
      <c r="J638" s="8" t="s">
        <v>7272</v>
      </c>
      <c r="K638" s="329" t="s">
        <v>6942</v>
      </c>
      <c r="L638" s="903"/>
      <c r="M638" s="8"/>
    </row>
    <row r="639" spans="1:13" x14ac:dyDescent="0.25">
      <c r="A639" s="1032"/>
      <c r="B639" s="895"/>
      <c r="C639" s="903"/>
      <c r="D639" s="903"/>
      <c r="E639" s="903"/>
      <c r="F639" s="903"/>
      <c r="G639" s="903"/>
      <c r="H639" s="1037"/>
      <c r="I639" s="819"/>
      <c r="J639" s="8" t="s">
        <v>7249</v>
      </c>
      <c r="K639" s="329" t="s">
        <v>6946</v>
      </c>
      <c r="L639" s="903"/>
      <c r="M639" s="8"/>
    </row>
    <row r="640" spans="1:13" x14ac:dyDescent="0.25">
      <c r="A640" s="1032"/>
      <c r="B640" s="895"/>
      <c r="C640" s="903"/>
      <c r="D640" s="903"/>
      <c r="E640" s="903"/>
      <c r="F640" s="903"/>
      <c r="G640" s="903"/>
      <c r="H640" s="1037"/>
      <c r="I640" s="819"/>
      <c r="J640" s="8" t="s">
        <v>7249</v>
      </c>
      <c r="K640" s="329" t="s">
        <v>7297</v>
      </c>
      <c r="L640" s="903"/>
      <c r="M640" s="8"/>
    </row>
    <row r="641" spans="1:13" x14ac:dyDescent="0.25">
      <c r="A641" s="1032"/>
      <c r="B641" s="895"/>
      <c r="C641" s="903"/>
      <c r="D641" s="903"/>
      <c r="E641" s="903"/>
      <c r="F641" s="903"/>
      <c r="G641" s="903"/>
      <c r="H641" s="1037"/>
      <c r="I641" s="819"/>
      <c r="J641" s="8" t="s">
        <v>7059</v>
      </c>
      <c r="K641" s="329" t="s">
        <v>7298</v>
      </c>
      <c r="L641" s="903"/>
      <c r="M641" s="8"/>
    </row>
    <row r="642" spans="1:13" x14ac:dyDescent="0.25">
      <c r="A642" s="1032"/>
      <c r="B642" s="895"/>
      <c r="C642" s="903"/>
      <c r="D642" s="903"/>
      <c r="E642" s="903"/>
      <c r="F642" s="903"/>
      <c r="G642" s="903"/>
      <c r="H642" s="1037"/>
      <c r="I642" s="819"/>
      <c r="J642" s="8" t="s">
        <v>7059</v>
      </c>
      <c r="K642" s="329" t="s">
        <v>7299</v>
      </c>
      <c r="L642" s="903"/>
      <c r="M642" s="8"/>
    </row>
    <row r="643" spans="1:13" x14ac:dyDescent="0.25">
      <c r="A643" s="1032"/>
      <c r="B643" s="895"/>
      <c r="C643" s="903"/>
      <c r="D643" s="903"/>
      <c r="E643" s="903"/>
      <c r="F643" s="903"/>
      <c r="G643" s="903"/>
      <c r="H643" s="1037"/>
      <c r="I643" s="819"/>
      <c r="J643" s="8" t="s">
        <v>7300</v>
      </c>
      <c r="K643" s="329" t="s">
        <v>7301</v>
      </c>
      <c r="L643" s="903"/>
      <c r="M643" s="8"/>
    </row>
    <row r="644" spans="1:13" x14ac:dyDescent="0.25">
      <c r="A644" s="1032"/>
      <c r="B644" s="895"/>
      <c r="C644" s="850"/>
      <c r="D644" s="850"/>
      <c r="E644" s="850"/>
      <c r="F644" s="850"/>
      <c r="G644" s="850"/>
      <c r="H644" s="1038"/>
      <c r="I644" s="819"/>
      <c r="J644" s="8" t="s">
        <v>7300</v>
      </c>
      <c r="K644" s="329" t="s">
        <v>7302</v>
      </c>
      <c r="L644" s="850"/>
      <c r="M644" s="8"/>
    </row>
    <row r="645" spans="1:13" x14ac:dyDescent="0.25">
      <c r="A645" s="1032"/>
      <c r="B645" s="895"/>
      <c r="C645" s="849" t="s">
        <v>118</v>
      </c>
      <c r="D645" s="849" t="s">
        <v>17</v>
      </c>
      <c r="E645" s="849">
        <v>1534</v>
      </c>
      <c r="F645" s="849">
        <v>11</v>
      </c>
      <c r="G645" s="849">
        <v>0</v>
      </c>
      <c r="H645" s="849" t="s">
        <v>20</v>
      </c>
      <c r="I645" s="849"/>
      <c r="J645" s="8" t="s">
        <v>7303</v>
      </c>
      <c r="K645" s="329" t="s">
        <v>7159</v>
      </c>
      <c r="L645" s="849" t="s">
        <v>7304</v>
      </c>
      <c r="M645" s="8"/>
    </row>
    <row r="646" spans="1:13" x14ac:dyDescent="0.25">
      <c r="A646" s="1032"/>
      <c r="B646" s="895"/>
      <c r="C646" s="903"/>
      <c r="D646" s="903"/>
      <c r="E646" s="903"/>
      <c r="F646" s="903"/>
      <c r="G646" s="903"/>
      <c r="H646" s="903"/>
      <c r="I646" s="903"/>
      <c r="J646" s="8" t="s">
        <v>7303</v>
      </c>
      <c r="K646" s="329" t="s">
        <v>2901</v>
      </c>
      <c r="L646" s="903"/>
      <c r="M646" s="8"/>
    </row>
    <row r="647" spans="1:13" x14ac:dyDescent="0.25">
      <c r="A647" s="1032"/>
      <c r="B647" s="895"/>
      <c r="C647" s="903"/>
      <c r="D647" s="903"/>
      <c r="E647" s="903"/>
      <c r="F647" s="903"/>
      <c r="G647" s="903"/>
      <c r="H647" s="903"/>
      <c r="I647" s="903"/>
      <c r="J647" s="8" t="s">
        <v>7305</v>
      </c>
      <c r="K647" s="329" t="s">
        <v>7306</v>
      </c>
      <c r="L647" s="903"/>
      <c r="M647" s="8"/>
    </row>
    <row r="648" spans="1:13" x14ac:dyDescent="0.25">
      <c r="A648" s="1032"/>
      <c r="B648" s="895"/>
      <c r="C648" s="903"/>
      <c r="D648" s="903"/>
      <c r="E648" s="903"/>
      <c r="F648" s="903"/>
      <c r="G648" s="903"/>
      <c r="H648" s="903"/>
      <c r="I648" s="903"/>
      <c r="J648" s="8" t="s">
        <v>7305</v>
      </c>
      <c r="K648" s="329" t="s">
        <v>7307</v>
      </c>
      <c r="L648" s="903"/>
      <c r="M648" s="8"/>
    </row>
    <row r="649" spans="1:13" x14ac:dyDescent="0.25">
      <c r="A649" s="1032"/>
      <c r="B649" s="895"/>
      <c r="C649" s="903"/>
      <c r="D649" s="903"/>
      <c r="E649" s="903"/>
      <c r="F649" s="903"/>
      <c r="G649" s="903"/>
      <c r="H649" s="903"/>
      <c r="I649" s="903"/>
      <c r="J649" s="8" t="s">
        <v>7308</v>
      </c>
      <c r="K649" s="329" t="s">
        <v>7309</v>
      </c>
      <c r="L649" s="903"/>
      <c r="M649" s="8"/>
    </row>
    <row r="650" spans="1:13" x14ac:dyDescent="0.25">
      <c r="A650" s="1032"/>
      <c r="B650" s="895"/>
      <c r="C650" s="903"/>
      <c r="D650" s="903"/>
      <c r="E650" s="903"/>
      <c r="F650" s="903"/>
      <c r="G650" s="903"/>
      <c r="H650" s="903"/>
      <c r="I650" s="903"/>
      <c r="J650" s="8" t="s">
        <v>7308</v>
      </c>
      <c r="K650" s="329" t="s">
        <v>7310</v>
      </c>
      <c r="L650" s="903"/>
      <c r="M650" s="8"/>
    </row>
    <row r="651" spans="1:13" x14ac:dyDescent="0.25">
      <c r="A651" s="1032"/>
      <c r="B651" s="895"/>
      <c r="C651" s="903"/>
      <c r="D651" s="903"/>
      <c r="E651" s="903"/>
      <c r="F651" s="903"/>
      <c r="G651" s="903"/>
      <c r="H651" s="903"/>
      <c r="I651" s="903"/>
      <c r="J651" s="8" t="s">
        <v>7311</v>
      </c>
      <c r="K651" s="329" t="s">
        <v>2720</v>
      </c>
      <c r="L651" s="903"/>
      <c r="M651" s="8"/>
    </row>
    <row r="652" spans="1:13" x14ac:dyDescent="0.25">
      <c r="A652" s="1032"/>
      <c r="B652" s="895"/>
      <c r="C652" s="903"/>
      <c r="D652" s="903"/>
      <c r="E652" s="903"/>
      <c r="F652" s="903"/>
      <c r="G652" s="903"/>
      <c r="H652" s="903"/>
      <c r="I652" s="903"/>
      <c r="J652" s="8" t="s">
        <v>7311</v>
      </c>
      <c r="K652" s="329" t="s">
        <v>7201</v>
      </c>
      <c r="L652" s="903"/>
      <c r="M652" s="8"/>
    </row>
    <row r="653" spans="1:13" x14ac:dyDescent="0.25">
      <c r="A653" s="1032"/>
      <c r="B653" s="895"/>
      <c r="C653" s="903"/>
      <c r="D653" s="903"/>
      <c r="E653" s="903"/>
      <c r="F653" s="903"/>
      <c r="G653" s="903"/>
      <c r="H653" s="903"/>
      <c r="I653" s="903"/>
      <c r="J653" s="8" t="s">
        <v>7312</v>
      </c>
      <c r="K653" s="329" t="s">
        <v>4798</v>
      </c>
      <c r="L653" s="903"/>
      <c r="M653" s="8"/>
    </row>
    <row r="654" spans="1:13" x14ac:dyDescent="0.25">
      <c r="A654" s="1032"/>
      <c r="B654" s="895"/>
      <c r="C654" s="903"/>
      <c r="D654" s="903"/>
      <c r="E654" s="903"/>
      <c r="F654" s="903"/>
      <c r="G654" s="903"/>
      <c r="H654" s="903"/>
      <c r="I654" s="903"/>
      <c r="J654" s="8" t="s">
        <v>7312</v>
      </c>
      <c r="K654" s="329" t="s">
        <v>6937</v>
      </c>
      <c r="L654" s="903"/>
      <c r="M654" s="8"/>
    </row>
    <row r="655" spans="1:13" x14ac:dyDescent="0.25">
      <c r="A655" s="1032"/>
      <c r="B655" s="895"/>
      <c r="C655" s="903"/>
      <c r="D655" s="903"/>
      <c r="E655" s="903"/>
      <c r="F655" s="903"/>
      <c r="G655" s="903"/>
      <c r="H655" s="903"/>
      <c r="I655" s="903"/>
      <c r="J655" s="8" t="s">
        <v>7313</v>
      </c>
      <c r="K655" s="329" t="s">
        <v>7092</v>
      </c>
      <c r="L655" s="903"/>
      <c r="M655" s="8"/>
    </row>
    <row r="656" spans="1:13" x14ac:dyDescent="0.25">
      <c r="A656" s="1032"/>
      <c r="B656" s="895"/>
      <c r="C656" s="903"/>
      <c r="D656" s="903"/>
      <c r="E656" s="903"/>
      <c r="F656" s="903"/>
      <c r="G656" s="903"/>
      <c r="H656" s="903"/>
      <c r="I656" s="903"/>
      <c r="J656" s="8" t="s">
        <v>7313</v>
      </c>
      <c r="K656" s="329" t="s">
        <v>7314</v>
      </c>
      <c r="L656" s="903"/>
      <c r="M656" s="8"/>
    </row>
    <row r="657" spans="1:13" x14ac:dyDescent="0.25">
      <c r="A657" s="1032"/>
      <c r="B657" s="895"/>
      <c r="C657" s="903"/>
      <c r="D657" s="903"/>
      <c r="E657" s="903"/>
      <c r="F657" s="903"/>
      <c r="G657" s="903"/>
      <c r="H657" s="903"/>
      <c r="I657" s="903"/>
      <c r="J657" s="8" t="s">
        <v>7315</v>
      </c>
      <c r="K657" s="329" t="s">
        <v>7092</v>
      </c>
      <c r="L657" s="903"/>
      <c r="M657" s="8"/>
    </row>
    <row r="658" spans="1:13" x14ac:dyDescent="0.25">
      <c r="A658" s="1032"/>
      <c r="B658" s="895"/>
      <c r="C658" s="903"/>
      <c r="D658" s="903"/>
      <c r="E658" s="903"/>
      <c r="F658" s="903"/>
      <c r="G658" s="903"/>
      <c r="H658" s="903"/>
      <c r="I658" s="903"/>
      <c r="J658" s="8" t="s">
        <v>7315</v>
      </c>
      <c r="K658" s="329" t="s">
        <v>7142</v>
      </c>
      <c r="L658" s="903"/>
      <c r="M658" s="8"/>
    </row>
    <row r="659" spans="1:13" x14ac:dyDescent="0.25">
      <c r="A659" s="1032"/>
      <c r="B659" s="895"/>
      <c r="C659" s="903"/>
      <c r="D659" s="903"/>
      <c r="E659" s="903"/>
      <c r="F659" s="903"/>
      <c r="G659" s="903"/>
      <c r="H659" s="903"/>
      <c r="I659" s="903"/>
      <c r="J659" s="8" t="s">
        <v>7316</v>
      </c>
      <c r="K659" s="329" t="s">
        <v>7068</v>
      </c>
      <c r="L659" s="903"/>
      <c r="M659" s="8"/>
    </row>
    <row r="660" spans="1:13" x14ac:dyDescent="0.25">
      <c r="A660" s="1032"/>
      <c r="B660" s="895"/>
      <c r="C660" s="903"/>
      <c r="D660" s="903"/>
      <c r="E660" s="903"/>
      <c r="F660" s="903"/>
      <c r="G660" s="903"/>
      <c r="H660" s="903"/>
      <c r="I660" s="903"/>
      <c r="J660" s="8" t="s">
        <v>7316</v>
      </c>
      <c r="K660" s="329" t="s">
        <v>1544</v>
      </c>
      <c r="L660" s="903"/>
      <c r="M660" s="8"/>
    </row>
    <row r="661" spans="1:13" x14ac:dyDescent="0.25">
      <c r="A661" s="1032"/>
      <c r="B661" s="895"/>
      <c r="C661" s="903"/>
      <c r="D661" s="903"/>
      <c r="E661" s="903"/>
      <c r="F661" s="903"/>
      <c r="G661" s="903"/>
      <c r="H661" s="903"/>
      <c r="I661" s="903"/>
      <c r="J661" s="8" t="s">
        <v>7317</v>
      </c>
      <c r="K661" s="329" t="s">
        <v>7318</v>
      </c>
      <c r="L661" s="903"/>
      <c r="M661" s="8"/>
    </row>
    <row r="662" spans="1:13" x14ac:dyDescent="0.25">
      <c r="A662" s="1032"/>
      <c r="B662" s="895"/>
      <c r="C662" s="903"/>
      <c r="D662" s="903"/>
      <c r="E662" s="903"/>
      <c r="F662" s="903"/>
      <c r="G662" s="903"/>
      <c r="H662" s="903"/>
      <c r="I662" s="903"/>
      <c r="J662" s="8" t="s">
        <v>7317</v>
      </c>
      <c r="K662" s="329" t="s">
        <v>7319</v>
      </c>
      <c r="L662" s="903"/>
      <c r="M662" s="8"/>
    </row>
    <row r="663" spans="1:13" x14ac:dyDescent="0.25">
      <c r="A663" s="1032"/>
      <c r="B663" s="895"/>
      <c r="C663" s="903"/>
      <c r="D663" s="903"/>
      <c r="E663" s="903"/>
      <c r="F663" s="903"/>
      <c r="G663" s="903"/>
      <c r="H663" s="903"/>
      <c r="I663" s="903"/>
      <c r="J663" s="8" t="s">
        <v>7320</v>
      </c>
      <c r="K663" s="329" t="s">
        <v>6404</v>
      </c>
      <c r="L663" s="903"/>
      <c r="M663" s="8"/>
    </row>
    <row r="664" spans="1:13" x14ac:dyDescent="0.25">
      <c r="A664" s="1032"/>
      <c r="B664" s="895"/>
      <c r="C664" s="903"/>
      <c r="D664" s="903"/>
      <c r="E664" s="903"/>
      <c r="F664" s="903"/>
      <c r="G664" s="903"/>
      <c r="H664" s="903"/>
      <c r="I664" s="903"/>
      <c r="J664" s="8" t="s">
        <v>7320</v>
      </c>
      <c r="K664" s="329" t="s">
        <v>7142</v>
      </c>
      <c r="L664" s="903"/>
      <c r="M664" s="8"/>
    </row>
    <row r="665" spans="1:13" x14ac:dyDescent="0.25">
      <c r="A665" s="1032"/>
      <c r="B665" s="895"/>
      <c r="C665" s="903"/>
      <c r="D665" s="903"/>
      <c r="E665" s="903"/>
      <c r="F665" s="903"/>
      <c r="G665" s="903"/>
      <c r="H665" s="903"/>
      <c r="I665" s="903"/>
      <c r="J665" s="8" t="s">
        <v>7321</v>
      </c>
      <c r="K665" s="329" t="s">
        <v>1535</v>
      </c>
      <c r="L665" s="903"/>
      <c r="M665" s="8"/>
    </row>
    <row r="666" spans="1:13" x14ac:dyDescent="0.25">
      <c r="A666" s="1032"/>
      <c r="B666" s="895"/>
      <c r="C666" s="903"/>
      <c r="D666" s="903"/>
      <c r="E666" s="903"/>
      <c r="F666" s="903"/>
      <c r="G666" s="903"/>
      <c r="H666" s="903"/>
      <c r="I666" s="903"/>
      <c r="J666" s="8" t="s">
        <v>7322</v>
      </c>
      <c r="K666" s="329" t="s">
        <v>1535</v>
      </c>
      <c r="L666" s="903"/>
      <c r="M666" s="8"/>
    </row>
    <row r="667" spans="1:13" x14ac:dyDescent="0.25">
      <c r="A667" s="1032"/>
      <c r="B667" s="895"/>
      <c r="C667" s="903"/>
      <c r="D667" s="903"/>
      <c r="E667" s="903"/>
      <c r="F667" s="903"/>
      <c r="G667" s="903"/>
      <c r="H667" s="903"/>
      <c r="I667" s="903"/>
      <c r="J667" s="8" t="s">
        <v>7323</v>
      </c>
      <c r="K667" s="329" t="s">
        <v>6969</v>
      </c>
      <c r="L667" s="903"/>
      <c r="M667" s="8"/>
    </row>
    <row r="668" spans="1:13" x14ac:dyDescent="0.25">
      <c r="A668" s="1032"/>
      <c r="B668" s="895"/>
      <c r="C668" s="850"/>
      <c r="D668" s="850"/>
      <c r="E668" s="850"/>
      <c r="F668" s="850"/>
      <c r="G668" s="850"/>
      <c r="H668" s="850"/>
      <c r="I668" s="850"/>
      <c r="J668" s="8" t="s">
        <v>7323</v>
      </c>
      <c r="K668" s="329" t="s">
        <v>7324</v>
      </c>
      <c r="L668" s="850"/>
      <c r="M668" s="8"/>
    </row>
    <row r="669" spans="1:13" x14ac:dyDescent="0.25">
      <c r="A669" s="1032"/>
      <c r="B669" s="895"/>
      <c r="C669" s="849" t="s">
        <v>18</v>
      </c>
      <c r="D669" s="849" t="s">
        <v>17</v>
      </c>
      <c r="E669" s="849">
        <v>1732</v>
      </c>
      <c r="F669" s="849">
        <v>27</v>
      </c>
      <c r="G669" s="849" t="s">
        <v>20</v>
      </c>
      <c r="H669" s="849" t="s">
        <v>20</v>
      </c>
      <c r="I669" s="849"/>
      <c r="J669" s="8" t="s">
        <v>7325</v>
      </c>
      <c r="K669" s="329" t="s">
        <v>7060</v>
      </c>
      <c r="L669" s="849" t="s">
        <v>7292</v>
      </c>
      <c r="M669" s="8"/>
    </row>
    <row r="670" spans="1:13" x14ac:dyDescent="0.25">
      <c r="A670" s="1032"/>
      <c r="B670" s="895"/>
      <c r="C670" s="903"/>
      <c r="D670" s="903"/>
      <c r="E670" s="903"/>
      <c r="F670" s="903"/>
      <c r="G670" s="903"/>
      <c r="H670" s="903"/>
      <c r="I670" s="903"/>
      <c r="J670" s="8" t="s">
        <v>7325</v>
      </c>
      <c r="K670" s="329" t="s">
        <v>7073</v>
      </c>
      <c r="L670" s="903"/>
      <c r="M670" s="8"/>
    </row>
    <row r="671" spans="1:13" x14ac:dyDescent="0.25">
      <c r="A671" s="1032"/>
      <c r="B671" s="895"/>
      <c r="C671" s="903"/>
      <c r="D671" s="903"/>
      <c r="E671" s="903"/>
      <c r="F671" s="903"/>
      <c r="G671" s="903"/>
      <c r="H671" s="903"/>
      <c r="I671" s="903"/>
      <c r="J671" s="8" t="s">
        <v>7326</v>
      </c>
      <c r="K671" s="329" t="s">
        <v>6546</v>
      </c>
      <c r="L671" s="903"/>
      <c r="M671" s="8"/>
    </row>
    <row r="672" spans="1:13" x14ac:dyDescent="0.25">
      <c r="A672" s="1032"/>
      <c r="B672" s="895"/>
      <c r="C672" s="903"/>
      <c r="D672" s="903"/>
      <c r="E672" s="903"/>
      <c r="F672" s="903"/>
      <c r="G672" s="903"/>
      <c r="H672" s="903"/>
      <c r="I672" s="903"/>
      <c r="J672" s="8" t="s">
        <v>7326</v>
      </c>
      <c r="K672" s="329" t="s">
        <v>7061</v>
      </c>
      <c r="L672" s="903"/>
      <c r="M672" s="8"/>
    </row>
    <row r="673" spans="1:13" x14ac:dyDescent="0.25">
      <c r="A673" s="1032"/>
      <c r="B673" s="895"/>
      <c r="C673" s="903"/>
      <c r="D673" s="903"/>
      <c r="E673" s="903"/>
      <c r="F673" s="903"/>
      <c r="G673" s="903"/>
      <c r="H673" s="903"/>
      <c r="I673" s="903"/>
      <c r="J673" s="8" t="s">
        <v>7327</v>
      </c>
      <c r="K673" s="329" t="s">
        <v>7092</v>
      </c>
      <c r="L673" s="903"/>
      <c r="M673" s="8"/>
    </row>
    <row r="674" spans="1:13" x14ac:dyDescent="0.25">
      <c r="A674" s="1032"/>
      <c r="B674" s="895"/>
      <c r="C674" s="903"/>
      <c r="D674" s="903"/>
      <c r="E674" s="903"/>
      <c r="F674" s="903"/>
      <c r="G674" s="903"/>
      <c r="H674" s="903"/>
      <c r="I674" s="903"/>
      <c r="J674" s="8" t="s">
        <v>7328</v>
      </c>
      <c r="K674" s="329" t="s">
        <v>7068</v>
      </c>
      <c r="L674" s="903"/>
      <c r="M674" s="8"/>
    </row>
    <row r="675" spans="1:13" x14ac:dyDescent="0.25">
      <c r="A675" s="1032"/>
      <c r="B675" s="895"/>
      <c r="C675" s="903"/>
      <c r="D675" s="903"/>
      <c r="E675" s="903"/>
      <c r="F675" s="903"/>
      <c r="G675" s="903"/>
      <c r="H675" s="903"/>
      <c r="I675" s="903"/>
      <c r="J675" s="8" t="s">
        <v>7329</v>
      </c>
      <c r="K675" s="329" t="s">
        <v>4798</v>
      </c>
      <c r="L675" s="903"/>
      <c r="M675" s="8"/>
    </row>
    <row r="676" spans="1:13" x14ac:dyDescent="0.25">
      <c r="A676" s="1032"/>
      <c r="B676" s="895"/>
      <c r="C676" s="903"/>
      <c r="D676" s="903"/>
      <c r="E676" s="903"/>
      <c r="F676" s="903"/>
      <c r="G676" s="903"/>
      <c r="H676" s="903"/>
      <c r="I676" s="903"/>
      <c r="J676" s="8" t="s">
        <v>7329</v>
      </c>
      <c r="K676" s="329" t="s">
        <v>7013</v>
      </c>
      <c r="L676" s="903"/>
      <c r="M676" s="8"/>
    </row>
    <row r="677" spans="1:13" x14ac:dyDescent="0.25">
      <c r="A677" s="1032"/>
      <c r="B677" s="895"/>
      <c r="C677" s="903"/>
      <c r="D677" s="903"/>
      <c r="E677" s="903"/>
      <c r="F677" s="903"/>
      <c r="G677" s="903"/>
      <c r="H677" s="903"/>
      <c r="I677" s="903"/>
      <c r="J677" s="8" t="s">
        <v>7330</v>
      </c>
      <c r="K677" s="329" t="s">
        <v>7331</v>
      </c>
      <c r="L677" s="903"/>
      <c r="M677" s="8"/>
    </row>
    <row r="678" spans="1:13" x14ac:dyDescent="0.25">
      <c r="A678" s="1032"/>
      <c r="B678" s="895"/>
      <c r="C678" s="903"/>
      <c r="D678" s="903"/>
      <c r="E678" s="903"/>
      <c r="F678" s="903"/>
      <c r="G678" s="903"/>
      <c r="H678" s="903"/>
      <c r="I678" s="903"/>
      <c r="J678" s="8" t="s">
        <v>7330</v>
      </c>
      <c r="K678" s="329" t="s">
        <v>7332</v>
      </c>
      <c r="L678" s="903"/>
      <c r="M678" s="8"/>
    </row>
    <row r="679" spans="1:13" x14ac:dyDescent="0.25">
      <c r="A679" s="1032"/>
      <c r="B679" s="895"/>
      <c r="C679" s="903"/>
      <c r="D679" s="903"/>
      <c r="E679" s="903"/>
      <c r="F679" s="903"/>
      <c r="G679" s="903"/>
      <c r="H679" s="903"/>
      <c r="I679" s="903"/>
      <c r="J679" s="8" t="s">
        <v>7333</v>
      </c>
      <c r="K679" s="329" t="s">
        <v>2618</v>
      </c>
      <c r="L679" s="903"/>
      <c r="M679" s="8"/>
    </row>
    <row r="680" spans="1:13" x14ac:dyDescent="0.25">
      <c r="A680" s="1032"/>
      <c r="B680" s="895"/>
      <c r="C680" s="903"/>
      <c r="D680" s="903"/>
      <c r="E680" s="903"/>
      <c r="F680" s="903"/>
      <c r="G680" s="903"/>
      <c r="H680" s="903"/>
      <c r="I680" s="903"/>
      <c r="J680" s="8" t="s">
        <v>7333</v>
      </c>
      <c r="K680" s="329" t="s">
        <v>2633</v>
      </c>
      <c r="L680" s="903"/>
      <c r="M680" s="8"/>
    </row>
    <row r="681" spans="1:13" x14ac:dyDescent="0.25">
      <c r="A681" s="1032"/>
      <c r="B681" s="895"/>
      <c r="C681" s="903"/>
      <c r="D681" s="903"/>
      <c r="E681" s="903"/>
      <c r="F681" s="903"/>
      <c r="G681" s="903"/>
      <c r="H681" s="903"/>
      <c r="I681" s="903"/>
      <c r="J681" s="8" t="s">
        <v>7334</v>
      </c>
      <c r="K681" s="329" t="s">
        <v>6944</v>
      </c>
      <c r="L681" s="903"/>
      <c r="M681" s="8"/>
    </row>
    <row r="682" spans="1:13" x14ac:dyDescent="0.25">
      <c r="A682" s="1032"/>
      <c r="B682" s="895"/>
      <c r="C682" s="903"/>
      <c r="D682" s="903"/>
      <c r="E682" s="903"/>
      <c r="F682" s="903"/>
      <c r="G682" s="903"/>
      <c r="H682" s="903"/>
      <c r="I682" s="903"/>
      <c r="J682" s="8" t="s">
        <v>7334</v>
      </c>
      <c r="K682" s="329" t="s">
        <v>7013</v>
      </c>
      <c r="L682" s="903"/>
      <c r="M682" s="8"/>
    </row>
    <row r="683" spans="1:13" x14ac:dyDescent="0.25">
      <c r="A683" s="1032"/>
      <c r="B683" s="895"/>
      <c r="C683" s="903"/>
      <c r="D683" s="903"/>
      <c r="E683" s="903"/>
      <c r="F683" s="903"/>
      <c r="G683" s="903"/>
      <c r="H683" s="903"/>
      <c r="I683" s="903"/>
      <c r="J683" s="8" t="s">
        <v>7335</v>
      </c>
      <c r="K683" s="329" t="s">
        <v>7240</v>
      </c>
      <c r="L683" s="903"/>
      <c r="M683" s="8"/>
    </row>
    <row r="684" spans="1:13" x14ac:dyDescent="0.25">
      <c r="A684" s="1032"/>
      <c r="B684" s="895"/>
      <c r="C684" s="850"/>
      <c r="D684" s="850"/>
      <c r="E684" s="850"/>
      <c r="F684" s="850"/>
      <c r="G684" s="850"/>
      <c r="H684" s="850"/>
      <c r="I684" s="850"/>
      <c r="J684" s="8" t="s">
        <v>7334</v>
      </c>
      <c r="K684" s="329" t="s">
        <v>7336</v>
      </c>
      <c r="L684" s="850"/>
      <c r="M684" s="8"/>
    </row>
    <row r="685" spans="1:13" x14ac:dyDescent="0.25">
      <c r="A685" s="1032"/>
      <c r="B685" s="895"/>
      <c r="C685" s="849" t="s">
        <v>105</v>
      </c>
      <c r="D685" s="849" t="s">
        <v>17</v>
      </c>
      <c r="E685" s="849">
        <v>2492</v>
      </c>
      <c r="F685" s="849">
        <v>26</v>
      </c>
      <c r="G685" s="849">
        <v>0</v>
      </c>
      <c r="H685" s="1036" t="s">
        <v>20</v>
      </c>
      <c r="I685" s="819"/>
      <c r="J685" s="8" t="s">
        <v>7337</v>
      </c>
      <c r="K685" s="329" t="s">
        <v>2722</v>
      </c>
      <c r="L685" s="849" t="s">
        <v>7338</v>
      </c>
      <c r="M685" s="8"/>
    </row>
    <row r="686" spans="1:13" x14ac:dyDescent="0.25">
      <c r="A686" s="1032"/>
      <c r="B686" s="895"/>
      <c r="C686" s="903"/>
      <c r="D686" s="903"/>
      <c r="E686" s="903"/>
      <c r="F686" s="903"/>
      <c r="G686" s="903"/>
      <c r="H686" s="1037"/>
      <c r="I686" s="819"/>
      <c r="J686" s="8" t="s">
        <v>7339</v>
      </c>
      <c r="K686" s="329" t="s">
        <v>7340</v>
      </c>
      <c r="L686" s="903"/>
      <c r="M686" s="8"/>
    </row>
    <row r="687" spans="1:13" x14ac:dyDescent="0.25">
      <c r="A687" s="1032"/>
      <c r="B687" s="895"/>
      <c r="C687" s="903"/>
      <c r="D687" s="903"/>
      <c r="E687" s="903"/>
      <c r="F687" s="903"/>
      <c r="G687" s="903"/>
      <c r="H687" s="1037"/>
      <c r="I687" s="819"/>
      <c r="J687" s="8" t="s">
        <v>7339</v>
      </c>
      <c r="K687" s="329" t="s">
        <v>7341</v>
      </c>
      <c r="L687" s="903"/>
      <c r="M687" s="8"/>
    </row>
    <row r="688" spans="1:13" x14ac:dyDescent="0.25">
      <c r="A688" s="1032"/>
      <c r="B688" s="895"/>
      <c r="C688" s="903"/>
      <c r="D688" s="903"/>
      <c r="E688" s="903"/>
      <c r="F688" s="903"/>
      <c r="G688" s="903"/>
      <c r="H688" s="1037"/>
      <c r="I688" s="819"/>
      <c r="J688" s="8" t="s">
        <v>7342</v>
      </c>
      <c r="K688" s="329" t="s">
        <v>7343</v>
      </c>
      <c r="L688" s="903"/>
      <c r="M688" s="8"/>
    </row>
    <row r="689" spans="1:13" x14ac:dyDescent="0.25">
      <c r="A689" s="1032"/>
      <c r="B689" s="895"/>
      <c r="C689" s="903"/>
      <c r="D689" s="903"/>
      <c r="E689" s="903"/>
      <c r="F689" s="903"/>
      <c r="G689" s="903"/>
      <c r="H689" s="1037"/>
      <c r="I689" s="819"/>
      <c r="J689" s="8" t="s">
        <v>7342</v>
      </c>
      <c r="K689" s="329" t="s">
        <v>7344</v>
      </c>
      <c r="L689" s="903"/>
      <c r="M689" s="8"/>
    </row>
    <row r="690" spans="1:13" x14ac:dyDescent="0.25">
      <c r="A690" s="1032"/>
      <c r="B690" s="895"/>
      <c r="C690" s="903"/>
      <c r="D690" s="903"/>
      <c r="E690" s="903"/>
      <c r="F690" s="903"/>
      <c r="G690" s="903"/>
      <c r="H690" s="1037"/>
      <c r="I690" s="819"/>
      <c r="J690" s="8" t="s">
        <v>7345</v>
      </c>
      <c r="K690" s="329" t="s">
        <v>7103</v>
      </c>
      <c r="L690" s="903"/>
      <c r="M690" s="8"/>
    </row>
    <row r="691" spans="1:13" x14ac:dyDescent="0.25">
      <c r="A691" s="1032"/>
      <c r="B691" s="895"/>
      <c r="C691" s="903"/>
      <c r="D691" s="903"/>
      <c r="E691" s="903"/>
      <c r="F691" s="903"/>
      <c r="G691" s="903"/>
      <c r="H691" s="1037"/>
      <c r="I691" s="819"/>
      <c r="J691" s="8" t="s">
        <v>7345</v>
      </c>
      <c r="K691" s="329" t="s">
        <v>7346</v>
      </c>
      <c r="L691" s="903"/>
      <c r="M691" s="8"/>
    </row>
    <row r="692" spans="1:13" x14ac:dyDescent="0.25">
      <c r="A692" s="1032"/>
      <c r="B692" s="895"/>
      <c r="C692" s="903"/>
      <c r="D692" s="903"/>
      <c r="E692" s="903"/>
      <c r="F692" s="903"/>
      <c r="G692" s="903"/>
      <c r="H692" s="1037"/>
      <c r="I692" s="819"/>
      <c r="J692" s="8" t="s">
        <v>7347</v>
      </c>
      <c r="K692" s="329" t="s">
        <v>7348</v>
      </c>
      <c r="L692" s="903"/>
      <c r="M692" s="8"/>
    </row>
    <row r="693" spans="1:13" x14ac:dyDescent="0.25">
      <c r="A693" s="1032"/>
      <c r="B693" s="895"/>
      <c r="C693" s="903"/>
      <c r="D693" s="903"/>
      <c r="E693" s="903"/>
      <c r="F693" s="903"/>
      <c r="G693" s="903"/>
      <c r="H693" s="1037"/>
      <c r="I693" s="819"/>
      <c r="J693" s="8" t="s">
        <v>7347</v>
      </c>
      <c r="K693" s="329" t="s">
        <v>6680</v>
      </c>
      <c r="L693" s="903"/>
      <c r="M693" s="8"/>
    </row>
    <row r="694" spans="1:13" x14ac:dyDescent="0.25">
      <c r="A694" s="1032"/>
      <c r="B694" s="895"/>
      <c r="C694" s="903"/>
      <c r="D694" s="903"/>
      <c r="E694" s="903"/>
      <c r="F694" s="903"/>
      <c r="G694" s="903"/>
      <c r="H694" s="1037"/>
      <c r="I694" s="819"/>
      <c r="J694" s="8" t="s">
        <v>7349</v>
      </c>
      <c r="K694" s="329" t="s">
        <v>7350</v>
      </c>
      <c r="L694" s="903"/>
      <c r="M694" s="8"/>
    </row>
    <row r="695" spans="1:13" x14ac:dyDescent="0.25">
      <c r="A695" s="1032"/>
      <c r="B695" s="895"/>
      <c r="C695" s="850"/>
      <c r="D695" s="850"/>
      <c r="E695" s="850"/>
      <c r="F695" s="850"/>
      <c r="G695" s="850"/>
      <c r="H695" s="1038"/>
      <c r="I695" s="819"/>
      <c r="J695" s="8" t="s">
        <v>7351</v>
      </c>
      <c r="K695" s="329" t="s">
        <v>7352</v>
      </c>
      <c r="L695" s="850"/>
      <c r="M695" s="8"/>
    </row>
    <row r="696" spans="1:13" x14ac:dyDescent="0.25">
      <c r="A696" s="1032"/>
      <c r="B696" s="895"/>
      <c r="C696" s="849" t="s">
        <v>16</v>
      </c>
      <c r="D696" s="849" t="s">
        <v>17</v>
      </c>
      <c r="E696" s="849">
        <v>1660</v>
      </c>
      <c r="F696" s="849">
        <v>29</v>
      </c>
      <c r="G696" s="849">
        <v>0</v>
      </c>
      <c r="H696" s="1036" t="s">
        <v>20</v>
      </c>
      <c r="I696" s="819"/>
      <c r="J696" s="8" t="s">
        <v>7353</v>
      </c>
      <c r="K696" s="329" t="s">
        <v>7032</v>
      </c>
      <c r="L696" s="849" t="s">
        <v>7082</v>
      </c>
      <c r="M696" s="8"/>
    </row>
    <row r="697" spans="1:13" x14ac:dyDescent="0.25">
      <c r="A697" s="1032"/>
      <c r="B697" s="895"/>
      <c r="C697" s="903"/>
      <c r="D697" s="903"/>
      <c r="E697" s="903"/>
      <c r="F697" s="903"/>
      <c r="G697" s="903"/>
      <c r="H697" s="1037"/>
      <c r="I697" s="819"/>
      <c r="J697" s="8" t="s">
        <v>7354</v>
      </c>
      <c r="K697" s="329" t="s">
        <v>6241</v>
      </c>
      <c r="L697" s="903"/>
      <c r="M697" s="8"/>
    </row>
    <row r="698" spans="1:13" x14ac:dyDescent="0.25">
      <c r="A698" s="1032"/>
      <c r="B698" s="895"/>
      <c r="C698" s="903"/>
      <c r="D698" s="903"/>
      <c r="E698" s="903"/>
      <c r="F698" s="903"/>
      <c r="G698" s="903"/>
      <c r="H698" s="1037"/>
      <c r="I698" s="819"/>
      <c r="J698" s="8" t="s">
        <v>7355</v>
      </c>
      <c r="K698" s="329" t="s">
        <v>7356</v>
      </c>
      <c r="L698" s="903"/>
      <c r="M698" s="8"/>
    </row>
    <row r="699" spans="1:13" x14ac:dyDescent="0.25">
      <c r="A699" s="1032"/>
      <c r="B699" s="895"/>
      <c r="C699" s="903"/>
      <c r="D699" s="903"/>
      <c r="E699" s="903"/>
      <c r="F699" s="903"/>
      <c r="G699" s="903"/>
      <c r="H699" s="1037"/>
      <c r="I699" s="819"/>
      <c r="J699" s="8" t="s">
        <v>7355</v>
      </c>
      <c r="K699" s="329" t="s">
        <v>7357</v>
      </c>
      <c r="L699" s="903"/>
      <c r="M699" s="8"/>
    </row>
    <row r="700" spans="1:13" x14ac:dyDescent="0.25">
      <c r="A700" s="1032"/>
      <c r="B700" s="895"/>
      <c r="C700" s="903"/>
      <c r="D700" s="903"/>
      <c r="E700" s="903"/>
      <c r="F700" s="903"/>
      <c r="G700" s="903"/>
      <c r="H700" s="1037"/>
      <c r="I700" s="819"/>
      <c r="J700" s="8" t="s">
        <v>7358</v>
      </c>
      <c r="K700" s="329" t="s">
        <v>7359</v>
      </c>
      <c r="L700" s="903"/>
      <c r="M700" s="8"/>
    </row>
    <row r="701" spans="1:13" x14ac:dyDescent="0.25">
      <c r="A701" s="1032"/>
      <c r="B701" s="895"/>
      <c r="C701" s="903"/>
      <c r="D701" s="903"/>
      <c r="E701" s="903"/>
      <c r="F701" s="903"/>
      <c r="G701" s="903"/>
      <c r="H701" s="1037"/>
      <c r="I701" s="819"/>
      <c r="J701" s="8" t="s">
        <v>7358</v>
      </c>
      <c r="K701" s="329" t="s">
        <v>7360</v>
      </c>
      <c r="L701" s="903"/>
      <c r="M701" s="8"/>
    </row>
    <row r="702" spans="1:13" x14ac:dyDescent="0.25">
      <c r="A702" s="1032"/>
      <c r="B702" s="895"/>
      <c r="C702" s="903"/>
      <c r="D702" s="903"/>
      <c r="E702" s="903"/>
      <c r="F702" s="903"/>
      <c r="G702" s="903"/>
      <c r="H702" s="1037"/>
      <c r="I702" s="819"/>
      <c r="J702" s="8" t="s">
        <v>7325</v>
      </c>
      <c r="K702" s="329" t="s">
        <v>7309</v>
      </c>
      <c r="L702" s="903"/>
      <c r="M702" s="8"/>
    </row>
    <row r="703" spans="1:13" x14ac:dyDescent="0.25">
      <c r="A703" s="1032"/>
      <c r="B703" s="895"/>
      <c r="C703" s="903"/>
      <c r="D703" s="903"/>
      <c r="E703" s="903"/>
      <c r="F703" s="903"/>
      <c r="G703" s="903"/>
      <c r="H703" s="1037"/>
      <c r="I703" s="819"/>
      <c r="J703" s="8" t="s">
        <v>7361</v>
      </c>
      <c r="K703" s="329" t="s">
        <v>7092</v>
      </c>
      <c r="L703" s="903"/>
      <c r="M703" s="8"/>
    </row>
    <row r="704" spans="1:13" x14ac:dyDescent="0.25">
      <c r="A704" s="1032"/>
      <c r="B704" s="895"/>
      <c r="C704" s="903"/>
      <c r="D704" s="903"/>
      <c r="E704" s="903"/>
      <c r="F704" s="903"/>
      <c r="G704" s="903"/>
      <c r="H704" s="1037"/>
      <c r="I704" s="819"/>
      <c r="J704" s="8" t="s">
        <v>7361</v>
      </c>
      <c r="K704" s="329" t="s">
        <v>6999</v>
      </c>
      <c r="L704" s="903"/>
      <c r="M704" s="8"/>
    </row>
    <row r="705" spans="1:13" x14ac:dyDescent="0.25">
      <c r="A705" s="1032"/>
      <c r="B705" s="895"/>
      <c r="C705" s="903"/>
      <c r="D705" s="903"/>
      <c r="E705" s="903"/>
      <c r="F705" s="903"/>
      <c r="G705" s="903"/>
      <c r="H705" s="1037"/>
      <c r="I705" s="819"/>
      <c r="J705" s="8" t="s">
        <v>7362</v>
      </c>
      <c r="K705" s="329" t="s">
        <v>6969</v>
      </c>
      <c r="L705" s="903"/>
      <c r="M705" s="8"/>
    </row>
    <row r="706" spans="1:13" x14ac:dyDescent="0.25">
      <c r="A706" s="1032"/>
      <c r="B706" s="895"/>
      <c r="C706" s="903"/>
      <c r="D706" s="903"/>
      <c r="E706" s="903"/>
      <c r="F706" s="903"/>
      <c r="G706" s="903"/>
      <c r="H706" s="1037"/>
      <c r="I706" s="819"/>
      <c r="J706" s="8" t="s">
        <v>7362</v>
      </c>
      <c r="K706" s="329" t="s">
        <v>7314</v>
      </c>
      <c r="L706" s="903"/>
      <c r="M706" s="8"/>
    </row>
    <row r="707" spans="1:13" x14ac:dyDescent="0.25">
      <c r="A707" s="1032"/>
      <c r="B707" s="895"/>
      <c r="C707" s="903"/>
      <c r="D707" s="903"/>
      <c r="E707" s="903"/>
      <c r="F707" s="903"/>
      <c r="G707" s="903"/>
      <c r="H707" s="1037"/>
      <c r="I707" s="819"/>
      <c r="J707" s="8" t="s">
        <v>7363</v>
      </c>
      <c r="K707" s="329" t="s">
        <v>2781</v>
      </c>
      <c r="L707" s="903"/>
      <c r="M707" s="8"/>
    </row>
    <row r="708" spans="1:13" x14ac:dyDescent="0.25">
      <c r="A708" s="1032"/>
      <c r="B708" s="895"/>
      <c r="C708" s="903"/>
      <c r="D708" s="903"/>
      <c r="E708" s="903"/>
      <c r="F708" s="903"/>
      <c r="G708" s="903"/>
      <c r="H708" s="1037"/>
      <c r="I708" s="819"/>
      <c r="J708" s="8" t="s">
        <v>7363</v>
      </c>
      <c r="K708" s="329" t="s">
        <v>7297</v>
      </c>
      <c r="L708" s="903"/>
      <c r="M708" s="8"/>
    </row>
    <row r="709" spans="1:13" x14ac:dyDescent="0.25">
      <c r="A709" s="1032"/>
      <c r="B709" s="895"/>
      <c r="C709" s="903"/>
      <c r="D709" s="903"/>
      <c r="E709" s="903"/>
      <c r="F709" s="903"/>
      <c r="G709" s="903"/>
      <c r="H709" s="1037"/>
      <c r="I709" s="819"/>
      <c r="J709" s="8" t="s">
        <v>7364</v>
      </c>
      <c r="K709" s="329" t="s">
        <v>4798</v>
      </c>
      <c r="L709" s="903"/>
      <c r="M709" s="8"/>
    </row>
    <row r="710" spans="1:13" x14ac:dyDescent="0.25">
      <c r="A710" s="1032"/>
      <c r="B710" s="895"/>
      <c r="C710" s="850"/>
      <c r="D710" s="850"/>
      <c r="E710" s="850"/>
      <c r="F710" s="850"/>
      <c r="G710" s="850"/>
      <c r="H710" s="1038"/>
      <c r="I710" s="819"/>
      <c r="J710" s="8" t="s">
        <v>7364</v>
      </c>
      <c r="K710" s="329" t="s">
        <v>6967</v>
      </c>
      <c r="L710" s="850"/>
      <c r="M710" s="8"/>
    </row>
    <row r="711" spans="1:13" x14ac:dyDescent="0.25">
      <c r="A711" s="1032"/>
      <c r="B711" s="895"/>
      <c r="C711" s="849" t="s">
        <v>24</v>
      </c>
      <c r="D711" s="849" t="s">
        <v>17</v>
      </c>
      <c r="E711" s="849">
        <v>1836</v>
      </c>
      <c r="F711" s="849">
        <v>30</v>
      </c>
      <c r="G711" s="849">
        <v>0</v>
      </c>
      <c r="H711" s="1036" t="s">
        <v>20</v>
      </c>
      <c r="I711" s="819"/>
      <c r="J711" s="8" t="s">
        <v>7358</v>
      </c>
      <c r="K711" s="329" t="s">
        <v>2797</v>
      </c>
      <c r="L711" s="849" t="s">
        <v>7365</v>
      </c>
      <c r="M711" s="8"/>
    </row>
    <row r="712" spans="1:13" x14ac:dyDescent="0.25">
      <c r="A712" s="1032"/>
      <c r="B712" s="895"/>
      <c r="C712" s="903"/>
      <c r="D712" s="903"/>
      <c r="E712" s="903"/>
      <c r="F712" s="903"/>
      <c r="G712" s="903"/>
      <c r="H712" s="1037"/>
      <c r="I712" s="819"/>
      <c r="J712" s="8" t="s">
        <v>7358</v>
      </c>
      <c r="K712" s="329" t="s">
        <v>2901</v>
      </c>
      <c r="L712" s="903"/>
      <c r="M712" s="8"/>
    </row>
    <row r="713" spans="1:13" x14ac:dyDescent="0.25">
      <c r="A713" s="1032"/>
      <c r="B713" s="895"/>
      <c r="C713" s="903"/>
      <c r="D713" s="903"/>
      <c r="E713" s="903"/>
      <c r="F713" s="903"/>
      <c r="G713" s="903"/>
      <c r="H713" s="1037"/>
      <c r="I713" s="819"/>
      <c r="J713" s="8" t="s">
        <v>7355</v>
      </c>
      <c r="K713" s="329" t="s">
        <v>4798</v>
      </c>
      <c r="L713" s="903"/>
      <c r="M713" s="8"/>
    </row>
    <row r="714" spans="1:13" x14ac:dyDescent="0.25">
      <c r="A714" s="1032"/>
      <c r="B714" s="895"/>
      <c r="C714" s="903"/>
      <c r="D714" s="903"/>
      <c r="E714" s="903"/>
      <c r="F714" s="903"/>
      <c r="G714" s="903"/>
      <c r="H714" s="1037"/>
      <c r="I714" s="819"/>
      <c r="J714" s="8" t="s">
        <v>7355</v>
      </c>
      <c r="K714" s="329" t="s">
        <v>7297</v>
      </c>
      <c r="L714" s="903"/>
      <c r="M714" s="8"/>
    </row>
    <row r="715" spans="1:13" x14ac:dyDescent="0.25">
      <c r="A715" s="1032"/>
      <c r="B715" s="895"/>
      <c r="C715" s="903"/>
      <c r="D715" s="903"/>
      <c r="E715" s="903"/>
      <c r="F715" s="903"/>
      <c r="G715" s="903"/>
      <c r="H715" s="1037"/>
      <c r="I715" s="819"/>
      <c r="J715" s="8" t="s">
        <v>7366</v>
      </c>
      <c r="K715" s="329" t="s">
        <v>7367</v>
      </c>
      <c r="L715" s="903"/>
      <c r="M715" s="8"/>
    </row>
    <row r="716" spans="1:13" x14ac:dyDescent="0.25">
      <c r="A716" s="1032"/>
      <c r="B716" s="895"/>
      <c r="C716" s="903"/>
      <c r="D716" s="903"/>
      <c r="E716" s="903"/>
      <c r="F716" s="903"/>
      <c r="G716" s="903"/>
      <c r="H716" s="1037"/>
      <c r="I716" s="819"/>
      <c r="J716" s="8" t="s">
        <v>7305</v>
      </c>
      <c r="K716" s="329" t="s">
        <v>4798</v>
      </c>
      <c r="L716" s="903"/>
      <c r="M716" s="8"/>
    </row>
    <row r="717" spans="1:13" x14ac:dyDescent="0.25">
      <c r="A717" s="1032"/>
      <c r="B717" s="895"/>
      <c r="C717" s="903"/>
      <c r="D717" s="903"/>
      <c r="E717" s="903"/>
      <c r="F717" s="903"/>
      <c r="G717" s="903"/>
      <c r="H717" s="1037"/>
      <c r="I717" s="819"/>
      <c r="J717" s="8" t="s">
        <v>7305</v>
      </c>
      <c r="K717" s="329" t="s">
        <v>7346</v>
      </c>
      <c r="L717" s="903"/>
      <c r="M717" s="8"/>
    </row>
    <row r="718" spans="1:13" x14ac:dyDescent="0.25">
      <c r="A718" s="1032"/>
      <c r="B718" s="895"/>
      <c r="C718" s="903"/>
      <c r="D718" s="903"/>
      <c r="E718" s="903"/>
      <c r="F718" s="903"/>
      <c r="G718" s="903"/>
      <c r="H718" s="1037"/>
      <c r="I718" s="819"/>
      <c r="J718" s="8" t="s">
        <v>7368</v>
      </c>
      <c r="K718" s="329" t="s">
        <v>7369</v>
      </c>
      <c r="L718" s="903"/>
      <c r="M718" s="8"/>
    </row>
    <row r="719" spans="1:13" x14ac:dyDescent="0.25">
      <c r="A719" s="1032"/>
      <c r="B719" s="895"/>
      <c r="C719" s="903"/>
      <c r="D719" s="903"/>
      <c r="E719" s="903"/>
      <c r="F719" s="903"/>
      <c r="G719" s="903"/>
      <c r="H719" s="1037"/>
      <c r="I719" s="819"/>
      <c r="J719" s="8" t="s">
        <v>7368</v>
      </c>
      <c r="K719" s="329" t="s">
        <v>2637</v>
      </c>
      <c r="L719" s="903"/>
      <c r="M719" s="8"/>
    </row>
    <row r="720" spans="1:13" x14ac:dyDescent="0.25">
      <c r="A720" s="1032"/>
      <c r="B720" s="895"/>
      <c r="C720" s="903"/>
      <c r="D720" s="903"/>
      <c r="E720" s="903"/>
      <c r="F720" s="903"/>
      <c r="G720" s="903"/>
      <c r="H720" s="1037"/>
      <c r="I720" s="819"/>
      <c r="J720" s="8" t="s">
        <v>7370</v>
      </c>
      <c r="K720" s="329" t="s">
        <v>4798</v>
      </c>
      <c r="L720" s="903"/>
      <c r="M720" s="8"/>
    </row>
    <row r="721" spans="1:13" x14ac:dyDescent="0.25">
      <c r="A721" s="1032"/>
      <c r="B721" s="895"/>
      <c r="C721" s="903"/>
      <c r="D721" s="903"/>
      <c r="E721" s="903"/>
      <c r="F721" s="903"/>
      <c r="G721" s="903"/>
      <c r="H721" s="1037"/>
      <c r="I721" s="819"/>
      <c r="J721" s="8" t="s">
        <v>7370</v>
      </c>
      <c r="K721" s="329" t="s">
        <v>7013</v>
      </c>
      <c r="L721" s="903"/>
      <c r="M721" s="8"/>
    </row>
    <row r="722" spans="1:13" x14ac:dyDescent="0.25">
      <c r="A722" s="1032"/>
      <c r="B722" s="895"/>
      <c r="C722" s="903"/>
      <c r="D722" s="903"/>
      <c r="E722" s="903"/>
      <c r="F722" s="903"/>
      <c r="G722" s="903"/>
      <c r="H722" s="1037"/>
      <c r="I722" s="819"/>
      <c r="J722" s="8" t="s">
        <v>7371</v>
      </c>
      <c r="K722" s="329" t="s">
        <v>7372</v>
      </c>
      <c r="L722" s="903"/>
      <c r="M722" s="8"/>
    </row>
    <row r="723" spans="1:13" x14ac:dyDescent="0.25">
      <c r="A723" s="1032"/>
      <c r="B723" s="895"/>
      <c r="C723" s="850"/>
      <c r="D723" s="850"/>
      <c r="E723" s="850"/>
      <c r="F723" s="850"/>
      <c r="G723" s="850"/>
      <c r="H723" s="1038"/>
      <c r="I723" s="819"/>
      <c r="J723" s="8" t="s">
        <v>7371</v>
      </c>
      <c r="K723" s="329" t="s">
        <v>7001</v>
      </c>
      <c r="L723" s="850"/>
      <c r="M723" s="8"/>
    </row>
    <row r="724" spans="1:13" x14ac:dyDescent="0.25">
      <c r="A724" s="1032"/>
      <c r="B724" s="895"/>
      <c r="C724" s="849" t="s">
        <v>37</v>
      </c>
      <c r="D724" s="849" t="s">
        <v>17</v>
      </c>
      <c r="E724" s="849">
        <v>1501</v>
      </c>
      <c r="F724" s="849">
        <v>32</v>
      </c>
      <c r="G724" s="849" t="s">
        <v>20</v>
      </c>
      <c r="H724" s="1036" t="s">
        <v>20</v>
      </c>
      <c r="I724" s="819"/>
      <c r="J724" s="8" t="s">
        <v>6962</v>
      </c>
      <c r="K724" s="329" t="s">
        <v>6963</v>
      </c>
      <c r="L724" s="849" t="s">
        <v>6964</v>
      </c>
      <c r="M724" s="8"/>
    </row>
    <row r="725" spans="1:13" x14ac:dyDescent="0.25">
      <c r="A725" s="1032"/>
      <c r="B725" s="895"/>
      <c r="C725" s="903"/>
      <c r="D725" s="903"/>
      <c r="E725" s="903"/>
      <c r="F725" s="903"/>
      <c r="G725" s="903"/>
      <c r="H725" s="1037"/>
      <c r="I725" s="819"/>
      <c r="J725" s="8" t="s">
        <v>6962</v>
      </c>
      <c r="K725" s="329" t="s">
        <v>6965</v>
      </c>
      <c r="L725" s="903"/>
      <c r="M725" s="8"/>
    </row>
    <row r="726" spans="1:13" x14ac:dyDescent="0.25">
      <c r="A726" s="1032"/>
      <c r="B726" s="895"/>
      <c r="C726" s="903"/>
      <c r="D726" s="903"/>
      <c r="E726" s="903"/>
      <c r="F726" s="903"/>
      <c r="G726" s="903"/>
      <c r="H726" s="1037"/>
      <c r="I726" s="819"/>
      <c r="J726" s="8" t="s">
        <v>6966</v>
      </c>
      <c r="K726" s="329" t="s">
        <v>6944</v>
      </c>
      <c r="L726" s="903"/>
      <c r="M726" s="8"/>
    </row>
    <row r="727" spans="1:13" x14ac:dyDescent="0.25">
      <c r="A727" s="1032"/>
      <c r="B727" s="895"/>
      <c r="C727" s="903"/>
      <c r="D727" s="903"/>
      <c r="E727" s="903"/>
      <c r="F727" s="903"/>
      <c r="G727" s="903"/>
      <c r="H727" s="1037"/>
      <c r="I727" s="819"/>
      <c r="J727" s="8" t="s">
        <v>6966</v>
      </c>
      <c r="K727" s="329" t="s">
        <v>6967</v>
      </c>
      <c r="L727" s="903"/>
      <c r="M727" s="8"/>
    </row>
    <row r="728" spans="1:13" x14ac:dyDescent="0.25">
      <c r="A728" s="1032"/>
      <c r="B728" s="895"/>
      <c r="C728" s="903"/>
      <c r="D728" s="903"/>
      <c r="E728" s="903"/>
      <c r="F728" s="903"/>
      <c r="G728" s="903"/>
      <c r="H728" s="1037"/>
      <c r="I728" s="819"/>
      <c r="J728" s="8" t="s">
        <v>6968</v>
      </c>
      <c r="K728" s="329" t="s">
        <v>6969</v>
      </c>
      <c r="L728" s="903"/>
      <c r="M728" s="8"/>
    </row>
    <row r="729" spans="1:13" x14ac:dyDescent="0.25">
      <c r="A729" s="1032"/>
      <c r="B729" s="895"/>
      <c r="C729" s="903"/>
      <c r="D729" s="903"/>
      <c r="E729" s="903"/>
      <c r="F729" s="903"/>
      <c r="G729" s="903"/>
      <c r="H729" s="1037"/>
      <c r="I729" s="819"/>
      <c r="J729" s="8" t="s">
        <v>6968</v>
      </c>
      <c r="K729" s="329" t="s">
        <v>6970</v>
      </c>
      <c r="L729" s="903"/>
      <c r="M729" s="8"/>
    </row>
    <row r="730" spans="1:13" x14ac:dyDescent="0.25">
      <c r="A730" s="1032"/>
      <c r="B730" s="895"/>
      <c r="C730" s="903"/>
      <c r="D730" s="903"/>
      <c r="E730" s="903"/>
      <c r="F730" s="903"/>
      <c r="G730" s="903"/>
      <c r="H730" s="1037"/>
      <c r="I730" s="819"/>
      <c r="J730" s="8" t="s">
        <v>6971</v>
      </c>
      <c r="K730" s="329" t="s">
        <v>6972</v>
      </c>
      <c r="L730" s="903"/>
      <c r="M730" s="8"/>
    </row>
    <row r="731" spans="1:13" x14ac:dyDescent="0.25">
      <c r="A731" s="1032"/>
      <c r="B731" s="895"/>
      <c r="C731" s="903"/>
      <c r="D731" s="903"/>
      <c r="E731" s="903"/>
      <c r="F731" s="903"/>
      <c r="G731" s="903"/>
      <c r="H731" s="1037"/>
      <c r="I731" s="819"/>
      <c r="J731" s="8" t="s">
        <v>6971</v>
      </c>
      <c r="K731" s="329" t="s">
        <v>6965</v>
      </c>
      <c r="L731" s="903"/>
      <c r="M731" s="8"/>
    </row>
    <row r="732" spans="1:13" x14ac:dyDescent="0.25">
      <c r="A732" s="1032"/>
      <c r="B732" s="895"/>
      <c r="C732" s="903"/>
      <c r="D732" s="903"/>
      <c r="E732" s="903"/>
      <c r="F732" s="903"/>
      <c r="G732" s="903"/>
      <c r="H732" s="1037"/>
      <c r="I732" s="819"/>
      <c r="J732" s="8" t="s">
        <v>6973</v>
      </c>
      <c r="K732" s="329" t="s">
        <v>6974</v>
      </c>
      <c r="L732" s="903"/>
      <c r="M732" s="8"/>
    </row>
    <row r="733" spans="1:13" x14ac:dyDescent="0.25">
      <c r="A733" s="1032"/>
      <c r="B733" s="895"/>
      <c r="C733" s="903"/>
      <c r="D733" s="903"/>
      <c r="E733" s="903"/>
      <c r="F733" s="903"/>
      <c r="G733" s="903"/>
      <c r="H733" s="1037"/>
      <c r="I733" s="819"/>
      <c r="J733" s="8" t="s">
        <v>6973</v>
      </c>
      <c r="K733" s="329" t="s">
        <v>2633</v>
      </c>
      <c r="L733" s="903"/>
      <c r="M733" s="8"/>
    </row>
    <row r="734" spans="1:13" x14ac:dyDescent="0.25">
      <c r="A734" s="1032"/>
      <c r="B734" s="895"/>
      <c r="C734" s="903"/>
      <c r="D734" s="903"/>
      <c r="E734" s="903"/>
      <c r="F734" s="903"/>
      <c r="G734" s="903"/>
      <c r="H734" s="1037"/>
      <c r="I734" s="819"/>
      <c r="J734" s="8" t="s">
        <v>6975</v>
      </c>
      <c r="K734" s="329" t="s">
        <v>3350</v>
      </c>
      <c r="L734" s="903"/>
      <c r="M734" s="8"/>
    </row>
    <row r="735" spans="1:13" x14ac:dyDescent="0.25">
      <c r="A735" s="1032"/>
      <c r="B735" s="895"/>
      <c r="C735" s="903"/>
      <c r="D735" s="903"/>
      <c r="E735" s="903"/>
      <c r="F735" s="903"/>
      <c r="G735" s="903"/>
      <c r="H735" s="1037"/>
      <c r="I735" s="819"/>
      <c r="J735" s="8" t="s">
        <v>6975</v>
      </c>
      <c r="K735" s="329" t="s">
        <v>6976</v>
      </c>
      <c r="L735" s="903"/>
      <c r="M735" s="8"/>
    </row>
    <row r="736" spans="1:13" x14ac:dyDescent="0.25">
      <c r="A736" s="1032"/>
      <c r="B736" s="895"/>
      <c r="C736" s="903"/>
      <c r="D736" s="903"/>
      <c r="E736" s="903"/>
      <c r="F736" s="903"/>
      <c r="G736" s="903"/>
      <c r="H736" s="1037"/>
      <c r="I736" s="819"/>
      <c r="J736" s="8" t="s">
        <v>6977</v>
      </c>
      <c r="K736" s="329" t="s">
        <v>4798</v>
      </c>
      <c r="L736" s="903"/>
      <c r="M736" s="8"/>
    </row>
    <row r="737" spans="1:13" x14ac:dyDescent="0.25">
      <c r="A737" s="1032"/>
      <c r="B737" s="895"/>
      <c r="C737" s="903"/>
      <c r="D737" s="903"/>
      <c r="E737" s="903"/>
      <c r="F737" s="903"/>
      <c r="G737" s="903"/>
      <c r="H737" s="1037"/>
      <c r="I737" s="819"/>
      <c r="J737" s="8" t="s">
        <v>6977</v>
      </c>
      <c r="K737" s="329" t="s">
        <v>6978</v>
      </c>
      <c r="L737" s="903"/>
      <c r="M737" s="8"/>
    </row>
    <row r="738" spans="1:13" x14ac:dyDescent="0.25">
      <c r="A738" s="1032"/>
      <c r="B738" s="895"/>
      <c r="C738" s="903"/>
      <c r="D738" s="903"/>
      <c r="E738" s="903"/>
      <c r="F738" s="903"/>
      <c r="G738" s="903"/>
      <c r="H738" s="1037"/>
      <c r="I738" s="819"/>
      <c r="J738" s="8" t="s">
        <v>6979</v>
      </c>
      <c r="K738" s="329" t="s">
        <v>6980</v>
      </c>
      <c r="L738" s="903"/>
      <c r="M738" s="8"/>
    </row>
    <row r="739" spans="1:13" x14ac:dyDescent="0.25">
      <c r="A739" s="1032"/>
      <c r="B739" s="895"/>
      <c r="C739" s="903"/>
      <c r="D739" s="903"/>
      <c r="E739" s="903"/>
      <c r="F739" s="903"/>
      <c r="G739" s="903"/>
      <c r="H739" s="1037"/>
      <c r="I739" s="819"/>
      <c r="J739" s="8" t="s">
        <v>6979</v>
      </c>
      <c r="K739" s="329" t="s">
        <v>6981</v>
      </c>
      <c r="L739" s="903"/>
      <c r="M739" s="8"/>
    </row>
    <row r="740" spans="1:13" x14ac:dyDescent="0.25">
      <c r="A740" s="1032"/>
      <c r="B740" s="895"/>
      <c r="C740" s="903"/>
      <c r="D740" s="903"/>
      <c r="E740" s="903"/>
      <c r="F740" s="903"/>
      <c r="G740" s="903"/>
      <c r="H740" s="1037"/>
      <c r="I740" s="819"/>
      <c r="J740" s="8" t="s">
        <v>6982</v>
      </c>
      <c r="K740" s="329" t="s">
        <v>6941</v>
      </c>
      <c r="L740" s="903"/>
      <c r="M740" s="8"/>
    </row>
    <row r="741" spans="1:13" x14ac:dyDescent="0.25">
      <c r="A741" s="1032"/>
      <c r="B741" s="895"/>
      <c r="C741" s="903"/>
      <c r="D741" s="903"/>
      <c r="E741" s="903"/>
      <c r="F741" s="903"/>
      <c r="G741" s="903"/>
      <c r="H741" s="1037"/>
      <c r="I741" s="819"/>
      <c r="J741" s="8" t="s">
        <v>6982</v>
      </c>
      <c r="K741" s="329" t="s">
        <v>6983</v>
      </c>
      <c r="L741" s="903"/>
      <c r="M741" s="8"/>
    </row>
    <row r="742" spans="1:13" x14ac:dyDescent="0.25">
      <c r="A742" s="1032"/>
      <c r="B742" s="895"/>
      <c r="C742" s="903"/>
      <c r="D742" s="903"/>
      <c r="E742" s="903"/>
      <c r="F742" s="903"/>
      <c r="G742" s="903"/>
      <c r="H742" s="1037"/>
      <c r="I742" s="819"/>
      <c r="J742" s="8" t="s">
        <v>6984</v>
      </c>
      <c r="K742" s="329" t="s">
        <v>2711</v>
      </c>
      <c r="L742" s="903"/>
      <c r="M742" s="8"/>
    </row>
    <row r="743" spans="1:13" x14ac:dyDescent="0.25">
      <c r="A743" s="1032"/>
      <c r="B743" s="895"/>
      <c r="C743" s="850"/>
      <c r="D743" s="850"/>
      <c r="E743" s="850"/>
      <c r="F743" s="850"/>
      <c r="G743" s="850"/>
      <c r="H743" s="1038"/>
      <c r="I743" s="819"/>
      <c r="J743" s="8" t="s">
        <v>6984</v>
      </c>
      <c r="K743" s="329" t="s">
        <v>6985</v>
      </c>
      <c r="L743" s="850"/>
      <c r="M743" s="8"/>
    </row>
    <row r="744" spans="1:13" x14ac:dyDescent="0.25">
      <c r="A744" s="1032"/>
      <c r="B744" s="895"/>
      <c r="C744" s="849" t="s">
        <v>47</v>
      </c>
      <c r="D744" s="849" t="s">
        <v>17</v>
      </c>
      <c r="E744" s="849">
        <v>1520</v>
      </c>
      <c r="F744" s="849">
        <v>26</v>
      </c>
      <c r="G744" s="849" t="s">
        <v>20</v>
      </c>
      <c r="H744" s="1036" t="s">
        <v>20</v>
      </c>
      <c r="I744" s="819"/>
      <c r="J744" s="8" t="s">
        <v>7373</v>
      </c>
      <c r="K744" s="329" t="s">
        <v>7374</v>
      </c>
      <c r="L744" s="12" t="s">
        <v>6964</v>
      </c>
      <c r="M744" s="8"/>
    </row>
    <row r="745" spans="1:13" x14ac:dyDescent="0.25">
      <c r="A745" s="1032"/>
      <c r="B745" s="895"/>
      <c r="C745" s="903"/>
      <c r="D745" s="903"/>
      <c r="E745" s="903"/>
      <c r="F745" s="903"/>
      <c r="G745" s="903"/>
      <c r="H745" s="1037"/>
      <c r="I745" s="819"/>
      <c r="J745" s="8" t="s">
        <v>7373</v>
      </c>
      <c r="K745" s="329" t="s">
        <v>7375</v>
      </c>
      <c r="L745" s="12" t="s">
        <v>6964</v>
      </c>
      <c r="M745" s="8"/>
    </row>
    <row r="746" spans="1:13" x14ac:dyDescent="0.25">
      <c r="A746" s="1032"/>
      <c r="B746" s="895"/>
      <c r="C746" s="903"/>
      <c r="D746" s="903"/>
      <c r="E746" s="903"/>
      <c r="F746" s="903"/>
      <c r="G746" s="903"/>
      <c r="H746" s="1037"/>
      <c r="I746" s="819"/>
      <c r="J746" s="8" t="s">
        <v>7376</v>
      </c>
      <c r="K746" s="329" t="s">
        <v>7372</v>
      </c>
      <c r="L746" s="849" t="s">
        <v>6931</v>
      </c>
      <c r="M746" s="8"/>
    </row>
    <row r="747" spans="1:13" x14ac:dyDescent="0.25">
      <c r="A747" s="1032"/>
      <c r="B747" s="895"/>
      <c r="C747" s="903"/>
      <c r="D747" s="903"/>
      <c r="E747" s="903"/>
      <c r="F747" s="903"/>
      <c r="G747" s="903"/>
      <c r="H747" s="1037"/>
      <c r="I747" s="819"/>
      <c r="J747" s="8" t="s">
        <v>7376</v>
      </c>
      <c r="K747" s="329" t="s">
        <v>7346</v>
      </c>
      <c r="L747" s="903"/>
      <c r="M747" s="8"/>
    </row>
    <row r="748" spans="1:13" x14ac:dyDescent="0.25">
      <c r="A748" s="1032"/>
      <c r="B748" s="895"/>
      <c r="C748" s="903"/>
      <c r="D748" s="903"/>
      <c r="E748" s="903"/>
      <c r="F748" s="903"/>
      <c r="G748" s="903"/>
      <c r="H748" s="1037"/>
      <c r="I748" s="819"/>
      <c r="J748" s="8" t="s">
        <v>7377</v>
      </c>
      <c r="K748" s="329" t="s">
        <v>7378</v>
      </c>
      <c r="L748" s="903"/>
      <c r="M748" s="8"/>
    </row>
    <row r="749" spans="1:13" x14ac:dyDescent="0.25">
      <c r="A749" s="1032"/>
      <c r="B749" s="895"/>
      <c r="C749" s="903"/>
      <c r="D749" s="903"/>
      <c r="E749" s="903"/>
      <c r="F749" s="903"/>
      <c r="G749" s="903"/>
      <c r="H749" s="1037"/>
      <c r="I749" s="819"/>
      <c r="J749" s="8" t="s">
        <v>7377</v>
      </c>
      <c r="K749" s="329" t="s">
        <v>7379</v>
      </c>
      <c r="L749" s="903"/>
      <c r="M749" s="8"/>
    </row>
    <row r="750" spans="1:13" x14ac:dyDescent="0.25">
      <c r="A750" s="1032"/>
      <c r="B750" s="895"/>
      <c r="C750" s="903"/>
      <c r="D750" s="903"/>
      <c r="E750" s="903"/>
      <c r="F750" s="903"/>
      <c r="G750" s="903"/>
      <c r="H750" s="1037"/>
      <c r="I750" s="819"/>
      <c r="J750" s="8" t="s">
        <v>7380</v>
      </c>
      <c r="K750" s="329" t="s">
        <v>3308</v>
      </c>
      <c r="L750" s="903"/>
      <c r="M750" s="8"/>
    </row>
    <row r="751" spans="1:13" x14ac:dyDescent="0.25">
      <c r="A751" s="1032"/>
      <c r="B751" s="895"/>
      <c r="C751" s="903"/>
      <c r="D751" s="903"/>
      <c r="E751" s="903"/>
      <c r="F751" s="903"/>
      <c r="G751" s="903"/>
      <c r="H751" s="1037"/>
      <c r="I751" s="819"/>
      <c r="J751" s="8" t="s">
        <v>7380</v>
      </c>
      <c r="K751" s="329" t="s">
        <v>7381</v>
      </c>
      <c r="L751" s="903"/>
      <c r="M751" s="8"/>
    </row>
    <row r="752" spans="1:13" x14ac:dyDescent="0.25">
      <c r="A752" s="1032"/>
      <c r="B752" s="895"/>
      <c r="C752" s="903"/>
      <c r="D752" s="903"/>
      <c r="E752" s="903"/>
      <c r="F752" s="903"/>
      <c r="G752" s="903"/>
      <c r="H752" s="1037"/>
      <c r="I752" s="819"/>
      <c r="J752" s="8" t="s">
        <v>7382</v>
      </c>
      <c r="K752" s="329" t="s">
        <v>7372</v>
      </c>
      <c r="L752" s="903"/>
      <c r="M752" s="8"/>
    </row>
    <row r="753" spans="1:13" x14ac:dyDescent="0.25">
      <c r="A753" s="1032"/>
      <c r="B753" s="895"/>
      <c r="C753" s="903"/>
      <c r="D753" s="903"/>
      <c r="E753" s="903"/>
      <c r="F753" s="903"/>
      <c r="G753" s="903"/>
      <c r="H753" s="1037"/>
      <c r="I753" s="819"/>
      <c r="J753" s="8" t="s">
        <v>7382</v>
      </c>
      <c r="K753" s="329" t="s">
        <v>7346</v>
      </c>
      <c r="L753" s="903"/>
      <c r="M753" s="8"/>
    </row>
    <row r="754" spans="1:13" x14ac:dyDescent="0.25">
      <c r="A754" s="1032"/>
      <c r="B754" s="895"/>
      <c r="C754" s="903"/>
      <c r="D754" s="903"/>
      <c r="E754" s="903"/>
      <c r="F754" s="903"/>
      <c r="G754" s="903"/>
      <c r="H754" s="1037"/>
      <c r="I754" s="819"/>
      <c r="J754" s="8" t="s">
        <v>7383</v>
      </c>
      <c r="K754" s="329" t="s">
        <v>6972</v>
      </c>
      <c r="L754" s="903"/>
      <c r="M754" s="8"/>
    </row>
    <row r="755" spans="1:13" x14ac:dyDescent="0.25">
      <c r="A755" s="1032"/>
      <c r="B755" s="895"/>
      <c r="C755" s="903"/>
      <c r="D755" s="903"/>
      <c r="E755" s="903"/>
      <c r="F755" s="903"/>
      <c r="G755" s="903"/>
      <c r="H755" s="1037"/>
      <c r="I755" s="819"/>
      <c r="J755" s="8" t="s">
        <v>7383</v>
      </c>
      <c r="K755" s="329" t="s">
        <v>6937</v>
      </c>
      <c r="L755" s="903"/>
      <c r="M755" s="8"/>
    </row>
    <row r="756" spans="1:13" x14ac:dyDescent="0.25">
      <c r="A756" s="1032"/>
      <c r="B756" s="895"/>
      <c r="C756" s="903"/>
      <c r="D756" s="903"/>
      <c r="E756" s="903"/>
      <c r="F756" s="903"/>
      <c r="G756" s="903"/>
      <c r="H756" s="1037"/>
      <c r="I756" s="819"/>
      <c r="J756" s="8" t="s">
        <v>7384</v>
      </c>
      <c r="K756" s="329" t="s">
        <v>7352</v>
      </c>
      <c r="L756" s="903"/>
      <c r="M756" s="8"/>
    </row>
    <row r="757" spans="1:13" x14ac:dyDescent="0.25">
      <c r="A757" s="1032"/>
      <c r="B757" s="895"/>
      <c r="C757" s="903"/>
      <c r="D757" s="903"/>
      <c r="E757" s="903"/>
      <c r="F757" s="903"/>
      <c r="G757" s="903"/>
      <c r="H757" s="1037"/>
      <c r="I757" s="819"/>
      <c r="J757" s="8" t="s">
        <v>7384</v>
      </c>
      <c r="K757" s="329" t="s">
        <v>6967</v>
      </c>
      <c r="L757" s="903"/>
      <c r="M757" s="8"/>
    </row>
    <row r="758" spans="1:13" x14ac:dyDescent="0.25">
      <c r="A758" s="1032"/>
      <c r="B758" s="895"/>
      <c r="C758" s="903"/>
      <c r="D758" s="903"/>
      <c r="E758" s="903"/>
      <c r="F758" s="903"/>
      <c r="G758" s="903"/>
      <c r="H758" s="1037"/>
      <c r="I758" s="819"/>
      <c r="J758" s="8" t="s">
        <v>7385</v>
      </c>
      <c r="K758" s="329" t="s">
        <v>7374</v>
      </c>
      <c r="L758" s="903"/>
      <c r="M758" s="8"/>
    </row>
    <row r="759" spans="1:13" x14ac:dyDescent="0.25">
      <c r="A759" s="1032"/>
      <c r="B759" s="895"/>
      <c r="C759" s="903"/>
      <c r="D759" s="903"/>
      <c r="E759" s="903"/>
      <c r="F759" s="903"/>
      <c r="G759" s="903"/>
      <c r="H759" s="1037"/>
      <c r="I759" s="819"/>
      <c r="J759" s="8" t="s">
        <v>7385</v>
      </c>
      <c r="K759" s="329" t="s">
        <v>7386</v>
      </c>
      <c r="L759" s="903"/>
      <c r="M759" s="8"/>
    </row>
    <row r="760" spans="1:13" x14ac:dyDescent="0.25">
      <c r="A760" s="1032"/>
      <c r="B760" s="895"/>
      <c r="C760" s="903"/>
      <c r="D760" s="903"/>
      <c r="E760" s="903"/>
      <c r="F760" s="903"/>
      <c r="G760" s="903"/>
      <c r="H760" s="1037"/>
      <c r="I760" s="819"/>
      <c r="J760" s="8" t="s">
        <v>7387</v>
      </c>
      <c r="K760" s="329" t="s">
        <v>7372</v>
      </c>
      <c r="L760" s="903"/>
      <c r="M760" s="8"/>
    </row>
    <row r="761" spans="1:13" x14ac:dyDescent="0.25">
      <c r="A761" s="1032"/>
      <c r="B761" s="895"/>
      <c r="C761" s="850"/>
      <c r="D761" s="850"/>
      <c r="E761" s="850"/>
      <c r="F761" s="850"/>
      <c r="G761" s="850"/>
      <c r="H761" s="1038"/>
      <c r="I761" s="819"/>
      <c r="J761" s="8" t="s">
        <v>7387</v>
      </c>
      <c r="K761" s="329" t="s">
        <v>6939</v>
      </c>
      <c r="L761" s="850"/>
      <c r="M761" s="8"/>
    </row>
    <row r="762" spans="1:13" x14ac:dyDescent="0.25">
      <c r="A762" s="1032"/>
      <c r="B762" s="895"/>
      <c r="C762" s="849" t="s">
        <v>55</v>
      </c>
      <c r="D762" s="849" t="s">
        <v>17</v>
      </c>
      <c r="E762" s="849">
        <v>1674</v>
      </c>
      <c r="F762" s="849">
        <v>13</v>
      </c>
      <c r="G762" s="849" t="s">
        <v>19</v>
      </c>
      <c r="H762" s="1036" t="s">
        <v>20</v>
      </c>
      <c r="I762" s="819"/>
      <c r="J762" s="8" t="s">
        <v>7388</v>
      </c>
      <c r="K762" s="329" t="s">
        <v>6999</v>
      </c>
      <c r="L762" s="849" t="s">
        <v>7389</v>
      </c>
      <c r="M762" s="8"/>
    </row>
    <row r="763" spans="1:13" x14ac:dyDescent="0.25">
      <c r="A763" s="1032"/>
      <c r="B763" s="895"/>
      <c r="C763" s="903"/>
      <c r="D763" s="903"/>
      <c r="E763" s="903"/>
      <c r="F763" s="903"/>
      <c r="G763" s="903"/>
      <c r="H763" s="1037"/>
      <c r="I763" s="819"/>
      <c r="J763" s="8" t="s">
        <v>7388</v>
      </c>
      <c r="K763" s="329" t="s">
        <v>6944</v>
      </c>
      <c r="L763" s="903"/>
      <c r="M763" s="8"/>
    </row>
    <row r="764" spans="1:13" x14ac:dyDescent="0.25">
      <c r="A764" s="1032"/>
      <c r="B764" s="895"/>
      <c r="C764" s="903"/>
      <c r="D764" s="903"/>
      <c r="E764" s="903"/>
      <c r="F764" s="903"/>
      <c r="G764" s="903"/>
      <c r="H764" s="1037"/>
      <c r="I764" s="819"/>
      <c r="J764" s="8" t="s">
        <v>7390</v>
      </c>
      <c r="K764" s="329" t="s">
        <v>7391</v>
      </c>
      <c r="L764" s="903"/>
      <c r="M764" s="8"/>
    </row>
    <row r="765" spans="1:13" x14ac:dyDescent="0.25">
      <c r="A765" s="1032"/>
      <c r="B765" s="895"/>
      <c r="C765" s="903"/>
      <c r="D765" s="903"/>
      <c r="E765" s="903"/>
      <c r="F765" s="903"/>
      <c r="G765" s="903"/>
      <c r="H765" s="1037"/>
      <c r="I765" s="819"/>
      <c r="J765" s="8" t="s">
        <v>7390</v>
      </c>
      <c r="K765" s="329" t="s">
        <v>6999</v>
      </c>
      <c r="L765" s="903"/>
      <c r="M765" s="8"/>
    </row>
    <row r="766" spans="1:13" x14ac:dyDescent="0.25">
      <c r="A766" s="1032"/>
      <c r="B766" s="895"/>
      <c r="C766" s="903"/>
      <c r="D766" s="903"/>
      <c r="E766" s="903"/>
      <c r="F766" s="903"/>
      <c r="G766" s="903"/>
      <c r="H766" s="1037"/>
      <c r="I766" s="819"/>
      <c r="J766" s="8" t="s">
        <v>7239</v>
      </c>
      <c r="K766" s="329" t="s">
        <v>7392</v>
      </c>
      <c r="L766" s="903"/>
      <c r="M766" s="8"/>
    </row>
    <row r="767" spans="1:13" x14ac:dyDescent="0.25">
      <c r="A767" s="1032"/>
      <c r="B767" s="895"/>
      <c r="C767" s="903"/>
      <c r="D767" s="903"/>
      <c r="E767" s="903"/>
      <c r="F767" s="903"/>
      <c r="G767" s="903"/>
      <c r="H767" s="1037"/>
      <c r="I767" s="819"/>
      <c r="J767" s="8" t="s">
        <v>7393</v>
      </c>
      <c r="K767" s="329" t="s">
        <v>7394</v>
      </c>
      <c r="L767" s="903"/>
      <c r="M767" s="8"/>
    </row>
    <row r="768" spans="1:13" x14ac:dyDescent="0.25">
      <c r="A768" s="1032"/>
      <c r="B768" s="895"/>
      <c r="C768" s="903"/>
      <c r="D768" s="903"/>
      <c r="E768" s="903"/>
      <c r="F768" s="903"/>
      <c r="G768" s="903"/>
      <c r="H768" s="1037"/>
      <c r="I768" s="819"/>
      <c r="J768" s="8" t="s">
        <v>7393</v>
      </c>
      <c r="K768" s="329" t="s">
        <v>6983</v>
      </c>
      <c r="L768" s="903"/>
      <c r="M768" s="8"/>
    </row>
    <row r="769" spans="1:13" x14ac:dyDescent="0.25">
      <c r="A769" s="1032"/>
      <c r="B769" s="895"/>
      <c r="C769" s="903"/>
      <c r="D769" s="903"/>
      <c r="E769" s="903"/>
      <c r="F769" s="903"/>
      <c r="G769" s="903"/>
      <c r="H769" s="1037"/>
      <c r="I769" s="819"/>
      <c r="J769" s="8" t="s">
        <v>7395</v>
      </c>
      <c r="K769" s="329" t="s">
        <v>7064</v>
      </c>
      <c r="L769" s="903"/>
      <c r="M769" s="8"/>
    </row>
    <row r="770" spans="1:13" x14ac:dyDescent="0.25">
      <c r="A770" s="1032"/>
      <c r="B770" s="895"/>
      <c r="C770" s="903"/>
      <c r="D770" s="903"/>
      <c r="E770" s="903"/>
      <c r="F770" s="903"/>
      <c r="G770" s="903"/>
      <c r="H770" s="1037"/>
      <c r="I770" s="819"/>
      <c r="J770" s="8" t="s">
        <v>7395</v>
      </c>
      <c r="K770" s="329" t="s">
        <v>6967</v>
      </c>
      <c r="L770" s="903"/>
      <c r="M770" s="8"/>
    </row>
    <row r="771" spans="1:13" x14ac:dyDescent="0.25">
      <c r="A771" s="1032"/>
      <c r="B771" s="895"/>
      <c r="C771" s="903"/>
      <c r="D771" s="903"/>
      <c r="E771" s="903"/>
      <c r="F771" s="903"/>
      <c r="G771" s="903"/>
      <c r="H771" s="1037"/>
      <c r="I771" s="819"/>
      <c r="J771" s="8" t="s">
        <v>7396</v>
      </c>
      <c r="K771" s="329" t="s">
        <v>7397</v>
      </c>
      <c r="L771" s="903"/>
      <c r="M771" s="8"/>
    </row>
    <row r="772" spans="1:13" x14ac:dyDescent="0.25">
      <c r="A772" s="1032"/>
      <c r="B772" s="895"/>
      <c r="C772" s="903"/>
      <c r="D772" s="903"/>
      <c r="E772" s="903"/>
      <c r="F772" s="903"/>
      <c r="G772" s="903"/>
      <c r="H772" s="1037"/>
      <c r="I772" s="819"/>
      <c r="J772" s="8" t="s">
        <v>7396</v>
      </c>
      <c r="K772" s="329" t="s">
        <v>7398</v>
      </c>
      <c r="L772" s="903"/>
      <c r="M772" s="8"/>
    </row>
    <row r="773" spans="1:13" x14ac:dyDescent="0.25">
      <c r="A773" s="1032"/>
      <c r="B773" s="895"/>
      <c r="C773" s="903"/>
      <c r="D773" s="903"/>
      <c r="E773" s="903"/>
      <c r="F773" s="903"/>
      <c r="G773" s="903"/>
      <c r="H773" s="1037"/>
      <c r="I773" s="819"/>
      <c r="J773" s="8" t="s">
        <v>7399</v>
      </c>
      <c r="K773" s="329" t="s">
        <v>7400</v>
      </c>
      <c r="L773" s="903"/>
      <c r="M773" s="8"/>
    </row>
    <row r="774" spans="1:13" x14ac:dyDescent="0.25">
      <c r="A774" s="1032"/>
      <c r="B774" s="895"/>
      <c r="C774" s="850"/>
      <c r="D774" s="850"/>
      <c r="E774" s="850"/>
      <c r="F774" s="850"/>
      <c r="G774" s="850"/>
      <c r="H774" s="1038"/>
      <c r="I774" s="819"/>
      <c r="J774" s="8" t="s">
        <v>7399</v>
      </c>
      <c r="K774" s="329" t="s">
        <v>7401</v>
      </c>
      <c r="L774" s="850"/>
      <c r="M774" s="8"/>
    </row>
    <row r="775" spans="1:13" x14ac:dyDescent="0.25">
      <c r="A775" s="1032"/>
      <c r="B775" s="895"/>
      <c r="C775" s="849" t="s">
        <v>67</v>
      </c>
      <c r="D775" s="849" t="s">
        <v>17</v>
      </c>
      <c r="E775" s="849">
        <v>1635</v>
      </c>
      <c r="F775" s="849">
        <v>19</v>
      </c>
      <c r="G775" s="849" t="s">
        <v>20</v>
      </c>
      <c r="H775" s="1036" t="s">
        <v>20</v>
      </c>
      <c r="I775" s="819"/>
      <c r="J775" s="8" t="s">
        <v>7402</v>
      </c>
      <c r="K775" s="329" t="s">
        <v>6941</v>
      </c>
      <c r="L775" s="849" t="s">
        <v>7403</v>
      </c>
      <c r="M775" s="8"/>
    </row>
    <row r="776" spans="1:13" x14ac:dyDescent="0.25">
      <c r="A776" s="1032"/>
      <c r="B776" s="895"/>
      <c r="C776" s="903"/>
      <c r="D776" s="903"/>
      <c r="E776" s="903"/>
      <c r="F776" s="903"/>
      <c r="G776" s="903"/>
      <c r="H776" s="1037"/>
      <c r="I776" s="819"/>
      <c r="J776" s="8" t="s">
        <v>7402</v>
      </c>
      <c r="K776" s="329" t="s">
        <v>6965</v>
      </c>
      <c r="L776" s="903"/>
      <c r="M776" s="8"/>
    </row>
    <row r="777" spans="1:13" x14ac:dyDescent="0.25">
      <c r="A777" s="1032"/>
      <c r="B777" s="895"/>
      <c r="C777" s="903"/>
      <c r="D777" s="903"/>
      <c r="E777" s="903"/>
      <c r="F777" s="903"/>
      <c r="G777" s="903"/>
      <c r="H777" s="1037"/>
      <c r="I777" s="819"/>
      <c r="J777" s="8" t="s">
        <v>1219</v>
      </c>
      <c r="K777" s="329" t="s">
        <v>7404</v>
      </c>
      <c r="L777" s="903"/>
      <c r="M777" s="8"/>
    </row>
    <row r="778" spans="1:13" x14ac:dyDescent="0.25">
      <c r="A778" s="1032"/>
      <c r="B778" s="895"/>
      <c r="C778" s="903"/>
      <c r="D778" s="903"/>
      <c r="E778" s="903"/>
      <c r="F778" s="903"/>
      <c r="G778" s="903"/>
      <c r="H778" s="1037"/>
      <c r="I778" s="819"/>
      <c r="J778" s="8" t="s">
        <v>1219</v>
      </c>
      <c r="K778" s="329" t="s">
        <v>7397</v>
      </c>
      <c r="L778" s="903"/>
      <c r="M778" s="8"/>
    </row>
    <row r="779" spans="1:13" x14ac:dyDescent="0.25">
      <c r="A779" s="1032"/>
      <c r="B779" s="895"/>
      <c r="C779" s="903"/>
      <c r="D779" s="903"/>
      <c r="E779" s="903"/>
      <c r="F779" s="903"/>
      <c r="G779" s="903"/>
      <c r="H779" s="1037"/>
      <c r="I779" s="819"/>
      <c r="J779" s="8" t="s">
        <v>7405</v>
      </c>
      <c r="K779" s="329" t="s">
        <v>7005</v>
      </c>
      <c r="L779" s="903"/>
      <c r="M779" s="8"/>
    </row>
    <row r="780" spans="1:13" x14ac:dyDescent="0.25">
      <c r="A780" s="1032"/>
      <c r="B780" s="895"/>
      <c r="C780" s="903"/>
      <c r="D780" s="903"/>
      <c r="E780" s="903"/>
      <c r="F780" s="903"/>
      <c r="G780" s="903"/>
      <c r="H780" s="1037"/>
      <c r="I780" s="819"/>
      <c r="J780" s="8" t="s">
        <v>7405</v>
      </c>
      <c r="K780" s="329" t="s">
        <v>7406</v>
      </c>
      <c r="L780" s="903"/>
      <c r="M780" s="8"/>
    </row>
    <row r="781" spans="1:13" x14ac:dyDescent="0.25">
      <c r="A781" s="1032"/>
      <c r="B781" s="895"/>
      <c r="C781" s="903"/>
      <c r="D781" s="903"/>
      <c r="E781" s="903"/>
      <c r="F781" s="903"/>
      <c r="G781" s="903"/>
      <c r="H781" s="1037"/>
      <c r="I781" s="819"/>
      <c r="J781" s="8" t="s">
        <v>7407</v>
      </c>
      <c r="K781" s="329" t="s">
        <v>6967</v>
      </c>
      <c r="L781" s="903"/>
      <c r="M781" s="8"/>
    </row>
    <row r="782" spans="1:13" x14ac:dyDescent="0.25">
      <c r="A782" s="1032"/>
      <c r="B782" s="895"/>
      <c r="C782" s="903"/>
      <c r="D782" s="903"/>
      <c r="E782" s="903"/>
      <c r="F782" s="903"/>
      <c r="G782" s="903"/>
      <c r="H782" s="1037"/>
      <c r="I782" s="819"/>
      <c r="J782" s="8" t="s">
        <v>7407</v>
      </c>
      <c r="K782" s="329" t="s">
        <v>2618</v>
      </c>
      <c r="L782" s="903"/>
      <c r="M782" s="8"/>
    </row>
    <row r="783" spans="1:13" x14ac:dyDescent="0.25">
      <c r="A783" s="1032"/>
      <c r="B783" s="895"/>
      <c r="C783" s="903"/>
      <c r="D783" s="903"/>
      <c r="E783" s="903"/>
      <c r="F783" s="903"/>
      <c r="G783" s="903"/>
      <c r="H783" s="1037"/>
      <c r="I783" s="819"/>
      <c r="J783" s="8" t="s">
        <v>7408</v>
      </c>
      <c r="K783" s="329" t="s">
        <v>7344</v>
      </c>
      <c r="L783" s="903"/>
      <c r="M783" s="8"/>
    </row>
    <row r="784" spans="1:13" x14ac:dyDescent="0.25">
      <c r="A784" s="1032"/>
      <c r="B784" s="895"/>
      <c r="C784" s="903"/>
      <c r="D784" s="903"/>
      <c r="E784" s="903"/>
      <c r="F784" s="903"/>
      <c r="G784" s="903"/>
      <c r="H784" s="1037"/>
      <c r="I784" s="819"/>
      <c r="J784" s="8" t="s">
        <v>7408</v>
      </c>
      <c r="K784" s="329" t="s">
        <v>7409</v>
      </c>
      <c r="L784" s="903"/>
      <c r="M784" s="8"/>
    </row>
    <row r="785" spans="1:13" x14ac:dyDescent="0.25">
      <c r="A785" s="1032"/>
      <c r="B785" s="895"/>
      <c r="C785" s="903"/>
      <c r="D785" s="903"/>
      <c r="E785" s="903"/>
      <c r="F785" s="903"/>
      <c r="G785" s="903"/>
      <c r="H785" s="1037"/>
      <c r="I785" s="819"/>
      <c r="J785" s="8" t="s">
        <v>7410</v>
      </c>
      <c r="K785" s="329" t="s">
        <v>7241</v>
      </c>
      <c r="L785" s="903"/>
      <c r="M785" s="8"/>
    </row>
    <row r="786" spans="1:13" x14ac:dyDescent="0.25">
      <c r="A786" s="1032"/>
      <c r="B786" s="895"/>
      <c r="C786" s="903"/>
      <c r="D786" s="903"/>
      <c r="E786" s="903"/>
      <c r="F786" s="903"/>
      <c r="G786" s="903"/>
      <c r="H786" s="1037"/>
      <c r="I786" s="819"/>
      <c r="J786" s="8" t="s">
        <v>7411</v>
      </c>
      <c r="K786" s="329" t="s">
        <v>7331</v>
      </c>
      <c r="L786" s="903"/>
      <c r="M786" s="8"/>
    </row>
    <row r="787" spans="1:13" x14ac:dyDescent="0.25">
      <c r="A787" s="1032"/>
      <c r="B787" s="895"/>
      <c r="C787" s="903"/>
      <c r="D787" s="903"/>
      <c r="E787" s="903"/>
      <c r="F787" s="903"/>
      <c r="G787" s="903"/>
      <c r="H787" s="1037"/>
      <c r="I787" s="819"/>
      <c r="J787" s="8" t="s">
        <v>7412</v>
      </c>
      <c r="K787" s="329" t="s">
        <v>1535</v>
      </c>
      <c r="L787" s="903"/>
      <c r="M787" s="8"/>
    </row>
    <row r="788" spans="1:13" x14ac:dyDescent="0.25">
      <c r="A788" s="1032"/>
      <c r="B788" s="895"/>
      <c r="C788" s="903"/>
      <c r="D788" s="903"/>
      <c r="E788" s="903"/>
      <c r="F788" s="903"/>
      <c r="G788" s="903"/>
      <c r="H788" s="1037"/>
      <c r="I788" s="819"/>
      <c r="J788" s="8" t="s">
        <v>7412</v>
      </c>
      <c r="K788" s="329" t="s">
        <v>7061</v>
      </c>
      <c r="L788" s="903"/>
      <c r="M788" s="8"/>
    </row>
    <row r="789" spans="1:13" x14ac:dyDescent="0.25">
      <c r="A789" s="1032"/>
      <c r="B789" s="895"/>
      <c r="C789" s="903"/>
      <c r="D789" s="903"/>
      <c r="E789" s="903"/>
      <c r="F789" s="903"/>
      <c r="G789" s="903"/>
      <c r="H789" s="1037"/>
      <c r="I789" s="819"/>
      <c r="J789" s="8" t="s">
        <v>7413</v>
      </c>
      <c r="K789" s="329" t="s">
        <v>7159</v>
      </c>
      <c r="L789" s="903"/>
      <c r="M789" s="8"/>
    </row>
    <row r="790" spans="1:13" x14ac:dyDescent="0.25">
      <c r="A790" s="1032"/>
      <c r="B790" s="895"/>
      <c r="C790" s="850"/>
      <c r="D790" s="850"/>
      <c r="E790" s="850"/>
      <c r="F790" s="850"/>
      <c r="G790" s="850"/>
      <c r="H790" s="1038"/>
      <c r="I790" s="819"/>
      <c r="J790" s="8" t="s">
        <v>7413</v>
      </c>
      <c r="K790" s="329" t="s">
        <v>3941</v>
      </c>
      <c r="L790" s="903"/>
      <c r="M790" s="8"/>
    </row>
    <row r="791" spans="1:13" x14ac:dyDescent="0.25">
      <c r="A791" s="1032"/>
      <c r="B791" s="895"/>
      <c r="C791" s="849" t="s">
        <v>69</v>
      </c>
      <c r="D791" s="849" t="s">
        <v>17</v>
      </c>
      <c r="E791" s="849">
        <v>1635</v>
      </c>
      <c r="F791" s="849">
        <v>44</v>
      </c>
      <c r="G791" s="849" t="s">
        <v>20</v>
      </c>
      <c r="H791" s="1036" t="s">
        <v>20</v>
      </c>
      <c r="I791" s="819"/>
      <c r="J791" s="8" t="s">
        <v>1219</v>
      </c>
      <c r="K791" s="329" t="s">
        <v>7414</v>
      </c>
      <c r="L791" s="903"/>
      <c r="M791" s="8"/>
    </row>
    <row r="792" spans="1:13" x14ac:dyDescent="0.25">
      <c r="A792" s="1032"/>
      <c r="B792" s="895"/>
      <c r="C792" s="903"/>
      <c r="D792" s="903"/>
      <c r="E792" s="903"/>
      <c r="F792" s="903"/>
      <c r="G792" s="903"/>
      <c r="H792" s="1037"/>
      <c r="I792" s="819"/>
      <c r="J792" s="8" t="s">
        <v>1219</v>
      </c>
      <c r="K792" s="329" t="s">
        <v>7415</v>
      </c>
      <c r="L792" s="903"/>
      <c r="M792" s="8"/>
    </row>
    <row r="793" spans="1:13" x14ac:dyDescent="0.25">
      <c r="A793" s="1032"/>
      <c r="B793" s="895"/>
      <c r="C793" s="903"/>
      <c r="D793" s="903"/>
      <c r="E793" s="903"/>
      <c r="F793" s="903"/>
      <c r="G793" s="903"/>
      <c r="H793" s="1037"/>
      <c r="I793" s="819"/>
      <c r="J793" s="8" t="s">
        <v>7416</v>
      </c>
      <c r="K793" s="329" t="s">
        <v>7417</v>
      </c>
      <c r="L793" s="903"/>
      <c r="M793" s="8"/>
    </row>
    <row r="794" spans="1:13" x14ac:dyDescent="0.25">
      <c r="A794" s="1032"/>
      <c r="B794" s="895"/>
      <c r="C794" s="903"/>
      <c r="D794" s="903"/>
      <c r="E794" s="903"/>
      <c r="F794" s="903"/>
      <c r="G794" s="903"/>
      <c r="H794" s="1037"/>
      <c r="I794" s="819"/>
      <c r="J794" s="8" t="s">
        <v>7416</v>
      </c>
      <c r="K794" s="329" t="s">
        <v>7418</v>
      </c>
      <c r="L794" s="903"/>
      <c r="M794" s="8"/>
    </row>
    <row r="795" spans="1:13" x14ac:dyDescent="0.25">
      <c r="A795" s="1032"/>
      <c r="B795" s="895"/>
      <c r="C795" s="903"/>
      <c r="D795" s="903"/>
      <c r="E795" s="903"/>
      <c r="F795" s="903"/>
      <c r="G795" s="903"/>
      <c r="H795" s="1037"/>
      <c r="I795" s="819"/>
      <c r="J795" s="8" t="s">
        <v>7419</v>
      </c>
      <c r="K795" s="329" t="s">
        <v>7420</v>
      </c>
      <c r="L795" s="903"/>
      <c r="M795" s="8"/>
    </row>
    <row r="796" spans="1:13" x14ac:dyDescent="0.25">
      <c r="A796" s="1032"/>
      <c r="B796" s="895"/>
      <c r="C796" s="903"/>
      <c r="D796" s="903"/>
      <c r="E796" s="903"/>
      <c r="F796" s="903"/>
      <c r="G796" s="903"/>
      <c r="H796" s="1037"/>
      <c r="I796" s="819"/>
      <c r="J796" s="8" t="s">
        <v>7419</v>
      </c>
      <c r="K796" s="329" t="s">
        <v>7421</v>
      </c>
      <c r="L796" s="903"/>
      <c r="M796" s="8"/>
    </row>
    <row r="797" spans="1:13" x14ac:dyDescent="0.25">
      <c r="A797" s="1032"/>
      <c r="B797" s="895"/>
      <c r="C797" s="903"/>
      <c r="D797" s="903"/>
      <c r="E797" s="903"/>
      <c r="F797" s="903"/>
      <c r="G797" s="903"/>
      <c r="H797" s="1037"/>
      <c r="I797" s="819"/>
      <c r="J797" s="8" t="s">
        <v>7422</v>
      </c>
      <c r="K797" s="329" t="s">
        <v>7423</v>
      </c>
      <c r="L797" s="903"/>
      <c r="M797" s="8"/>
    </row>
    <row r="798" spans="1:13" x14ac:dyDescent="0.25">
      <c r="A798" s="1032"/>
      <c r="B798" s="895"/>
      <c r="C798" s="903"/>
      <c r="D798" s="903"/>
      <c r="E798" s="903"/>
      <c r="F798" s="903"/>
      <c r="G798" s="903"/>
      <c r="H798" s="1037"/>
      <c r="I798" s="819"/>
      <c r="J798" s="8" t="s">
        <v>7424</v>
      </c>
      <c r="K798" s="329" t="s">
        <v>7425</v>
      </c>
      <c r="L798" s="903"/>
      <c r="M798" s="8"/>
    </row>
    <row r="799" spans="1:13" x14ac:dyDescent="0.25">
      <c r="A799" s="1032"/>
      <c r="B799" s="895"/>
      <c r="C799" s="903"/>
      <c r="D799" s="903"/>
      <c r="E799" s="903"/>
      <c r="F799" s="903"/>
      <c r="G799" s="903"/>
      <c r="H799" s="1037"/>
      <c r="I799" s="819"/>
      <c r="J799" s="8" t="s">
        <v>7426</v>
      </c>
      <c r="K799" s="329" t="s">
        <v>7427</v>
      </c>
      <c r="L799" s="903"/>
      <c r="M799" s="8"/>
    </row>
    <row r="800" spans="1:13" x14ac:dyDescent="0.25">
      <c r="A800" s="1032"/>
      <c r="B800" s="895"/>
      <c r="C800" s="903"/>
      <c r="D800" s="903"/>
      <c r="E800" s="903"/>
      <c r="F800" s="903"/>
      <c r="G800" s="903"/>
      <c r="H800" s="1037"/>
      <c r="I800" s="819"/>
      <c r="J800" s="8" t="s">
        <v>7426</v>
      </c>
      <c r="K800" s="329" t="s">
        <v>7428</v>
      </c>
      <c r="L800" s="903"/>
      <c r="M800" s="8"/>
    </row>
    <row r="801" spans="1:13" x14ac:dyDescent="0.25">
      <c r="A801" s="1032"/>
      <c r="B801" s="895"/>
      <c r="C801" s="903"/>
      <c r="D801" s="903"/>
      <c r="E801" s="903"/>
      <c r="F801" s="903"/>
      <c r="G801" s="903"/>
      <c r="H801" s="1037"/>
      <c r="I801" s="819"/>
      <c r="J801" s="8" t="s">
        <v>7429</v>
      </c>
      <c r="K801" s="329" t="s">
        <v>7032</v>
      </c>
      <c r="L801" s="903"/>
      <c r="M801" s="8"/>
    </row>
    <row r="802" spans="1:13" x14ac:dyDescent="0.25">
      <c r="A802" s="1032"/>
      <c r="B802" s="895"/>
      <c r="C802" s="903"/>
      <c r="D802" s="903"/>
      <c r="E802" s="903"/>
      <c r="F802" s="903"/>
      <c r="G802" s="903"/>
      <c r="H802" s="1037"/>
      <c r="I802" s="819"/>
      <c r="J802" s="8" t="s">
        <v>7429</v>
      </c>
      <c r="K802" s="329" t="s">
        <v>7430</v>
      </c>
      <c r="L802" s="903"/>
      <c r="M802" s="8"/>
    </row>
    <row r="803" spans="1:13" x14ac:dyDescent="0.25">
      <c r="A803" s="1032"/>
      <c r="B803" s="895"/>
      <c r="C803" s="903"/>
      <c r="D803" s="903"/>
      <c r="E803" s="903"/>
      <c r="F803" s="903"/>
      <c r="G803" s="903"/>
      <c r="H803" s="1037"/>
      <c r="I803" s="819"/>
      <c r="J803" s="8" t="s">
        <v>7431</v>
      </c>
      <c r="K803" s="329" t="s">
        <v>7064</v>
      </c>
      <c r="L803" s="903"/>
      <c r="M803" s="8"/>
    </row>
    <row r="804" spans="1:13" x14ac:dyDescent="0.25">
      <c r="A804" s="1032"/>
      <c r="B804" s="895"/>
      <c r="C804" s="903"/>
      <c r="D804" s="903"/>
      <c r="E804" s="903"/>
      <c r="F804" s="903"/>
      <c r="G804" s="903"/>
      <c r="H804" s="1037"/>
      <c r="I804" s="819"/>
      <c r="J804" s="8" t="s">
        <v>7431</v>
      </c>
      <c r="K804" s="329" t="s">
        <v>7432</v>
      </c>
      <c r="L804" s="903"/>
      <c r="M804" s="8"/>
    </row>
    <row r="805" spans="1:13" x14ac:dyDescent="0.25">
      <c r="A805" s="1032"/>
      <c r="B805" s="895"/>
      <c r="C805" s="903"/>
      <c r="D805" s="903"/>
      <c r="E805" s="903"/>
      <c r="F805" s="903"/>
      <c r="G805" s="903"/>
      <c r="H805" s="1037"/>
      <c r="I805" s="819"/>
      <c r="J805" s="8" t="s">
        <v>7384</v>
      </c>
      <c r="K805" s="329" t="s">
        <v>7433</v>
      </c>
      <c r="L805" s="903"/>
      <c r="M805" s="8"/>
    </row>
    <row r="806" spans="1:13" x14ac:dyDescent="0.25">
      <c r="A806" s="1032"/>
      <c r="B806" s="895"/>
      <c r="C806" s="850"/>
      <c r="D806" s="850"/>
      <c r="E806" s="850"/>
      <c r="F806" s="850"/>
      <c r="G806" s="850"/>
      <c r="H806" s="1038"/>
      <c r="I806" s="819"/>
      <c r="J806" s="8" t="s">
        <v>7384</v>
      </c>
      <c r="K806" s="329" t="s">
        <v>7434</v>
      </c>
      <c r="L806" s="850"/>
      <c r="M806" s="8"/>
    </row>
    <row r="807" spans="1:13" x14ac:dyDescent="0.25">
      <c r="A807" s="1032"/>
      <c r="B807" s="895"/>
      <c r="C807" s="849" t="s">
        <v>26</v>
      </c>
      <c r="D807" s="849" t="s">
        <v>17</v>
      </c>
      <c r="E807" s="849">
        <v>1642</v>
      </c>
      <c r="F807" s="849">
        <v>22</v>
      </c>
      <c r="G807" s="849" t="s">
        <v>20</v>
      </c>
      <c r="H807" s="1036" t="s">
        <v>20</v>
      </c>
      <c r="I807" s="819"/>
      <c r="J807" s="8" t="s">
        <v>6916</v>
      </c>
      <c r="K807" s="8">
        <v>42</v>
      </c>
      <c r="L807" s="849" t="s">
        <v>6917</v>
      </c>
      <c r="M807" s="8"/>
    </row>
    <row r="808" spans="1:13" x14ac:dyDescent="0.25">
      <c r="A808" s="1032"/>
      <c r="B808" s="895"/>
      <c r="C808" s="903"/>
      <c r="D808" s="903"/>
      <c r="E808" s="903"/>
      <c r="F808" s="903"/>
      <c r="G808" s="903"/>
      <c r="H808" s="1037"/>
      <c r="I808" s="819"/>
      <c r="J808" s="8" t="s">
        <v>6918</v>
      </c>
      <c r="K808" s="8">
        <v>35</v>
      </c>
      <c r="L808" s="903"/>
      <c r="M808" s="8"/>
    </row>
    <row r="809" spans="1:13" x14ac:dyDescent="0.25">
      <c r="A809" s="1032"/>
      <c r="B809" s="895"/>
      <c r="C809" s="903"/>
      <c r="D809" s="903"/>
      <c r="E809" s="903"/>
      <c r="F809" s="903"/>
      <c r="G809" s="903"/>
      <c r="H809" s="1037"/>
      <c r="I809" s="819"/>
      <c r="J809" s="8" t="s">
        <v>6918</v>
      </c>
      <c r="K809" s="8">
        <v>36</v>
      </c>
      <c r="L809" s="903"/>
      <c r="M809" s="8"/>
    </row>
    <row r="810" spans="1:13" x14ac:dyDescent="0.25">
      <c r="A810" s="1032"/>
      <c r="B810" s="895"/>
      <c r="C810" s="903"/>
      <c r="D810" s="903"/>
      <c r="E810" s="903"/>
      <c r="F810" s="903"/>
      <c r="G810" s="903"/>
      <c r="H810" s="1037"/>
      <c r="I810" s="819"/>
      <c r="J810" s="8" t="s">
        <v>6920</v>
      </c>
      <c r="K810" s="8">
        <v>43</v>
      </c>
      <c r="L810" s="903"/>
      <c r="M810" s="8"/>
    </row>
    <row r="811" spans="1:13" x14ac:dyDescent="0.25">
      <c r="A811" s="1032"/>
      <c r="B811" s="895"/>
      <c r="C811" s="903"/>
      <c r="D811" s="903"/>
      <c r="E811" s="903"/>
      <c r="F811" s="903"/>
      <c r="G811" s="903"/>
      <c r="H811" s="1037"/>
      <c r="I811" s="819"/>
      <c r="J811" s="8" t="s">
        <v>6920</v>
      </c>
      <c r="K811" s="8">
        <v>44</v>
      </c>
      <c r="L811" s="903"/>
      <c r="M811" s="8"/>
    </row>
    <row r="812" spans="1:13" x14ac:dyDescent="0.25">
      <c r="A812" s="1032"/>
      <c r="B812" s="895"/>
      <c r="C812" s="903"/>
      <c r="D812" s="903"/>
      <c r="E812" s="903"/>
      <c r="F812" s="903"/>
      <c r="G812" s="903"/>
      <c r="H812" s="1037"/>
      <c r="I812" s="819"/>
      <c r="J812" s="8" t="s">
        <v>6921</v>
      </c>
      <c r="K812" s="8">
        <v>27</v>
      </c>
      <c r="L812" s="903"/>
      <c r="M812" s="8"/>
    </row>
    <row r="813" spans="1:13" x14ac:dyDescent="0.25">
      <c r="A813" s="1032"/>
      <c r="B813" s="895"/>
      <c r="C813" s="903"/>
      <c r="D813" s="903"/>
      <c r="E813" s="903"/>
      <c r="F813" s="903"/>
      <c r="G813" s="903"/>
      <c r="H813" s="1037"/>
      <c r="I813" s="819"/>
      <c r="J813" s="8" t="s">
        <v>6921</v>
      </c>
      <c r="K813" s="8">
        <v>38</v>
      </c>
      <c r="L813" s="903"/>
      <c r="M813" s="8"/>
    </row>
    <row r="814" spans="1:13" x14ac:dyDescent="0.25">
      <c r="A814" s="1032"/>
      <c r="B814" s="895"/>
      <c r="C814" s="903"/>
      <c r="D814" s="903"/>
      <c r="E814" s="903"/>
      <c r="F814" s="903"/>
      <c r="G814" s="903"/>
      <c r="H814" s="1037"/>
      <c r="I814" s="819"/>
      <c r="J814" s="8" t="s">
        <v>6922</v>
      </c>
      <c r="K814" s="8">
        <v>76</v>
      </c>
      <c r="L814" s="903"/>
      <c r="M814" s="8"/>
    </row>
    <row r="815" spans="1:13" x14ac:dyDescent="0.25">
      <c r="A815" s="1032"/>
      <c r="B815" s="895"/>
      <c r="C815" s="903"/>
      <c r="D815" s="903"/>
      <c r="E815" s="903"/>
      <c r="F815" s="903"/>
      <c r="G815" s="903"/>
      <c r="H815" s="1037"/>
      <c r="I815" s="819"/>
      <c r="J815" s="8" t="s">
        <v>6922</v>
      </c>
      <c r="K815" s="8">
        <v>59</v>
      </c>
      <c r="L815" s="903"/>
      <c r="M815" s="8"/>
    </row>
    <row r="816" spans="1:13" x14ac:dyDescent="0.25">
      <c r="A816" s="1032"/>
      <c r="B816" s="895"/>
      <c r="C816" s="903"/>
      <c r="D816" s="903"/>
      <c r="E816" s="903"/>
      <c r="F816" s="903"/>
      <c r="G816" s="903"/>
      <c r="H816" s="1037"/>
      <c r="I816" s="819"/>
      <c r="J816" s="8" t="s">
        <v>6923</v>
      </c>
      <c r="K816" s="8">
        <v>29</v>
      </c>
      <c r="L816" s="903"/>
      <c r="M816" s="8"/>
    </row>
    <row r="817" spans="1:13" x14ac:dyDescent="0.25">
      <c r="A817" s="1032"/>
      <c r="B817" s="895"/>
      <c r="C817" s="903"/>
      <c r="D817" s="903"/>
      <c r="E817" s="903"/>
      <c r="F817" s="903"/>
      <c r="G817" s="903"/>
      <c r="H817" s="1037"/>
      <c r="I817" s="819"/>
      <c r="J817" s="8" t="s">
        <v>6923</v>
      </c>
      <c r="K817" s="8">
        <v>20</v>
      </c>
      <c r="L817" s="903"/>
      <c r="M817" s="8"/>
    </row>
    <row r="818" spans="1:13" x14ac:dyDescent="0.25">
      <c r="A818" s="1032"/>
      <c r="B818" s="895"/>
      <c r="C818" s="903"/>
      <c r="D818" s="903"/>
      <c r="E818" s="903"/>
      <c r="F818" s="903"/>
      <c r="G818" s="903"/>
      <c r="H818" s="1037"/>
      <c r="I818" s="819"/>
      <c r="J818" s="8" t="s">
        <v>6924</v>
      </c>
      <c r="K818" s="8">
        <v>73</v>
      </c>
      <c r="L818" s="903"/>
      <c r="M818" s="8"/>
    </row>
    <row r="819" spans="1:13" x14ac:dyDescent="0.25">
      <c r="A819" s="1032"/>
      <c r="B819" s="895"/>
      <c r="C819" s="903"/>
      <c r="D819" s="903"/>
      <c r="E819" s="903"/>
      <c r="F819" s="903"/>
      <c r="G819" s="903"/>
      <c r="H819" s="1037"/>
      <c r="I819" s="819"/>
      <c r="J819" s="8" t="s">
        <v>6924</v>
      </c>
      <c r="K819" s="8">
        <v>92</v>
      </c>
      <c r="L819" s="903"/>
      <c r="M819" s="8"/>
    </row>
    <row r="820" spans="1:13" x14ac:dyDescent="0.25">
      <c r="A820" s="1032"/>
      <c r="B820" s="895"/>
      <c r="C820" s="903"/>
      <c r="D820" s="903"/>
      <c r="E820" s="903"/>
      <c r="F820" s="903"/>
      <c r="G820" s="903"/>
      <c r="H820" s="1037"/>
      <c r="I820" s="819"/>
      <c r="J820" s="8" t="s">
        <v>6925</v>
      </c>
      <c r="K820" s="8">
        <v>23</v>
      </c>
      <c r="L820" s="903"/>
      <c r="M820" s="8"/>
    </row>
    <row r="821" spans="1:13" x14ac:dyDescent="0.25">
      <c r="A821" s="1032"/>
      <c r="B821" s="895"/>
      <c r="C821" s="903"/>
      <c r="D821" s="903"/>
      <c r="E821" s="903"/>
      <c r="F821" s="903"/>
      <c r="G821" s="903"/>
      <c r="H821" s="1037"/>
      <c r="I821" s="819"/>
      <c r="J821" s="8" t="s">
        <v>6925</v>
      </c>
      <c r="K821" s="8">
        <v>22</v>
      </c>
      <c r="L821" s="903"/>
      <c r="M821" s="8"/>
    </row>
    <row r="822" spans="1:13" x14ac:dyDescent="0.25">
      <c r="A822" s="1032"/>
      <c r="B822" s="895"/>
      <c r="C822" s="903"/>
      <c r="D822" s="903"/>
      <c r="E822" s="903"/>
      <c r="F822" s="903"/>
      <c r="G822" s="903"/>
      <c r="H822" s="1037"/>
      <c r="I822" s="819"/>
      <c r="J822" s="8" t="s">
        <v>6926</v>
      </c>
      <c r="K822" s="8">
        <v>39</v>
      </c>
      <c r="L822" s="903"/>
      <c r="M822" s="8"/>
    </row>
    <row r="823" spans="1:13" x14ac:dyDescent="0.25">
      <c r="A823" s="1032"/>
      <c r="B823" s="895"/>
      <c r="C823" s="903"/>
      <c r="D823" s="903"/>
      <c r="E823" s="903"/>
      <c r="F823" s="903"/>
      <c r="G823" s="903"/>
      <c r="H823" s="1037"/>
      <c r="I823" s="819"/>
      <c r="J823" s="8" t="s">
        <v>6926</v>
      </c>
      <c r="K823" s="8">
        <v>48</v>
      </c>
      <c r="L823" s="903"/>
      <c r="M823" s="8"/>
    </row>
    <row r="824" spans="1:13" x14ac:dyDescent="0.25">
      <c r="A824" s="1032"/>
      <c r="B824" s="895"/>
      <c r="C824" s="903"/>
      <c r="D824" s="903"/>
      <c r="E824" s="903"/>
      <c r="F824" s="903"/>
      <c r="G824" s="903"/>
      <c r="H824" s="1037"/>
      <c r="I824" s="819"/>
      <c r="J824" s="8" t="s">
        <v>6927</v>
      </c>
      <c r="K824" s="8">
        <v>39</v>
      </c>
      <c r="L824" s="903"/>
      <c r="M824" s="8"/>
    </row>
    <row r="825" spans="1:13" x14ac:dyDescent="0.25">
      <c r="A825" s="1032"/>
      <c r="B825" s="895"/>
      <c r="C825" s="903"/>
      <c r="D825" s="903"/>
      <c r="E825" s="903"/>
      <c r="F825" s="903"/>
      <c r="G825" s="903"/>
      <c r="H825" s="1037"/>
      <c r="I825" s="819"/>
      <c r="J825" s="8" t="s">
        <v>6927</v>
      </c>
      <c r="K825" s="8">
        <v>44</v>
      </c>
      <c r="L825" s="903"/>
      <c r="M825" s="8"/>
    </row>
    <row r="826" spans="1:13" x14ac:dyDescent="0.25">
      <c r="A826" s="1032"/>
      <c r="B826" s="895"/>
      <c r="C826" s="903"/>
      <c r="D826" s="903"/>
      <c r="E826" s="903"/>
      <c r="F826" s="903"/>
      <c r="G826" s="903"/>
      <c r="H826" s="1037"/>
      <c r="I826" s="819"/>
      <c r="J826" s="8" t="s">
        <v>6929</v>
      </c>
      <c r="K826" s="8">
        <v>33</v>
      </c>
      <c r="L826" s="903"/>
      <c r="M826" s="8"/>
    </row>
    <row r="827" spans="1:13" x14ac:dyDescent="0.25">
      <c r="A827" s="1032"/>
      <c r="B827" s="895"/>
      <c r="C827" s="903"/>
      <c r="D827" s="903"/>
      <c r="E827" s="903"/>
      <c r="F827" s="903"/>
      <c r="G827" s="903"/>
      <c r="H827" s="1037"/>
      <c r="I827" s="819"/>
      <c r="J827" s="8" t="s">
        <v>6929</v>
      </c>
      <c r="K827" s="8">
        <v>24</v>
      </c>
      <c r="L827" s="903"/>
      <c r="M827" s="8"/>
    </row>
    <row r="828" spans="1:13" x14ac:dyDescent="0.25">
      <c r="A828" s="1032"/>
      <c r="B828" s="895"/>
      <c r="C828" s="903"/>
      <c r="D828" s="903"/>
      <c r="E828" s="903"/>
      <c r="F828" s="903"/>
      <c r="G828" s="903"/>
      <c r="H828" s="1037"/>
      <c r="I828" s="819"/>
      <c r="J828" s="8" t="s">
        <v>6930</v>
      </c>
      <c r="K828" s="8">
        <v>17</v>
      </c>
      <c r="L828" s="903"/>
      <c r="M828" s="8"/>
    </row>
    <row r="829" spans="1:13" x14ac:dyDescent="0.25">
      <c r="A829" s="1032"/>
      <c r="B829" s="895"/>
      <c r="C829" s="903"/>
      <c r="D829" s="903"/>
      <c r="E829" s="903"/>
      <c r="F829" s="903"/>
      <c r="G829" s="903"/>
      <c r="H829" s="1037"/>
      <c r="I829" s="819"/>
      <c r="J829" s="8" t="s">
        <v>6930</v>
      </c>
      <c r="K829" s="8">
        <v>16</v>
      </c>
      <c r="L829" s="903"/>
      <c r="M829" s="8"/>
    </row>
    <row r="830" spans="1:13" x14ac:dyDescent="0.25">
      <c r="A830" s="1032"/>
      <c r="B830" s="895"/>
      <c r="C830" s="903"/>
      <c r="D830" s="903"/>
      <c r="E830" s="903"/>
      <c r="F830" s="903"/>
      <c r="G830" s="903"/>
      <c r="H830" s="1037"/>
      <c r="I830" s="819"/>
      <c r="J830" s="8" t="s">
        <v>6932</v>
      </c>
      <c r="K830" s="8" t="s">
        <v>2505</v>
      </c>
      <c r="L830" s="903"/>
      <c r="M830" s="8"/>
    </row>
    <row r="831" spans="1:13" x14ac:dyDescent="0.25">
      <c r="A831" s="1032"/>
      <c r="B831" s="895"/>
      <c r="C831" s="850"/>
      <c r="D831" s="850"/>
      <c r="E831" s="850"/>
      <c r="F831" s="850"/>
      <c r="G831" s="850"/>
      <c r="H831" s="1038"/>
      <c r="I831" s="819"/>
      <c r="J831" s="8" t="s">
        <v>6932</v>
      </c>
      <c r="K831" s="8">
        <v>64</v>
      </c>
      <c r="L831" s="850"/>
      <c r="M831" s="8"/>
    </row>
    <row r="832" spans="1:13" x14ac:dyDescent="0.25">
      <c r="A832" s="1032"/>
      <c r="B832" s="895"/>
      <c r="C832" s="849" t="s">
        <v>72</v>
      </c>
      <c r="D832" s="849" t="s">
        <v>17</v>
      </c>
      <c r="E832" s="849">
        <v>1418</v>
      </c>
      <c r="F832" s="849">
        <v>19</v>
      </c>
      <c r="G832" s="849" t="s">
        <v>20</v>
      </c>
      <c r="H832" s="1036" t="s">
        <v>20</v>
      </c>
      <c r="I832" s="819"/>
      <c r="J832" s="8" t="s">
        <v>7435</v>
      </c>
      <c r="K832" s="329" t="s">
        <v>7260</v>
      </c>
      <c r="L832" s="849" t="s">
        <v>7436</v>
      </c>
      <c r="M832" s="8"/>
    </row>
    <row r="833" spans="1:13" x14ac:dyDescent="0.25">
      <c r="A833" s="1032"/>
      <c r="B833" s="895"/>
      <c r="C833" s="903"/>
      <c r="D833" s="903"/>
      <c r="E833" s="903"/>
      <c r="F833" s="903"/>
      <c r="G833" s="903"/>
      <c r="H833" s="1037"/>
      <c r="I833" s="819"/>
      <c r="J833" s="8" t="s">
        <v>6126</v>
      </c>
      <c r="K833" s="329" t="s">
        <v>6271</v>
      </c>
      <c r="L833" s="903"/>
      <c r="M833" s="8"/>
    </row>
    <row r="834" spans="1:13" x14ac:dyDescent="0.25">
      <c r="A834" s="1032"/>
      <c r="B834" s="895"/>
      <c r="C834" s="903"/>
      <c r="D834" s="903"/>
      <c r="E834" s="903"/>
      <c r="F834" s="903"/>
      <c r="G834" s="903"/>
      <c r="H834" s="1037"/>
      <c r="I834" s="819"/>
      <c r="J834" s="8" t="s">
        <v>7437</v>
      </c>
      <c r="K834" s="329" t="s">
        <v>6944</v>
      </c>
      <c r="L834" s="903"/>
      <c r="M834" s="8"/>
    </row>
    <row r="835" spans="1:13" x14ac:dyDescent="0.25">
      <c r="A835" s="1032"/>
      <c r="B835" s="895"/>
      <c r="C835" s="903"/>
      <c r="D835" s="903"/>
      <c r="E835" s="903"/>
      <c r="F835" s="903"/>
      <c r="G835" s="903"/>
      <c r="H835" s="1037"/>
      <c r="I835" s="819"/>
      <c r="J835" s="8" t="s">
        <v>7437</v>
      </c>
      <c r="K835" s="329" t="s">
        <v>7061</v>
      </c>
      <c r="L835" s="903"/>
      <c r="M835" s="8"/>
    </row>
    <row r="836" spans="1:13" x14ac:dyDescent="0.25">
      <c r="A836" s="1032"/>
      <c r="B836" s="895"/>
      <c r="C836" s="903"/>
      <c r="D836" s="903"/>
      <c r="E836" s="903"/>
      <c r="F836" s="903"/>
      <c r="G836" s="903"/>
      <c r="H836" s="1037"/>
      <c r="I836" s="819"/>
      <c r="J836" s="8" t="s">
        <v>6924</v>
      </c>
      <c r="K836" s="329" t="s">
        <v>7438</v>
      </c>
      <c r="L836" s="903"/>
      <c r="M836" s="8"/>
    </row>
    <row r="837" spans="1:13" x14ac:dyDescent="0.25">
      <c r="A837" s="1032"/>
      <c r="B837" s="895"/>
      <c r="C837" s="903"/>
      <c r="D837" s="903"/>
      <c r="E837" s="903"/>
      <c r="F837" s="903"/>
      <c r="G837" s="903"/>
      <c r="H837" s="1037"/>
      <c r="I837" s="819"/>
      <c r="J837" s="8" t="s">
        <v>6924</v>
      </c>
      <c r="K837" s="329" t="s">
        <v>7439</v>
      </c>
      <c r="L837" s="903"/>
      <c r="M837" s="8"/>
    </row>
    <row r="838" spans="1:13" x14ac:dyDescent="0.25">
      <c r="A838" s="1032"/>
      <c r="B838" s="895"/>
      <c r="C838" s="903"/>
      <c r="D838" s="903"/>
      <c r="E838" s="903"/>
      <c r="F838" s="903"/>
      <c r="G838" s="903"/>
      <c r="H838" s="1037"/>
      <c r="I838" s="819"/>
      <c r="J838" s="8" t="s">
        <v>7440</v>
      </c>
      <c r="K838" s="329" t="s">
        <v>1535</v>
      </c>
      <c r="L838" s="903"/>
      <c r="M838" s="8"/>
    </row>
    <row r="839" spans="1:13" x14ac:dyDescent="0.25">
      <c r="A839" s="1032"/>
      <c r="B839" s="895"/>
      <c r="C839" s="903"/>
      <c r="D839" s="903"/>
      <c r="E839" s="903"/>
      <c r="F839" s="903"/>
      <c r="G839" s="903"/>
      <c r="H839" s="1037"/>
      <c r="I839" s="819"/>
      <c r="J839" s="8" t="s">
        <v>7440</v>
      </c>
      <c r="K839" s="329" t="s">
        <v>7314</v>
      </c>
      <c r="L839" s="903"/>
      <c r="M839" s="8"/>
    </row>
    <row r="840" spans="1:13" x14ac:dyDescent="0.25">
      <c r="A840" s="1032"/>
      <c r="B840" s="895"/>
      <c r="C840" s="903"/>
      <c r="D840" s="903"/>
      <c r="E840" s="903"/>
      <c r="F840" s="903"/>
      <c r="G840" s="903"/>
      <c r="H840" s="1037"/>
      <c r="I840" s="819"/>
      <c r="J840" s="8" t="s">
        <v>6979</v>
      </c>
      <c r="K840" s="329" t="s">
        <v>7441</v>
      </c>
      <c r="L840" s="903"/>
      <c r="M840" s="8"/>
    </row>
    <row r="841" spans="1:13" x14ac:dyDescent="0.25">
      <c r="A841" s="1032"/>
      <c r="B841" s="895"/>
      <c r="C841" s="903"/>
      <c r="D841" s="903"/>
      <c r="E841" s="903"/>
      <c r="F841" s="903"/>
      <c r="G841" s="903"/>
      <c r="H841" s="1037"/>
      <c r="I841" s="819"/>
      <c r="J841" s="8" t="s">
        <v>6979</v>
      </c>
      <c r="K841" s="329" t="s">
        <v>7442</v>
      </c>
      <c r="L841" s="903"/>
      <c r="M841" s="8"/>
    </row>
    <row r="842" spans="1:13" x14ac:dyDescent="0.25">
      <c r="A842" s="1032"/>
      <c r="B842" s="895"/>
      <c r="C842" s="903"/>
      <c r="D842" s="903"/>
      <c r="E842" s="903"/>
      <c r="F842" s="903"/>
      <c r="G842" s="903"/>
      <c r="H842" s="1037"/>
      <c r="I842" s="819"/>
      <c r="J842" s="8" t="s">
        <v>6922</v>
      </c>
      <c r="K842" s="329" t="s">
        <v>7443</v>
      </c>
      <c r="L842" s="903"/>
      <c r="M842" s="8"/>
    </row>
    <row r="843" spans="1:13" x14ac:dyDescent="0.25">
      <c r="A843" s="1032"/>
      <c r="B843" s="895"/>
      <c r="C843" s="903"/>
      <c r="D843" s="903"/>
      <c r="E843" s="903"/>
      <c r="F843" s="903"/>
      <c r="G843" s="903"/>
      <c r="H843" s="1037"/>
      <c r="I843" s="819"/>
      <c r="J843" s="8" t="s">
        <v>6922</v>
      </c>
      <c r="K843" s="329" t="s">
        <v>7444</v>
      </c>
      <c r="L843" s="903"/>
      <c r="M843" s="8"/>
    </row>
    <row r="844" spans="1:13" x14ac:dyDescent="0.25">
      <c r="A844" s="1032"/>
      <c r="B844" s="895"/>
      <c r="C844" s="903"/>
      <c r="D844" s="903"/>
      <c r="E844" s="903"/>
      <c r="F844" s="903"/>
      <c r="G844" s="903"/>
      <c r="H844" s="1037"/>
      <c r="I844" s="819"/>
      <c r="J844" s="8" t="s">
        <v>7445</v>
      </c>
      <c r="K844" s="329" t="s">
        <v>7446</v>
      </c>
      <c r="L844" s="903"/>
      <c r="M844" s="8"/>
    </row>
    <row r="845" spans="1:13" x14ac:dyDescent="0.25">
      <c r="A845" s="1032"/>
      <c r="B845" s="895"/>
      <c r="C845" s="903"/>
      <c r="D845" s="903"/>
      <c r="E845" s="903"/>
      <c r="F845" s="903"/>
      <c r="G845" s="903"/>
      <c r="H845" s="1037"/>
      <c r="I845" s="819"/>
      <c r="J845" s="8" t="s">
        <v>7447</v>
      </c>
      <c r="K845" s="329" t="s">
        <v>7075</v>
      </c>
      <c r="L845" s="903"/>
      <c r="M845" s="8"/>
    </row>
    <row r="846" spans="1:13" x14ac:dyDescent="0.25">
      <c r="A846" s="1032"/>
      <c r="B846" s="895"/>
      <c r="C846" s="903"/>
      <c r="D846" s="903"/>
      <c r="E846" s="903"/>
      <c r="F846" s="903"/>
      <c r="G846" s="903"/>
      <c r="H846" s="1037"/>
      <c r="I846" s="819"/>
      <c r="J846" s="8" t="s">
        <v>7447</v>
      </c>
      <c r="K846" s="329" t="s">
        <v>3296</v>
      </c>
      <c r="L846" s="903"/>
      <c r="M846" s="8"/>
    </row>
    <row r="847" spans="1:13" x14ac:dyDescent="0.25">
      <c r="A847" s="1032"/>
      <c r="B847" s="895"/>
      <c r="C847" s="903"/>
      <c r="D847" s="903"/>
      <c r="E847" s="903"/>
      <c r="F847" s="903"/>
      <c r="G847" s="903"/>
      <c r="H847" s="1037"/>
      <c r="I847" s="819"/>
      <c r="J847" s="8" t="s">
        <v>7448</v>
      </c>
      <c r="K847" s="329" t="s">
        <v>7394</v>
      </c>
      <c r="L847" s="903"/>
      <c r="M847" s="8"/>
    </row>
    <row r="848" spans="1:13" x14ac:dyDescent="0.25">
      <c r="A848" s="1032"/>
      <c r="B848" s="895"/>
      <c r="C848" s="903"/>
      <c r="D848" s="903"/>
      <c r="E848" s="903"/>
      <c r="F848" s="903"/>
      <c r="G848" s="903"/>
      <c r="H848" s="1037"/>
      <c r="I848" s="819"/>
      <c r="J848" s="8" t="s">
        <v>7448</v>
      </c>
      <c r="K848" s="329" t="s">
        <v>7449</v>
      </c>
      <c r="L848" s="903"/>
      <c r="M848" s="8"/>
    </row>
    <row r="849" spans="1:13" x14ac:dyDescent="0.25">
      <c r="A849" s="1032"/>
      <c r="B849" s="895"/>
      <c r="C849" s="903"/>
      <c r="D849" s="903"/>
      <c r="E849" s="903"/>
      <c r="F849" s="903"/>
      <c r="G849" s="903"/>
      <c r="H849" s="1037"/>
      <c r="I849" s="819"/>
      <c r="J849" s="8" t="s">
        <v>7437</v>
      </c>
      <c r="K849" s="329" t="s">
        <v>7092</v>
      </c>
      <c r="L849" s="903"/>
      <c r="M849" s="8"/>
    </row>
    <row r="850" spans="1:13" x14ac:dyDescent="0.25">
      <c r="A850" s="1032"/>
      <c r="B850" s="895"/>
      <c r="C850" s="903"/>
      <c r="D850" s="903"/>
      <c r="E850" s="903"/>
      <c r="F850" s="903"/>
      <c r="G850" s="903"/>
      <c r="H850" s="1037"/>
      <c r="I850" s="819"/>
      <c r="J850" s="8" t="s">
        <v>6924</v>
      </c>
      <c r="K850" s="329" t="s">
        <v>4786</v>
      </c>
      <c r="L850" s="903"/>
      <c r="M850" s="8"/>
    </row>
    <row r="851" spans="1:13" x14ac:dyDescent="0.25">
      <c r="A851" s="1032"/>
      <c r="B851" s="895"/>
      <c r="C851" s="903"/>
      <c r="D851" s="903"/>
      <c r="E851" s="903"/>
      <c r="F851" s="903"/>
      <c r="G851" s="903"/>
      <c r="H851" s="1037"/>
      <c r="I851" s="819"/>
      <c r="J851" s="8" t="s">
        <v>6924</v>
      </c>
      <c r="K851" s="329" t="s">
        <v>2633</v>
      </c>
      <c r="L851" s="903"/>
      <c r="M851" s="8"/>
    </row>
    <row r="852" spans="1:13" x14ac:dyDescent="0.25">
      <c r="A852" s="1032"/>
      <c r="B852" s="895"/>
      <c r="C852" s="903"/>
      <c r="D852" s="903"/>
      <c r="E852" s="903"/>
      <c r="F852" s="903"/>
      <c r="G852" s="903"/>
      <c r="H852" s="1037"/>
      <c r="I852" s="819"/>
      <c r="J852" s="8" t="s">
        <v>7440</v>
      </c>
      <c r="K852" s="329" t="s">
        <v>6944</v>
      </c>
      <c r="L852" s="903"/>
      <c r="M852" s="8"/>
    </row>
    <row r="853" spans="1:13" x14ac:dyDescent="0.25">
      <c r="A853" s="1032"/>
      <c r="B853" s="895"/>
      <c r="C853" s="903"/>
      <c r="D853" s="903"/>
      <c r="E853" s="903"/>
      <c r="F853" s="903"/>
      <c r="G853" s="903"/>
      <c r="H853" s="1037"/>
      <c r="I853" s="819"/>
      <c r="J853" s="8" t="s">
        <v>7440</v>
      </c>
      <c r="K853" s="329" t="s">
        <v>6241</v>
      </c>
      <c r="L853" s="903"/>
      <c r="M853" s="8"/>
    </row>
    <row r="854" spans="1:13" x14ac:dyDescent="0.25">
      <c r="A854" s="1032"/>
      <c r="B854" s="895"/>
      <c r="C854" s="903"/>
      <c r="D854" s="903"/>
      <c r="E854" s="903"/>
      <c r="F854" s="903"/>
      <c r="G854" s="903"/>
      <c r="H854" s="1037"/>
      <c r="I854" s="819"/>
      <c r="J854" s="8" t="s">
        <v>6979</v>
      </c>
      <c r="K854" s="329" t="s">
        <v>7450</v>
      </c>
      <c r="L854" s="903"/>
      <c r="M854" s="8"/>
    </row>
    <row r="855" spans="1:13" x14ac:dyDescent="0.25">
      <c r="A855" s="1032"/>
      <c r="B855" s="895"/>
      <c r="C855" s="903"/>
      <c r="D855" s="903"/>
      <c r="E855" s="903"/>
      <c r="F855" s="903"/>
      <c r="G855" s="903"/>
      <c r="H855" s="1037"/>
      <c r="I855" s="819"/>
      <c r="J855" s="8" t="s">
        <v>6979</v>
      </c>
      <c r="K855" s="329" t="s">
        <v>7451</v>
      </c>
      <c r="L855" s="903"/>
      <c r="M855" s="8"/>
    </row>
    <row r="856" spans="1:13" x14ac:dyDescent="0.25">
      <c r="A856" s="1032"/>
      <c r="B856" s="895"/>
      <c r="C856" s="903"/>
      <c r="D856" s="903"/>
      <c r="E856" s="903"/>
      <c r="F856" s="903"/>
      <c r="G856" s="903"/>
      <c r="H856" s="1037"/>
      <c r="I856" s="819"/>
      <c r="J856" s="8" t="s">
        <v>6922</v>
      </c>
      <c r="K856" s="329">
        <v>94</v>
      </c>
      <c r="L856" s="903"/>
      <c r="M856" s="8"/>
    </row>
    <row r="857" spans="1:13" x14ac:dyDescent="0.25">
      <c r="A857" s="1032"/>
      <c r="B857" s="895"/>
      <c r="C857" s="850"/>
      <c r="D857" s="850"/>
      <c r="E857" s="850"/>
      <c r="F857" s="850"/>
      <c r="G857" s="850"/>
      <c r="H857" s="1038"/>
      <c r="I857" s="819"/>
      <c r="J857" s="8" t="s">
        <v>6922</v>
      </c>
      <c r="K857" s="329" t="s">
        <v>7032</v>
      </c>
      <c r="L857" s="903"/>
      <c r="M857" s="8"/>
    </row>
    <row r="858" spans="1:13" x14ac:dyDescent="0.25">
      <c r="A858" s="1032"/>
      <c r="B858" s="895"/>
      <c r="C858" s="849" t="s">
        <v>19</v>
      </c>
      <c r="D858" s="849" t="s">
        <v>17</v>
      </c>
      <c r="E858" s="849">
        <v>1808</v>
      </c>
      <c r="F858" s="849">
        <v>30</v>
      </c>
      <c r="G858" s="849" t="s">
        <v>20</v>
      </c>
      <c r="H858" s="849" t="s">
        <v>20</v>
      </c>
      <c r="I858" s="849"/>
      <c r="J858" s="14" t="s">
        <v>6986</v>
      </c>
      <c r="K858" s="332" t="s">
        <v>6987</v>
      </c>
      <c r="L858" s="850"/>
      <c r="M858" s="8"/>
    </row>
    <row r="859" spans="1:13" x14ac:dyDescent="0.25">
      <c r="A859" s="1032"/>
      <c r="B859" s="895"/>
      <c r="C859" s="903"/>
      <c r="D859" s="903"/>
      <c r="E859" s="903"/>
      <c r="F859" s="903"/>
      <c r="G859" s="903"/>
      <c r="H859" s="903"/>
      <c r="I859" s="903"/>
      <c r="J859" s="8" t="s">
        <v>6986</v>
      </c>
      <c r="K859" s="329" t="s">
        <v>6988</v>
      </c>
      <c r="L859" s="849" t="s">
        <v>6989</v>
      </c>
      <c r="M859" s="8"/>
    </row>
    <row r="860" spans="1:13" x14ac:dyDescent="0.25">
      <c r="A860" s="1032"/>
      <c r="B860" s="895"/>
      <c r="C860" s="903"/>
      <c r="D860" s="903"/>
      <c r="E860" s="903"/>
      <c r="F860" s="903"/>
      <c r="G860" s="903"/>
      <c r="H860" s="903"/>
      <c r="I860" s="903"/>
      <c r="J860" s="8">
        <v>1</v>
      </c>
      <c r="K860" s="329" t="s">
        <v>6991</v>
      </c>
      <c r="L860" s="903"/>
      <c r="M860" s="8"/>
    </row>
    <row r="861" spans="1:13" x14ac:dyDescent="0.25">
      <c r="A861" s="1035"/>
      <c r="B861" s="896"/>
      <c r="C861" s="850"/>
      <c r="D861" s="850"/>
      <c r="E861" s="850"/>
      <c r="F861" s="850"/>
      <c r="G861" s="850"/>
      <c r="H861" s="850"/>
      <c r="I861" s="850"/>
      <c r="J861" s="8" t="s">
        <v>6990</v>
      </c>
      <c r="K861" s="329" t="s">
        <v>6992</v>
      </c>
      <c r="L861" s="850"/>
      <c r="M861" s="8"/>
    </row>
    <row r="862" spans="1:13" x14ac:dyDescent="0.25">
      <c r="A862" s="1028" t="s">
        <v>7452</v>
      </c>
      <c r="B862" s="1028"/>
      <c r="C862" s="1028"/>
      <c r="D862" s="1029"/>
      <c r="E862" s="330">
        <v>67471</v>
      </c>
      <c r="F862" s="327"/>
      <c r="G862" s="327"/>
      <c r="H862" s="331"/>
      <c r="I862" s="327"/>
      <c r="J862" s="323"/>
      <c r="K862" s="333"/>
      <c r="L862" s="327"/>
      <c r="M862" s="323"/>
    </row>
    <row r="863" spans="1:13" ht="28.5" customHeight="1" x14ac:dyDescent="0.25">
      <c r="A863" s="852">
        <v>4</v>
      </c>
      <c r="B863" s="758" t="s">
        <v>7453</v>
      </c>
      <c r="C863" s="8" t="s">
        <v>52</v>
      </c>
      <c r="D863" s="8" t="s">
        <v>25</v>
      </c>
      <c r="E863" s="8">
        <v>912</v>
      </c>
      <c r="F863" s="8">
        <v>5</v>
      </c>
      <c r="G863" s="8" t="s">
        <v>20</v>
      </c>
      <c r="H863" s="328" t="s">
        <v>20</v>
      </c>
      <c r="I863" s="8" t="s">
        <v>7454</v>
      </c>
      <c r="J863" s="8" t="s">
        <v>7455</v>
      </c>
      <c r="L863" s="8" t="s">
        <v>7456</v>
      </c>
      <c r="M863" s="8"/>
    </row>
    <row r="864" spans="1:13" ht="29.25" customHeight="1" x14ac:dyDescent="0.25">
      <c r="A864" s="861"/>
      <c r="B864" s="759"/>
      <c r="C864" s="8" t="s">
        <v>98</v>
      </c>
      <c r="D864" s="8" t="s">
        <v>25</v>
      </c>
      <c r="E864" s="8">
        <v>803</v>
      </c>
      <c r="F864" s="8" t="s">
        <v>55</v>
      </c>
      <c r="G864" s="8" t="s">
        <v>20</v>
      </c>
      <c r="H864" s="328" t="s">
        <v>20</v>
      </c>
      <c r="I864" s="8" t="s">
        <v>7454</v>
      </c>
      <c r="J864" s="8" t="s">
        <v>7455</v>
      </c>
      <c r="L864" s="8" t="s">
        <v>7457</v>
      </c>
      <c r="M864" s="8"/>
    </row>
    <row r="865" spans="1:13" x14ac:dyDescent="0.25">
      <c r="A865" s="861"/>
      <c r="B865" s="759"/>
      <c r="C865" s="849" t="s">
        <v>118</v>
      </c>
      <c r="D865" s="849" t="s">
        <v>25</v>
      </c>
      <c r="E865" s="849">
        <v>1226</v>
      </c>
      <c r="F865" s="849">
        <v>22</v>
      </c>
      <c r="G865" s="849" t="s">
        <v>20</v>
      </c>
      <c r="H865" s="849" t="s">
        <v>20</v>
      </c>
      <c r="I865" s="849" t="s">
        <v>7458</v>
      </c>
      <c r="J865" s="8" t="s">
        <v>7459</v>
      </c>
      <c r="K865" s="8" t="s">
        <v>7460</v>
      </c>
      <c r="L865" s="849" t="s">
        <v>7461</v>
      </c>
      <c r="M865" s="8"/>
    </row>
    <row r="866" spans="1:13" x14ac:dyDescent="0.25">
      <c r="A866" s="861"/>
      <c r="B866" s="759"/>
      <c r="C866" s="903"/>
      <c r="D866" s="903"/>
      <c r="E866" s="903"/>
      <c r="F866" s="903"/>
      <c r="G866" s="903"/>
      <c r="H866" s="903"/>
      <c r="I866" s="903"/>
      <c r="J866" s="8" t="s">
        <v>1743</v>
      </c>
      <c r="K866" s="8">
        <v>32</v>
      </c>
      <c r="L866" s="903"/>
      <c r="M866" s="8"/>
    </row>
    <row r="867" spans="1:13" x14ac:dyDescent="0.25">
      <c r="A867" s="861"/>
      <c r="B867" s="759"/>
      <c r="C867" s="903"/>
      <c r="D867" s="903"/>
      <c r="E867" s="903"/>
      <c r="F867" s="903"/>
      <c r="G867" s="903"/>
      <c r="H867" s="903"/>
      <c r="I867" s="903"/>
      <c r="J867" s="8" t="s">
        <v>1780</v>
      </c>
      <c r="K867" s="8">
        <v>50</v>
      </c>
      <c r="L867" s="903"/>
      <c r="M867" s="8"/>
    </row>
    <row r="868" spans="1:13" x14ac:dyDescent="0.25">
      <c r="A868" s="861"/>
      <c r="B868" s="759"/>
      <c r="C868" s="903"/>
      <c r="D868" s="903"/>
      <c r="E868" s="903"/>
      <c r="F868" s="903"/>
      <c r="G868" s="903"/>
      <c r="H868" s="903"/>
      <c r="I868" s="903"/>
      <c r="J868" s="8" t="s">
        <v>1588</v>
      </c>
      <c r="K868" s="8" t="s">
        <v>7462</v>
      </c>
      <c r="L868" s="903"/>
      <c r="M868" s="8"/>
    </row>
    <row r="869" spans="1:13" x14ac:dyDescent="0.25">
      <c r="A869" s="861"/>
      <c r="B869" s="759"/>
      <c r="C869" s="903"/>
      <c r="D869" s="903"/>
      <c r="E869" s="903"/>
      <c r="F869" s="903"/>
      <c r="G869" s="903"/>
      <c r="H869" s="903"/>
      <c r="I869" s="903"/>
      <c r="J869" s="8" t="s">
        <v>7463</v>
      </c>
      <c r="K869" s="8" t="s">
        <v>7464</v>
      </c>
      <c r="L869" s="903"/>
      <c r="M869" s="8"/>
    </row>
    <row r="870" spans="1:13" x14ac:dyDescent="0.25">
      <c r="A870" s="861"/>
      <c r="B870" s="759"/>
      <c r="C870" s="903"/>
      <c r="D870" s="903"/>
      <c r="E870" s="903"/>
      <c r="F870" s="903"/>
      <c r="G870" s="903"/>
      <c r="H870" s="903"/>
      <c r="I870" s="903"/>
      <c r="J870" s="8" t="s">
        <v>7465</v>
      </c>
      <c r="K870" s="8" t="s">
        <v>7466</v>
      </c>
      <c r="L870" s="903"/>
      <c r="M870" s="8"/>
    </row>
    <row r="871" spans="1:13" x14ac:dyDescent="0.25">
      <c r="A871" s="861"/>
      <c r="B871" s="759"/>
      <c r="C871" s="903"/>
      <c r="D871" s="903"/>
      <c r="E871" s="903"/>
      <c r="F871" s="903"/>
      <c r="G871" s="903"/>
      <c r="H871" s="903"/>
      <c r="I871" s="903"/>
      <c r="J871" s="8" t="s">
        <v>6670</v>
      </c>
      <c r="K871" s="8" t="s">
        <v>7467</v>
      </c>
      <c r="L871" s="903"/>
      <c r="M871" s="8"/>
    </row>
    <row r="872" spans="1:13" x14ac:dyDescent="0.25">
      <c r="A872" s="861"/>
      <c r="B872" s="759"/>
      <c r="C872" s="903"/>
      <c r="D872" s="903"/>
      <c r="E872" s="903"/>
      <c r="F872" s="903"/>
      <c r="G872" s="903"/>
      <c r="H872" s="903"/>
      <c r="I872" s="903"/>
      <c r="J872" s="8" t="s">
        <v>7468</v>
      </c>
      <c r="K872" s="8" t="s">
        <v>7469</v>
      </c>
      <c r="L872" s="903"/>
      <c r="M872" s="8"/>
    </row>
    <row r="873" spans="1:13" x14ac:dyDescent="0.25">
      <c r="A873" s="861"/>
      <c r="B873" s="759"/>
      <c r="C873" s="903"/>
      <c r="D873" s="903"/>
      <c r="E873" s="903"/>
      <c r="F873" s="903"/>
      <c r="G873" s="903"/>
      <c r="H873" s="903"/>
      <c r="I873" s="903"/>
      <c r="J873" s="8" t="s">
        <v>7470</v>
      </c>
      <c r="K873" s="8" t="s">
        <v>7471</v>
      </c>
      <c r="L873" s="903"/>
      <c r="M873" s="8"/>
    </row>
    <row r="874" spans="1:13" ht="25.5" x14ac:dyDescent="0.25">
      <c r="A874" s="861"/>
      <c r="B874" s="759"/>
      <c r="C874" s="903"/>
      <c r="D874" s="903"/>
      <c r="E874" s="903"/>
      <c r="F874" s="903"/>
      <c r="G874" s="903"/>
      <c r="H874" s="903"/>
      <c r="I874" s="903"/>
      <c r="J874" s="8" t="s">
        <v>1783</v>
      </c>
      <c r="K874" s="8" t="s">
        <v>7472</v>
      </c>
      <c r="L874" s="903"/>
      <c r="M874" s="8"/>
    </row>
    <row r="875" spans="1:13" x14ac:dyDescent="0.25">
      <c r="A875" s="861"/>
      <c r="B875" s="759"/>
      <c r="C875" s="903"/>
      <c r="D875" s="903"/>
      <c r="E875" s="903"/>
      <c r="F875" s="903"/>
      <c r="G875" s="903"/>
      <c r="H875" s="903"/>
      <c r="I875" s="903"/>
      <c r="J875" s="8" t="s">
        <v>1337</v>
      </c>
      <c r="K875" s="8">
        <v>56.68</v>
      </c>
      <c r="L875" s="903"/>
      <c r="M875" s="8"/>
    </row>
    <row r="876" spans="1:13" x14ac:dyDescent="0.25">
      <c r="A876" s="861"/>
      <c r="B876" s="759"/>
      <c r="C876" s="903"/>
      <c r="D876" s="903"/>
      <c r="E876" s="903"/>
      <c r="F876" s="903"/>
      <c r="G876" s="903"/>
      <c r="H876" s="903"/>
      <c r="I876" s="903"/>
      <c r="J876" s="8" t="s">
        <v>7470</v>
      </c>
      <c r="K876" s="8" t="s">
        <v>7471</v>
      </c>
      <c r="L876" s="903"/>
      <c r="M876" s="8"/>
    </row>
    <row r="877" spans="1:13" x14ac:dyDescent="0.25">
      <c r="A877" s="861"/>
      <c r="B877" s="759"/>
      <c r="C877" s="903"/>
      <c r="D877" s="903"/>
      <c r="E877" s="903"/>
      <c r="F877" s="903"/>
      <c r="G877" s="903"/>
      <c r="H877" s="903"/>
      <c r="I877" s="903"/>
      <c r="J877" s="8" t="s">
        <v>7473</v>
      </c>
      <c r="K877" s="8" t="s">
        <v>7474</v>
      </c>
      <c r="L877" s="903"/>
      <c r="M877" s="8"/>
    </row>
    <row r="878" spans="1:13" x14ac:dyDescent="0.25">
      <c r="A878" s="861"/>
      <c r="B878" s="759"/>
      <c r="C878" s="903"/>
      <c r="D878" s="903"/>
      <c r="E878" s="903"/>
      <c r="F878" s="903"/>
      <c r="G878" s="903"/>
      <c r="H878" s="903"/>
      <c r="I878" s="903"/>
      <c r="J878" s="8" t="s">
        <v>43</v>
      </c>
      <c r="K878" s="8" t="s">
        <v>7475</v>
      </c>
      <c r="L878" s="903"/>
      <c r="M878" s="8"/>
    </row>
    <row r="879" spans="1:13" x14ac:dyDescent="0.25">
      <c r="A879" s="861"/>
      <c r="B879" s="759"/>
      <c r="C879" s="850"/>
      <c r="D879" s="850"/>
      <c r="E879" s="850"/>
      <c r="F879" s="850"/>
      <c r="G879" s="850"/>
      <c r="H879" s="850"/>
      <c r="I879" s="850"/>
      <c r="J879" s="8" t="s">
        <v>7476</v>
      </c>
      <c r="K879" s="8" t="s">
        <v>7477</v>
      </c>
      <c r="L879" s="850"/>
      <c r="M879" s="8"/>
    </row>
    <row r="880" spans="1:13" x14ac:dyDescent="0.25">
      <c r="A880" s="861"/>
      <c r="B880" s="759"/>
      <c r="C880" s="849" t="s">
        <v>18</v>
      </c>
      <c r="D880" s="849" t="s">
        <v>25</v>
      </c>
      <c r="E880" s="849">
        <v>961</v>
      </c>
      <c r="F880" s="849">
        <v>23</v>
      </c>
      <c r="G880" s="849" t="s">
        <v>20</v>
      </c>
      <c r="H880" s="849" t="s">
        <v>20</v>
      </c>
      <c r="I880" s="849" t="s">
        <v>7454</v>
      </c>
      <c r="J880" s="8" t="s">
        <v>7478</v>
      </c>
      <c r="K880" s="8" t="s">
        <v>7479</v>
      </c>
      <c r="L880" s="849" t="s">
        <v>7480</v>
      </c>
      <c r="M880" s="8"/>
    </row>
    <row r="881" spans="1:13" x14ac:dyDescent="0.25">
      <c r="A881" s="861"/>
      <c r="B881" s="759"/>
      <c r="C881" s="903"/>
      <c r="D881" s="903"/>
      <c r="E881" s="903"/>
      <c r="F881" s="903"/>
      <c r="G881" s="903"/>
      <c r="H881" s="903"/>
      <c r="I881" s="903"/>
      <c r="J881" s="8" t="s">
        <v>7093</v>
      </c>
      <c r="K881" s="8" t="s">
        <v>7481</v>
      </c>
      <c r="L881" s="903"/>
      <c r="M881" s="8"/>
    </row>
    <row r="882" spans="1:13" x14ac:dyDescent="0.25">
      <c r="A882" s="861"/>
      <c r="B882" s="759"/>
      <c r="C882" s="903"/>
      <c r="D882" s="903"/>
      <c r="E882" s="903"/>
      <c r="F882" s="903"/>
      <c r="G882" s="903"/>
      <c r="H882" s="903"/>
      <c r="I882" s="903"/>
      <c r="J882" s="8" t="s">
        <v>7482</v>
      </c>
      <c r="K882" s="8" t="s">
        <v>7483</v>
      </c>
      <c r="L882" s="903"/>
      <c r="M882" s="8"/>
    </row>
    <row r="883" spans="1:13" x14ac:dyDescent="0.25">
      <c r="A883" s="861"/>
      <c r="B883" s="759"/>
      <c r="C883" s="903"/>
      <c r="D883" s="903"/>
      <c r="E883" s="903"/>
      <c r="F883" s="903"/>
      <c r="G883" s="903"/>
      <c r="H883" s="903"/>
      <c r="I883" s="903"/>
      <c r="J883" s="8" t="s">
        <v>7484</v>
      </c>
      <c r="K883" s="8" t="s">
        <v>7485</v>
      </c>
      <c r="L883" s="903"/>
      <c r="M883" s="8"/>
    </row>
    <row r="884" spans="1:13" x14ac:dyDescent="0.25">
      <c r="A884" s="861"/>
      <c r="B884" s="759"/>
      <c r="C884" s="903"/>
      <c r="D884" s="903"/>
      <c r="E884" s="903"/>
      <c r="F884" s="903"/>
      <c r="G884" s="903"/>
      <c r="H884" s="903"/>
      <c r="I884" s="903"/>
      <c r="J884" s="8" t="s">
        <v>7077</v>
      </c>
      <c r="K884" s="8" t="s">
        <v>7486</v>
      </c>
      <c r="L884" s="903"/>
      <c r="M884" s="8"/>
    </row>
    <row r="885" spans="1:13" x14ac:dyDescent="0.25">
      <c r="A885" s="861"/>
      <c r="B885" s="759"/>
      <c r="C885" s="903"/>
      <c r="D885" s="903"/>
      <c r="E885" s="903"/>
      <c r="F885" s="903"/>
      <c r="G885" s="903"/>
      <c r="H885" s="903"/>
      <c r="I885" s="903"/>
      <c r="J885" s="8" t="s">
        <v>7487</v>
      </c>
      <c r="K885" s="8" t="s">
        <v>7488</v>
      </c>
      <c r="L885" s="903"/>
      <c r="M885" s="8"/>
    </row>
    <row r="886" spans="1:13" ht="12.75" customHeight="1" x14ac:dyDescent="0.25">
      <c r="A886" s="861"/>
      <c r="B886" s="759"/>
      <c r="C886" s="850"/>
      <c r="D886" s="850"/>
      <c r="E886" s="850"/>
      <c r="F886" s="850"/>
      <c r="G886" s="850"/>
      <c r="H886" s="850"/>
      <c r="I886" s="850"/>
      <c r="J886" s="8" t="s">
        <v>7281</v>
      </c>
      <c r="K886" s="8" t="s">
        <v>7489</v>
      </c>
      <c r="L886" s="850"/>
      <c r="M886" s="8"/>
    </row>
    <row r="887" spans="1:13" ht="12.75" customHeight="1" x14ac:dyDescent="0.25">
      <c r="A887" s="861"/>
      <c r="B887" s="759"/>
      <c r="C887" s="849" t="s">
        <v>105</v>
      </c>
      <c r="D887" s="849" t="s">
        <v>25</v>
      </c>
      <c r="E887" s="849">
        <v>917</v>
      </c>
      <c r="F887" s="849">
        <v>27</v>
      </c>
      <c r="G887" s="849" t="s">
        <v>20</v>
      </c>
      <c r="H887" s="849" t="s">
        <v>20</v>
      </c>
      <c r="I887" s="849" t="s">
        <v>7454</v>
      </c>
      <c r="J887" s="8" t="s">
        <v>7490</v>
      </c>
      <c r="K887" s="8" t="s">
        <v>7491</v>
      </c>
      <c r="L887" s="849" t="s">
        <v>7492</v>
      </c>
      <c r="M887" s="8"/>
    </row>
    <row r="888" spans="1:13" ht="12.75" customHeight="1" x14ac:dyDescent="0.25">
      <c r="A888" s="861"/>
      <c r="B888" s="759"/>
      <c r="C888" s="903"/>
      <c r="D888" s="903"/>
      <c r="E888" s="903"/>
      <c r="F888" s="903"/>
      <c r="G888" s="903"/>
      <c r="H888" s="903"/>
      <c r="I888" s="903"/>
      <c r="J888" s="8" t="s">
        <v>7118</v>
      </c>
      <c r="K888" s="8" t="s">
        <v>7493</v>
      </c>
      <c r="L888" s="903"/>
      <c r="M888" s="8"/>
    </row>
    <row r="889" spans="1:13" ht="12.75" customHeight="1" x14ac:dyDescent="0.25">
      <c r="A889" s="861"/>
      <c r="B889" s="759"/>
      <c r="C889" s="903"/>
      <c r="D889" s="903"/>
      <c r="E889" s="903"/>
      <c r="F889" s="903"/>
      <c r="G889" s="903"/>
      <c r="H889" s="903"/>
      <c r="I889" s="903"/>
      <c r="J889" s="8" t="s">
        <v>7494</v>
      </c>
      <c r="K889" s="8" t="s">
        <v>7495</v>
      </c>
      <c r="L889" s="903"/>
      <c r="M889" s="8"/>
    </row>
    <row r="890" spans="1:13" ht="12.75" customHeight="1" x14ac:dyDescent="0.25">
      <c r="A890" s="861"/>
      <c r="B890" s="759"/>
      <c r="C890" s="903"/>
      <c r="D890" s="903"/>
      <c r="E890" s="903"/>
      <c r="F890" s="903"/>
      <c r="G890" s="903"/>
      <c r="H890" s="903"/>
      <c r="I890" s="903"/>
      <c r="J890" s="8" t="s">
        <v>7197</v>
      </c>
      <c r="K890" s="8" t="s">
        <v>7496</v>
      </c>
      <c r="L890" s="903"/>
      <c r="M890" s="8"/>
    </row>
    <row r="891" spans="1:13" ht="12.75" customHeight="1" x14ac:dyDescent="0.25">
      <c r="A891" s="861"/>
      <c r="B891" s="759"/>
      <c r="C891" s="903"/>
      <c r="D891" s="903"/>
      <c r="E891" s="903"/>
      <c r="F891" s="903"/>
      <c r="G891" s="903"/>
      <c r="H891" s="903"/>
      <c r="I891" s="903"/>
      <c r="J891" s="8" t="s">
        <v>7497</v>
      </c>
      <c r="K891" s="8" t="s">
        <v>7498</v>
      </c>
      <c r="L891" s="903"/>
      <c r="M891" s="8"/>
    </row>
    <row r="892" spans="1:13" ht="12.75" customHeight="1" x14ac:dyDescent="0.25">
      <c r="A892" s="861"/>
      <c r="B892" s="759"/>
      <c r="C892" s="903"/>
      <c r="D892" s="903"/>
      <c r="E892" s="903"/>
      <c r="F892" s="903"/>
      <c r="G892" s="903"/>
      <c r="H892" s="903"/>
      <c r="I892" s="903"/>
      <c r="J892" s="8" t="s">
        <v>7499</v>
      </c>
      <c r="K892" s="8" t="s">
        <v>7500</v>
      </c>
      <c r="L892" s="903"/>
      <c r="M892" s="8"/>
    </row>
    <row r="893" spans="1:13" ht="12.75" customHeight="1" x14ac:dyDescent="0.25">
      <c r="A893" s="861"/>
      <c r="B893" s="759"/>
      <c r="C893" s="903"/>
      <c r="D893" s="903"/>
      <c r="E893" s="903"/>
      <c r="F893" s="903"/>
      <c r="G893" s="903"/>
      <c r="H893" s="903"/>
      <c r="I893" s="903"/>
      <c r="J893" s="8" t="s">
        <v>7501</v>
      </c>
      <c r="K893" s="8" t="s">
        <v>7502</v>
      </c>
      <c r="L893" s="903"/>
      <c r="M893" s="8"/>
    </row>
    <row r="894" spans="1:13" ht="12.75" customHeight="1" x14ac:dyDescent="0.25">
      <c r="A894" s="861"/>
      <c r="B894" s="759"/>
      <c r="C894" s="903"/>
      <c r="D894" s="903"/>
      <c r="E894" s="903"/>
      <c r="F894" s="903"/>
      <c r="G894" s="903"/>
      <c r="H894" s="903"/>
      <c r="I894" s="903"/>
      <c r="J894" s="8" t="s">
        <v>7503</v>
      </c>
      <c r="K894" s="8" t="s">
        <v>7504</v>
      </c>
      <c r="L894" s="903"/>
      <c r="M894" s="8"/>
    </row>
    <row r="895" spans="1:13" ht="12.75" customHeight="1" x14ac:dyDescent="0.25">
      <c r="A895" s="861"/>
      <c r="B895" s="759"/>
      <c r="C895" s="903"/>
      <c r="D895" s="903"/>
      <c r="E895" s="903"/>
      <c r="F895" s="903"/>
      <c r="G895" s="903"/>
      <c r="H895" s="903"/>
      <c r="I895" s="903"/>
      <c r="J895" s="8" t="s">
        <v>7505</v>
      </c>
      <c r="K895" s="8" t="s">
        <v>7506</v>
      </c>
      <c r="L895" s="903"/>
      <c r="M895" s="8"/>
    </row>
    <row r="896" spans="1:13" ht="12.75" customHeight="1" x14ac:dyDescent="0.25">
      <c r="A896" s="861"/>
      <c r="B896" s="759"/>
      <c r="C896" s="903"/>
      <c r="D896" s="903"/>
      <c r="E896" s="903"/>
      <c r="F896" s="903"/>
      <c r="G896" s="903"/>
      <c r="H896" s="903"/>
      <c r="I896" s="903"/>
      <c r="J896" s="8" t="s">
        <v>7507</v>
      </c>
      <c r="K896" s="8" t="s">
        <v>7508</v>
      </c>
      <c r="L896" s="903"/>
      <c r="M896" s="8"/>
    </row>
    <row r="897" spans="1:13" x14ac:dyDescent="0.25">
      <c r="A897" s="861"/>
      <c r="B897" s="759"/>
      <c r="C897" s="903"/>
      <c r="D897" s="903"/>
      <c r="E897" s="903"/>
      <c r="F897" s="903"/>
      <c r="G897" s="903"/>
      <c r="H897" s="903"/>
      <c r="I897" s="903"/>
      <c r="J897" s="8" t="s">
        <v>7509</v>
      </c>
      <c r="K897" s="8" t="s">
        <v>7510</v>
      </c>
      <c r="L897" s="903"/>
      <c r="M897" s="8"/>
    </row>
    <row r="898" spans="1:13" ht="12.75" customHeight="1" x14ac:dyDescent="0.25">
      <c r="A898" s="861"/>
      <c r="B898" s="759"/>
      <c r="C898" s="903"/>
      <c r="D898" s="903"/>
      <c r="E898" s="903"/>
      <c r="F898" s="903"/>
      <c r="G898" s="903"/>
      <c r="H898" s="903"/>
      <c r="I898" s="903"/>
      <c r="J898" s="8" t="s">
        <v>7511</v>
      </c>
      <c r="K898" s="8" t="s">
        <v>7512</v>
      </c>
      <c r="L898" s="903"/>
      <c r="M898" s="8"/>
    </row>
    <row r="899" spans="1:13" ht="12.75" customHeight="1" x14ac:dyDescent="0.25">
      <c r="A899" s="861"/>
      <c r="B899" s="759"/>
      <c r="C899" s="903"/>
      <c r="D899" s="903"/>
      <c r="E899" s="903"/>
      <c r="F899" s="903"/>
      <c r="G899" s="903"/>
      <c r="H899" s="903"/>
      <c r="I899" s="903"/>
      <c r="J899" s="8" t="s">
        <v>7513</v>
      </c>
      <c r="K899" s="8" t="s">
        <v>7514</v>
      </c>
      <c r="L899" s="903"/>
      <c r="M899" s="8"/>
    </row>
    <row r="900" spans="1:13" x14ac:dyDescent="0.25">
      <c r="A900" s="861"/>
      <c r="B900" s="759"/>
      <c r="C900" s="903"/>
      <c r="D900" s="903"/>
      <c r="E900" s="903"/>
      <c r="F900" s="903"/>
      <c r="G900" s="903"/>
      <c r="H900" s="903"/>
      <c r="I900" s="903"/>
      <c r="J900" s="8" t="s">
        <v>7515</v>
      </c>
      <c r="K900" s="8" t="s">
        <v>7516</v>
      </c>
      <c r="L900" s="903"/>
      <c r="M900" s="8"/>
    </row>
    <row r="901" spans="1:13" x14ac:dyDescent="0.25">
      <c r="A901" s="861"/>
      <c r="B901" s="759"/>
      <c r="C901" s="903"/>
      <c r="D901" s="903"/>
      <c r="E901" s="903"/>
      <c r="F901" s="903"/>
      <c r="G901" s="903"/>
      <c r="H901" s="903"/>
      <c r="I901" s="903"/>
      <c r="J901" s="8" t="s">
        <v>7517</v>
      </c>
      <c r="K901" s="8" t="s">
        <v>7518</v>
      </c>
      <c r="L901" s="903"/>
      <c r="M901" s="8"/>
    </row>
    <row r="902" spans="1:13" x14ac:dyDescent="0.25">
      <c r="A902" s="861"/>
      <c r="B902" s="759"/>
      <c r="C902" s="903"/>
      <c r="D902" s="903"/>
      <c r="E902" s="903"/>
      <c r="F902" s="903"/>
      <c r="G902" s="903"/>
      <c r="H902" s="903"/>
      <c r="I902" s="903"/>
      <c r="J902" s="8" t="s">
        <v>7519</v>
      </c>
      <c r="K902" s="8" t="s">
        <v>7520</v>
      </c>
      <c r="L902" s="903"/>
      <c r="M902" s="8"/>
    </row>
    <row r="903" spans="1:13" x14ac:dyDescent="0.25">
      <c r="A903" s="861"/>
      <c r="B903" s="759"/>
      <c r="C903" s="903"/>
      <c r="D903" s="903"/>
      <c r="E903" s="903"/>
      <c r="F903" s="903"/>
      <c r="G903" s="903"/>
      <c r="H903" s="903"/>
      <c r="I903" s="903"/>
      <c r="J903" s="8" t="s">
        <v>7521</v>
      </c>
      <c r="K903" s="8" t="s">
        <v>7522</v>
      </c>
      <c r="L903" s="903"/>
      <c r="M903" s="8"/>
    </row>
    <row r="904" spans="1:13" x14ac:dyDescent="0.25">
      <c r="A904" s="861"/>
      <c r="B904" s="759"/>
      <c r="C904" s="850"/>
      <c r="D904" s="850"/>
      <c r="E904" s="850"/>
      <c r="F904" s="850"/>
      <c r="G904" s="850"/>
      <c r="H904" s="850"/>
      <c r="I904" s="850"/>
      <c r="J904" s="8" t="s">
        <v>7284</v>
      </c>
      <c r="K904" s="8" t="s">
        <v>7283</v>
      </c>
      <c r="L904" s="850"/>
      <c r="M904" s="8"/>
    </row>
    <row r="905" spans="1:13" x14ac:dyDescent="0.25">
      <c r="A905" s="861"/>
      <c r="B905" s="759"/>
      <c r="C905" s="849" t="s">
        <v>16</v>
      </c>
      <c r="D905" s="849" t="s">
        <v>25</v>
      </c>
      <c r="E905" s="849">
        <v>978</v>
      </c>
      <c r="F905" s="849">
        <v>16</v>
      </c>
      <c r="G905" s="849">
        <v>1</v>
      </c>
      <c r="H905" s="849" t="s">
        <v>20</v>
      </c>
      <c r="I905" s="849" t="s">
        <v>7454</v>
      </c>
      <c r="J905" s="8" t="s">
        <v>7523</v>
      </c>
      <c r="K905" s="8" t="s">
        <v>7524</v>
      </c>
      <c r="L905" s="849" t="s">
        <v>7525</v>
      </c>
      <c r="M905" s="8"/>
    </row>
    <row r="906" spans="1:13" x14ac:dyDescent="0.25">
      <c r="A906" s="861"/>
      <c r="B906" s="759"/>
      <c r="C906" s="903"/>
      <c r="D906" s="903"/>
      <c r="E906" s="903"/>
      <c r="F906" s="903"/>
      <c r="G906" s="903"/>
      <c r="H906" s="903"/>
      <c r="I906" s="903"/>
      <c r="J906" s="8" t="s">
        <v>2910</v>
      </c>
      <c r="K906" s="8" t="s">
        <v>7526</v>
      </c>
      <c r="L906" s="903"/>
      <c r="M906" s="8"/>
    </row>
    <row r="907" spans="1:13" x14ac:dyDescent="0.25">
      <c r="A907" s="861"/>
      <c r="B907" s="759"/>
      <c r="C907" s="903"/>
      <c r="D907" s="903"/>
      <c r="E907" s="903"/>
      <c r="F907" s="903"/>
      <c r="G907" s="903"/>
      <c r="H907" s="903"/>
      <c r="I907" s="903"/>
      <c r="J907" s="8" t="s">
        <v>7527</v>
      </c>
      <c r="K907" s="8" t="s">
        <v>7528</v>
      </c>
      <c r="L907" s="903"/>
      <c r="M907" s="8"/>
    </row>
    <row r="908" spans="1:13" x14ac:dyDescent="0.25">
      <c r="A908" s="861"/>
      <c r="B908" s="759"/>
      <c r="C908" s="903"/>
      <c r="D908" s="903"/>
      <c r="E908" s="903"/>
      <c r="F908" s="903"/>
      <c r="G908" s="903"/>
      <c r="H908" s="903"/>
      <c r="I908" s="903"/>
      <c r="J908" s="8" t="s">
        <v>7529</v>
      </c>
      <c r="K908" s="8" t="s">
        <v>7530</v>
      </c>
      <c r="L908" s="903"/>
      <c r="M908" s="8"/>
    </row>
    <row r="909" spans="1:13" x14ac:dyDescent="0.25">
      <c r="A909" s="861"/>
      <c r="B909" s="759"/>
      <c r="C909" s="903"/>
      <c r="D909" s="903"/>
      <c r="E909" s="903"/>
      <c r="F909" s="903"/>
      <c r="G909" s="903"/>
      <c r="H909" s="903"/>
      <c r="I909" s="903"/>
      <c r="J909" s="8" t="s">
        <v>7531</v>
      </c>
      <c r="K909" s="8" t="s">
        <v>7532</v>
      </c>
      <c r="L909" s="903"/>
      <c r="M909" s="8"/>
    </row>
    <row r="910" spans="1:13" x14ac:dyDescent="0.25">
      <c r="A910" s="861"/>
      <c r="B910" s="759"/>
      <c r="C910" s="903"/>
      <c r="D910" s="903"/>
      <c r="E910" s="903"/>
      <c r="F910" s="903"/>
      <c r="G910" s="903"/>
      <c r="H910" s="903"/>
      <c r="I910" s="903"/>
      <c r="J910" s="8" t="s">
        <v>7533</v>
      </c>
      <c r="K910" s="8" t="s">
        <v>7534</v>
      </c>
      <c r="L910" s="903"/>
      <c r="M910" s="8"/>
    </row>
    <row r="911" spans="1:13" x14ac:dyDescent="0.25">
      <c r="A911" s="861"/>
      <c r="B911" s="759"/>
      <c r="C911" s="903"/>
      <c r="D911" s="903"/>
      <c r="E911" s="903"/>
      <c r="F911" s="903"/>
      <c r="G911" s="903"/>
      <c r="H911" s="903"/>
      <c r="I911" s="903"/>
      <c r="J911" s="8" t="s">
        <v>7371</v>
      </c>
      <c r="K911" s="8" t="s">
        <v>7535</v>
      </c>
      <c r="L911" s="903"/>
      <c r="M911" s="8"/>
    </row>
    <row r="912" spans="1:13" x14ac:dyDescent="0.25">
      <c r="A912" s="861"/>
      <c r="B912" s="759"/>
      <c r="C912" s="903"/>
      <c r="D912" s="903"/>
      <c r="E912" s="903"/>
      <c r="F912" s="903"/>
      <c r="G912" s="903"/>
      <c r="H912" s="903"/>
      <c r="I912" s="903"/>
      <c r="J912" s="8" t="s">
        <v>7536</v>
      </c>
      <c r="K912" s="8" t="s">
        <v>7537</v>
      </c>
      <c r="L912" s="903"/>
      <c r="M912" s="8"/>
    </row>
    <row r="913" spans="1:13" x14ac:dyDescent="0.25">
      <c r="A913" s="861"/>
      <c r="B913" s="759"/>
      <c r="C913" s="903"/>
      <c r="D913" s="903"/>
      <c r="E913" s="903"/>
      <c r="F913" s="903"/>
      <c r="G913" s="903"/>
      <c r="H913" s="903"/>
      <c r="I913" s="903"/>
      <c r="J913" s="8" t="s">
        <v>7538</v>
      </c>
      <c r="K913" s="8" t="s">
        <v>7539</v>
      </c>
      <c r="L913" s="903"/>
      <c r="M913" s="8"/>
    </row>
    <row r="914" spans="1:13" x14ac:dyDescent="0.25">
      <c r="A914" s="861"/>
      <c r="B914" s="759"/>
      <c r="C914" s="903"/>
      <c r="D914" s="903"/>
      <c r="E914" s="903"/>
      <c r="F914" s="903"/>
      <c r="G914" s="903"/>
      <c r="H914" s="903"/>
      <c r="I914" s="903"/>
      <c r="J914" s="8" t="s">
        <v>7540</v>
      </c>
      <c r="K914" s="8" t="s">
        <v>7541</v>
      </c>
      <c r="L914" s="903"/>
      <c r="M914" s="8"/>
    </row>
    <row r="915" spans="1:13" x14ac:dyDescent="0.25">
      <c r="A915" s="861"/>
      <c r="B915" s="759"/>
      <c r="C915" s="903"/>
      <c r="D915" s="903"/>
      <c r="E915" s="903"/>
      <c r="F915" s="903"/>
      <c r="G915" s="903"/>
      <c r="H915" s="903"/>
      <c r="I915" s="903"/>
      <c r="J915" s="8" t="s">
        <v>7542</v>
      </c>
      <c r="K915" s="8" t="s">
        <v>7543</v>
      </c>
      <c r="L915" s="903"/>
      <c r="M915" s="8"/>
    </row>
    <row r="916" spans="1:13" x14ac:dyDescent="0.25">
      <c r="A916" s="861"/>
      <c r="B916" s="759"/>
      <c r="C916" s="903"/>
      <c r="D916" s="903"/>
      <c r="E916" s="903"/>
      <c r="F916" s="903"/>
      <c r="G916" s="903"/>
      <c r="H916" s="903"/>
      <c r="I916" s="903"/>
      <c r="J916" s="8" t="s">
        <v>7544</v>
      </c>
      <c r="K916" s="8" t="s">
        <v>7545</v>
      </c>
      <c r="L916" s="903"/>
      <c r="M916" s="8"/>
    </row>
    <row r="917" spans="1:13" x14ac:dyDescent="0.25">
      <c r="A917" s="861"/>
      <c r="B917" s="759"/>
      <c r="C917" s="903"/>
      <c r="D917" s="903"/>
      <c r="E917" s="903"/>
      <c r="F917" s="903"/>
      <c r="G917" s="903"/>
      <c r="H917" s="903"/>
      <c r="I917" s="903"/>
      <c r="J917" s="8" t="s">
        <v>7077</v>
      </c>
      <c r="K917" s="8" t="s">
        <v>7546</v>
      </c>
      <c r="L917" s="903"/>
      <c r="M917" s="8"/>
    </row>
    <row r="918" spans="1:13" x14ac:dyDescent="0.25">
      <c r="A918" s="861"/>
      <c r="B918" s="759"/>
      <c r="C918" s="903"/>
      <c r="D918" s="903"/>
      <c r="E918" s="903"/>
      <c r="F918" s="903"/>
      <c r="G918" s="903"/>
      <c r="H918" s="903"/>
      <c r="I918" s="903"/>
      <c r="J918" s="8" t="s">
        <v>7547</v>
      </c>
      <c r="K918" s="8" t="s">
        <v>7548</v>
      </c>
      <c r="L918" s="903"/>
      <c r="M918" s="8"/>
    </row>
    <row r="919" spans="1:13" x14ac:dyDescent="0.25">
      <c r="A919" s="861"/>
      <c r="B919" s="759"/>
      <c r="C919" s="850"/>
      <c r="D919" s="850"/>
      <c r="E919" s="850"/>
      <c r="F919" s="850"/>
      <c r="G919" s="850"/>
      <c r="H919" s="850"/>
      <c r="I919" s="850"/>
      <c r="J919" s="8" t="s">
        <v>7549</v>
      </c>
      <c r="K919" s="8" t="s">
        <v>7550</v>
      </c>
      <c r="L919" s="850"/>
      <c r="M919" s="8"/>
    </row>
    <row r="920" spans="1:13" x14ac:dyDescent="0.25">
      <c r="A920" s="861"/>
      <c r="B920" s="759"/>
      <c r="C920" s="849" t="s">
        <v>24</v>
      </c>
      <c r="D920" s="849" t="s">
        <v>25</v>
      </c>
      <c r="E920" s="849">
        <v>1183</v>
      </c>
      <c r="F920" s="849">
        <v>17</v>
      </c>
      <c r="G920" s="849">
        <v>0</v>
      </c>
      <c r="H920" s="849" t="s">
        <v>20</v>
      </c>
      <c r="I920" s="849" t="s">
        <v>7454</v>
      </c>
      <c r="J920" s="8" t="s">
        <v>7551</v>
      </c>
      <c r="K920" s="8" t="s">
        <v>7290</v>
      </c>
      <c r="L920" s="849" t="s">
        <v>7552</v>
      </c>
      <c r="M920" s="8"/>
    </row>
    <row r="921" spans="1:13" x14ac:dyDescent="0.25">
      <c r="A921" s="861"/>
      <c r="B921" s="759"/>
      <c r="C921" s="903"/>
      <c r="D921" s="903"/>
      <c r="E921" s="903"/>
      <c r="F921" s="903"/>
      <c r="G921" s="903"/>
      <c r="H921" s="903"/>
      <c r="I921" s="903"/>
      <c r="J921" s="8" t="s">
        <v>7553</v>
      </c>
      <c r="K921" s="8" t="s">
        <v>7554</v>
      </c>
      <c r="L921" s="903"/>
      <c r="M921" s="8"/>
    </row>
    <row r="922" spans="1:13" ht="12.75" customHeight="1" x14ac:dyDescent="0.25">
      <c r="A922" s="861"/>
      <c r="B922" s="759"/>
      <c r="C922" s="903"/>
      <c r="D922" s="903"/>
      <c r="E922" s="903"/>
      <c r="F922" s="903"/>
      <c r="G922" s="903"/>
      <c r="H922" s="903"/>
      <c r="I922" s="903"/>
      <c r="J922" s="8" t="s">
        <v>7555</v>
      </c>
      <c r="K922" s="8" t="s">
        <v>7556</v>
      </c>
      <c r="L922" s="903"/>
      <c r="M922" s="8"/>
    </row>
    <row r="923" spans="1:13" x14ac:dyDescent="0.25">
      <c r="A923" s="861"/>
      <c r="B923" s="759"/>
      <c r="C923" s="903"/>
      <c r="D923" s="903"/>
      <c r="E923" s="903"/>
      <c r="F923" s="903"/>
      <c r="G923" s="903"/>
      <c r="H923" s="903"/>
      <c r="I923" s="903"/>
      <c r="J923" s="8" t="s">
        <v>7557</v>
      </c>
      <c r="K923" s="8" t="s">
        <v>7558</v>
      </c>
      <c r="L923" s="903"/>
      <c r="M923" s="8"/>
    </row>
    <row r="924" spans="1:13" x14ac:dyDescent="0.25">
      <c r="A924" s="861"/>
      <c r="B924" s="759"/>
      <c r="C924" s="903"/>
      <c r="D924" s="903"/>
      <c r="E924" s="903"/>
      <c r="F924" s="903"/>
      <c r="G924" s="903"/>
      <c r="H924" s="903"/>
      <c r="I924" s="903"/>
      <c r="J924" s="8" t="s">
        <v>7559</v>
      </c>
      <c r="K924" s="8" t="s">
        <v>7560</v>
      </c>
      <c r="L924" s="903"/>
      <c r="M924" s="8"/>
    </row>
    <row r="925" spans="1:13" x14ac:dyDescent="0.25">
      <c r="A925" s="861"/>
      <c r="B925" s="759"/>
      <c r="C925" s="903"/>
      <c r="D925" s="903"/>
      <c r="E925" s="903"/>
      <c r="F925" s="903"/>
      <c r="G925" s="903"/>
      <c r="H925" s="903"/>
      <c r="I925" s="903"/>
      <c r="J925" s="8" t="s">
        <v>7561</v>
      </c>
      <c r="K925" s="8">
        <v>1</v>
      </c>
      <c r="L925" s="903"/>
      <c r="M925" s="8"/>
    </row>
    <row r="926" spans="1:13" x14ac:dyDescent="0.25">
      <c r="A926" s="861"/>
      <c r="B926" s="759"/>
      <c r="C926" s="903"/>
      <c r="D926" s="903"/>
      <c r="E926" s="903"/>
      <c r="F926" s="903"/>
      <c r="G926" s="903"/>
      <c r="H926" s="903"/>
      <c r="I926" s="903"/>
      <c r="J926" s="8" t="s">
        <v>7562</v>
      </c>
      <c r="K926" s="8" t="s">
        <v>7563</v>
      </c>
      <c r="L926" s="903"/>
      <c r="M926" s="8"/>
    </row>
    <row r="927" spans="1:13" ht="12.75" customHeight="1" x14ac:dyDescent="0.25">
      <c r="A927" s="861"/>
      <c r="B927" s="759"/>
      <c r="C927" s="903"/>
      <c r="D927" s="903"/>
      <c r="E927" s="903"/>
      <c r="F927" s="903"/>
      <c r="G927" s="903"/>
      <c r="H927" s="903"/>
      <c r="I927" s="903"/>
      <c r="J927" s="8" t="s">
        <v>7561</v>
      </c>
      <c r="K927" s="8">
        <v>2</v>
      </c>
      <c r="L927" s="903"/>
      <c r="M927" s="8"/>
    </row>
    <row r="928" spans="1:13" x14ac:dyDescent="0.25">
      <c r="A928" s="861"/>
      <c r="B928" s="759"/>
      <c r="C928" s="903"/>
      <c r="D928" s="903"/>
      <c r="E928" s="903"/>
      <c r="F928" s="903"/>
      <c r="G928" s="903"/>
      <c r="H928" s="903"/>
      <c r="I928" s="903"/>
      <c r="J928" s="8" t="s">
        <v>7564</v>
      </c>
      <c r="K928" s="8" t="s">
        <v>7565</v>
      </c>
      <c r="L928" s="903"/>
      <c r="M928" s="8"/>
    </row>
    <row r="929" spans="1:13" x14ac:dyDescent="0.25">
      <c r="A929" s="861"/>
      <c r="B929" s="759"/>
      <c r="C929" s="903"/>
      <c r="D929" s="903"/>
      <c r="E929" s="903"/>
      <c r="F929" s="903"/>
      <c r="G929" s="903"/>
      <c r="H929" s="903"/>
      <c r="I929" s="903"/>
      <c r="J929" s="8" t="s">
        <v>7049</v>
      </c>
      <c r="K929" s="8" t="s">
        <v>7566</v>
      </c>
      <c r="L929" s="903"/>
      <c r="M929" s="8"/>
    </row>
    <row r="930" spans="1:13" x14ac:dyDescent="0.25">
      <c r="A930" s="861"/>
      <c r="B930" s="759"/>
      <c r="C930" s="903"/>
      <c r="D930" s="903"/>
      <c r="E930" s="903"/>
      <c r="F930" s="903"/>
      <c r="G930" s="903"/>
      <c r="H930" s="903"/>
      <c r="I930" s="903"/>
      <c r="J930" s="8" t="s">
        <v>7567</v>
      </c>
      <c r="K930" s="8" t="s">
        <v>7568</v>
      </c>
      <c r="L930" s="903"/>
      <c r="M930" s="8"/>
    </row>
    <row r="931" spans="1:13" x14ac:dyDescent="0.25">
      <c r="A931" s="861"/>
      <c r="B931" s="759"/>
      <c r="C931" s="903"/>
      <c r="D931" s="903"/>
      <c r="E931" s="903"/>
      <c r="F931" s="903"/>
      <c r="G931" s="903"/>
      <c r="H931" s="903"/>
      <c r="I931" s="903"/>
      <c r="J931" s="8" t="s">
        <v>7569</v>
      </c>
      <c r="K931" s="8" t="s">
        <v>7570</v>
      </c>
      <c r="L931" s="903"/>
      <c r="M931" s="8"/>
    </row>
    <row r="932" spans="1:13" x14ac:dyDescent="0.25">
      <c r="A932" s="861"/>
      <c r="B932" s="759"/>
      <c r="C932" s="903"/>
      <c r="D932" s="903"/>
      <c r="E932" s="903"/>
      <c r="F932" s="903"/>
      <c r="G932" s="903"/>
      <c r="H932" s="903"/>
      <c r="I932" s="903"/>
      <c r="J932" s="8" t="s">
        <v>7571</v>
      </c>
      <c r="K932" s="8" t="s">
        <v>7572</v>
      </c>
      <c r="L932" s="903"/>
      <c r="M932" s="8"/>
    </row>
    <row r="933" spans="1:13" x14ac:dyDescent="0.25">
      <c r="A933" s="861"/>
      <c r="B933" s="759"/>
      <c r="C933" s="903"/>
      <c r="D933" s="903"/>
      <c r="E933" s="903"/>
      <c r="F933" s="903"/>
      <c r="G933" s="903"/>
      <c r="H933" s="903"/>
      <c r="I933" s="903"/>
      <c r="J933" s="8" t="s">
        <v>7045</v>
      </c>
      <c r="K933" s="8" t="s">
        <v>7573</v>
      </c>
      <c r="L933" s="903"/>
      <c r="M933" s="8"/>
    </row>
    <row r="934" spans="1:13" x14ac:dyDescent="0.25">
      <c r="A934" s="861"/>
      <c r="B934" s="759"/>
      <c r="C934" s="903"/>
      <c r="D934" s="903"/>
      <c r="E934" s="903"/>
      <c r="F934" s="903"/>
      <c r="G934" s="903"/>
      <c r="H934" s="903"/>
      <c r="I934" s="903"/>
      <c r="J934" s="8" t="s">
        <v>7574</v>
      </c>
      <c r="K934" s="8" t="s">
        <v>7575</v>
      </c>
      <c r="L934" s="903"/>
      <c r="M934" s="8"/>
    </row>
    <row r="935" spans="1:13" x14ac:dyDescent="0.25">
      <c r="A935" s="861"/>
      <c r="B935" s="759"/>
      <c r="C935" s="903"/>
      <c r="D935" s="903"/>
      <c r="E935" s="903"/>
      <c r="F935" s="903"/>
      <c r="G935" s="903"/>
      <c r="H935" s="903"/>
      <c r="I935" s="903"/>
      <c r="J935" s="8" t="s">
        <v>7576</v>
      </c>
      <c r="K935" s="8" t="s">
        <v>7577</v>
      </c>
      <c r="L935" s="903"/>
      <c r="M935" s="8"/>
    </row>
    <row r="936" spans="1:13" x14ac:dyDescent="0.25">
      <c r="A936" s="861"/>
      <c r="B936" s="759"/>
      <c r="C936" s="903"/>
      <c r="D936" s="903"/>
      <c r="E936" s="903"/>
      <c r="F936" s="903"/>
      <c r="G936" s="903"/>
      <c r="H936" s="903"/>
      <c r="I936" s="903"/>
      <c r="J936" s="8" t="s">
        <v>7578</v>
      </c>
      <c r="K936" s="8" t="s">
        <v>7579</v>
      </c>
      <c r="L936" s="903"/>
      <c r="M936" s="8"/>
    </row>
    <row r="937" spans="1:13" x14ac:dyDescent="0.25">
      <c r="A937" s="861"/>
      <c r="B937" s="759"/>
      <c r="C937" s="903"/>
      <c r="D937" s="903"/>
      <c r="E937" s="903"/>
      <c r="F937" s="903"/>
      <c r="G937" s="903"/>
      <c r="H937" s="903"/>
      <c r="I937" s="903"/>
      <c r="J937" s="8" t="s">
        <v>7580</v>
      </c>
      <c r="K937" s="8" t="s">
        <v>7581</v>
      </c>
      <c r="L937" s="903"/>
      <c r="M937" s="8"/>
    </row>
    <row r="938" spans="1:13" x14ac:dyDescent="0.25">
      <c r="A938" s="861"/>
      <c r="B938" s="759"/>
      <c r="C938" s="850"/>
      <c r="D938" s="850"/>
      <c r="E938" s="850"/>
      <c r="F938" s="850"/>
      <c r="G938" s="850"/>
      <c r="H938" s="850"/>
      <c r="I938" s="850"/>
      <c r="J938" s="8" t="s">
        <v>7066</v>
      </c>
      <c r="K938" s="8" t="s">
        <v>7582</v>
      </c>
      <c r="L938" s="850"/>
      <c r="M938" s="8"/>
    </row>
    <row r="939" spans="1:13" x14ac:dyDescent="0.25">
      <c r="A939" s="861"/>
      <c r="B939" s="759"/>
      <c r="C939" s="849" t="s">
        <v>37</v>
      </c>
      <c r="D939" s="849" t="s">
        <v>25</v>
      </c>
      <c r="E939" s="849">
        <v>1654</v>
      </c>
      <c r="F939" s="849">
        <v>33</v>
      </c>
      <c r="G939" s="849" t="s">
        <v>20</v>
      </c>
      <c r="H939" s="849" t="s">
        <v>20</v>
      </c>
      <c r="I939" s="849" t="s">
        <v>7454</v>
      </c>
      <c r="J939" s="8" t="s">
        <v>7583</v>
      </c>
      <c r="K939" s="8" t="s">
        <v>7584</v>
      </c>
      <c r="L939" s="849" t="s">
        <v>7585</v>
      </c>
      <c r="M939" s="8"/>
    </row>
    <row r="940" spans="1:13" ht="12.75" customHeight="1" x14ac:dyDescent="0.25">
      <c r="A940" s="861"/>
      <c r="B940" s="759"/>
      <c r="C940" s="903"/>
      <c r="D940" s="903"/>
      <c r="E940" s="903"/>
      <c r="F940" s="903"/>
      <c r="G940" s="903"/>
      <c r="H940" s="903"/>
      <c r="I940" s="903"/>
      <c r="J940" s="8" t="s">
        <v>7586</v>
      </c>
      <c r="K940" s="8" t="s">
        <v>7587</v>
      </c>
      <c r="L940" s="903"/>
      <c r="M940" s="8"/>
    </row>
    <row r="941" spans="1:13" x14ac:dyDescent="0.25">
      <c r="A941" s="861"/>
      <c r="B941" s="759"/>
      <c r="C941" s="903"/>
      <c r="D941" s="903"/>
      <c r="E941" s="903"/>
      <c r="F941" s="903"/>
      <c r="G941" s="903"/>
      <c r="H941" s="903"/>
      <c r="I941" s="903"/>
      <c r="J941" s="8" t="s">
        <v>7588</v>
      </c>
      <c r="K941" s="8" t="s">
        <v>7589</v>
      </c>
      <c r="L941" s="903"/>
      <c r="M941" s="8"/>
    </row>
    <row r="942" spans="1:13" x14ac:dyDescent="0.25">
      <c r="A942" s="861"/>
      <c r="B942" s="759"/>
      <c r="C942" s="903"/>
      <c r="D942" s="903"/>
      <c r="E942" s="903"/>
      <c r="F942" s="903"/>
      <c r="G942" s="903"/>
      <c r="H942" s="903"/>
      <c r="I942" s="903"/>
      <c r="J942" s="8" t="s">
        <v>7590</v>
      </c>
      <c r="K942" s="8" t="s">
        <v>7591</v>
      </c>
      <c r="L942" s="903"/>
      <c r="M942" s="8"/>
    </row>
    <row r="943" spans="1:13" x14ac:dyDescent="0.25">
      <c r="A943" s="861"/>
      <c r="B943" s="759"/>
      <c r="C943" s="903"/>
      <c r="D943" s="903"/>
      <c r="E943" s="903"/>
      <c r="F943" s="903"/>
      <c r="G943" s="903"/>
      <c r="H943" s="903"/>
      <c r="I943" s="903"/>
      <c r="J943" s="8" t="s">
        <v>7529</v>
      </c>
      <c r="K943" s="8" t="s">
        <v>7592</v>
      </c>
      <c r="L943" s="903"/>
      <c r="M943" s="8"/>
    </row>
    <row r="944" spans="1:13" x14ac:dyDescent="0.25">
      <c r="A944" s="861"/>
      <c r="B944" s="759"/>
      <c r="C944" s="903"/>
      <c r="D944" s="903"/>
      <c r="E944" s="903"/>
      <c r="F944" s="903"/>
      <c r="G944" s="903"/>
      <c r="H944" s="903"/>
      <c r="I944" s="903"/>
      <c r="J944" s="8" t="s">
        <v>7593</v>
      </c>
      <c r="K944" s="8" t="s">
        <v>7594</v>
      </c>
      <c r="L944" s="903"/>
      <c r="M944" s="8"/>
    </row>
    <row r="945" spans="1:13" x14ac:dyDescent="0.25">
      <c r="A945" s="861"/>
      <c r="B945" s="759"/>
      <c r="C945" s="903"/>
      <c r="D945" s="903"/>
      <c r="E945" s="903"/>
      <c r="F945" s="903"/>
      <c r="G945" s="903"/>
      <c r="H945" s="903"/>
      <c r="I945" s="903"/>
      <c r="J945" s="8" t="s">
        <v>7595</v>
      </c>
      <c r="K945" s="8" t="s">
        <v>7596</v>
      </c>
      <c r="L945" s="903"/>
      <c r="M945" s="8"/>
    </row>
    <row r="946" spans="1:13" x14ac:dyDescent="0.25">
      <c r="A946" s="861"/>
      <c r="B946" s="759"/>
      <c r="C946" s="903"/>
      <c r="D946" s="903"/>
      <c r="E946" s="903"/>
      <c r="F946" s="903"/>
      <c r="G946" s="903"/>
      <c r="H946" s="903"/>
      <c r="I946" s="903"/>
      <c r="J946" s="8" t="s">
        <v>7597</v>
      </c>
      <c r="K946" s="8" t="s">
        <v>7598</v>
      </c>
      <c r="L946" s="903"/>
      <c r="M946" s="8"/>
    </row>
    <row r="947" spans="1:13" x14ac:dyDescent="0.25">
      <c r="A947" s="861"/>
      <c r="B947" s="759"/>
      <c r="C947" s="903"/>
      <c r="D947" s="903"/>
      <c r="E947" s="903"/>
      <c r="F947" s="903"/>
      <c r="G947" s="903"/>
      <c r="H947" s="903"/>
      <c r="I947" s="903"/>
      <c r="J947" s="8" t="s">
        <v>7129</v>
      </c>
      <c r="K947" s="8" t="s">
        <v>7599</v>
      </c>
      <c r="L947" s="903"/>
      <c r="M947" s="8"/>
    </row>
    <row r="948" spans="1:13" x14ac:dyDescent="0.25">
      <c r="A948" s="861"/>
      <c r="B948" s="759"/>
      <c r="C948" s="903"/>
      <c r="D948" s="903"/>
      <c r="E948" s="903"/>
      <c r="F948" s="903"/>
      <c r="G948" s="903"/>
      <c r="H948" s="903"/>
      <c r="I948" s="903"/>
      <c r="J948" s="8" t="s">
        <v>7600</v>
      </c>
      <c r="K948" s="8" t="s">
        <v>7601</v>
      </c>
      <c r="L948" s="903"/>
      <c r="M948" s="8"/>
    </row>
    <row r="949" spans="1:13" x14ac:dyDescent="0.25">
      <c r="A949" s="861"/>
      <c r="B949" s="759"/>
      <c r="C949" s="903"/>
      <c r="D949" s="903"/>
      <c r="E949" s="903"/>
      <c r="F949" s="903"/>
      <c r="G949" s="903"/>
      <c r="H949" s="903"/>
      <c r="I949" s="903"/>
      <c r="J949" s="8" t="s">
        <v>7602</v>
      </c>
      <c r="K949" s="8" t="s">
        <v>7603</v>
      </c>
      <c r="L949" s="903"/>
      <c r="M949" s="8"/>
    </row>
    <row r="950" spans="1:13" x14ac:dyDescent="0.25">
      <c r="A950" s="861"/>
      <c r="B950" s="759"/>
      <c r="C950" s="903"/>
      <c r="D950" s="903"/>
      <c r="E950" s="903"/>
      <c r="F950" s="903"/>
      <c r="G950" s="903"/>
      <c r="H950" s="903"/>
      <c r="I950" s="903"/>
      <c r="J950" s="8" t="s">
        <v>7604</v>
      </c>
      <c r="K950" s="8" t="s">
        <v>7605</v>
      </c>
      <c r="L950" s="903"/>
      <c r="M950" s="8"/>
    </row>
    <row r="951" spans="1:13" x14ac:dyDescent="0.25">
      <c r="A951" s="861"/>
      <c r="B951" s="759"/>
      <c r="C951" s="903"/>
      <c r="D951" s="903"/>
      <c r="E951" s="903"/>
      <c r="F951" s="903"/>
      <c r="G951" s="903"/>
      <c r="H951" s="903"/>
      <c r="I951" s="903"/>
      <c r="J951" s="8" t="s">
        <v>2723</v>
      </c>
      <c r="K951" s="8" t="s">
        <v>7606</v>
      </c>
      <c r="L951" s="903"/>
      <c r="M951" s="8"/>
    </row>
    <row r="952" spans="1:13" x14ac:dyDescent="0.25">
      <c r="A952" s="861"/>
      <c r="B952" s="759"/>
      <c r="C952" s="850"/>
      <c r="D952" s="850"/>
      <c r="E952" s="850"/>
      <c r="F952" s="850"/>
      <c r="G952" s="850"/>
      <c r="H952" s="850"/>
      <c r="I952" s="850"/>
      <c r="J952" s="8" t="s">
        <v>7116</v>
      </c>
      <c r="K952" s="8" t="s">
        <v>7607</v>
      </c>
      <c r="L952" s="850"/>
      <c r="M952" s="8"/>
    </row>
    <row r="953" spans="1:13" x14ac:dyDescent="0.25">
      <c r="A953" s="861"/>
      <c r="B953" s="759"/>
      <c r="C953" s="849" t="s">
        <v>47</v>
      </c>
      <c r="D953" s="849" t="s">
        <v>539</v>
      </c>
      <c r="E953" s="849">
        <v>1512</v>
      </c>
      <c r="F953" s="849" t="s">
        <v>230</v>
      </c>
      <c r="G953" s="849" t="s">
        <v>20</v>
      </c>
      <c r="H953" s="849" t="s">
        <v>20</v>
      </c>
      <c r="I953" s="849" t="s">
        <v>2091</v>
      </c>
      <c r="J953" s="8" t="s">
        <v>7608</v>
      </c>
      <c r="K953" s="8" t="s">
        <v>7609</v>
      </c>
      <c r="L953" s="849" t="s">
        <v>7610</v>
      </c>
      <c r="M953" s="8"/>
    </row>
    <row r="954" spans="1:13" x14ac:dyDescent="0.25">
      <c r="A954" s="861"/>
      <c r="B954" s="759"/>
      <c r="C954" s="903"/>
      <c r="D954" s="903"/>
      <c r="E954" s="903"/>
      <c r="F954" s="903"/>
      <c r="G954" s="903"/>
      <c r="H954" s="903"/>
      <c r="I954" s="903"/>
      <c r="J954" s="8" t="s">
        <v>1800</v>
      </c>
      <c r="K954" s="8" t="s">
        <v>7611</v>
      </c>
      <c r="L954" s="903"/>
      <c r="M954" s="8"/>
    </row>
    <row r="955" spans="1:13" x14ac:dyDescent="0.25">
      <c r="A955" s="861"/>
      <c r="B955" s="759"/>
      <c r="C955" s="903"/>
      <c r="D955" s="903"/>
      <c r="E955" s="903"/>
      <c r="F955" s="903"/>
      <c r="G955" s="903"/>
      <c r="H955" s="903"/>
      <c r="I955" s="903"/>
      <c r="J955" s="8" t="s">
        <v>7612</v>
      </c>
      <c r="K955" s="8" t="s">
        <v>7613</v>
      </c>
      <c r="L955" s="903"/>
      <c r="M955" s="8"/>
    </row>
    <row r="956" spans="1:13" x14ac:dyDescent="0.25">
      <c r="A956" s="861"/>
      <c r="B956" s="759"/>
      <c r="C956" s="903"/>
      <c r="D956" s="903"/>
      <c r="E956" s="903"/>
      <c r="F956" s="903"/>
      <c r="G956" s="903"/>
      <c r="H956" s="903"/>
      <c r="I956" s="903"/>
      <c r="J956" s="8" t="s">
        <v>2766</v>
      </c>
      <c r="K956" s="8" t="s">
        <v>7614</v>
      </c>
      <c r="L956" s="903"/>
      <c r="M956" s="8"/>
    </row>
    <row r="957" spans="1:13" x14ac:dyDescent="0.25">
      <c r="A957" s="861"/>
      <c r="B957" s="759"/>
      <c r="C957" s="903"/>
      <c r="D957" s="903"/>
      <c r="E957" s="903"/>
      <c r="F957" s="903"/>
      <c r="G957" s="903"/>
      <c r="H957" s="903"/>
      <c r="I957" s="903"/>
      <c r="J957" s="8" t="s">
        <v>7615</v>
      </c>
      <c r="K957" s="8" t="s">
        <v>7616</v>
      </c>
      <c r="L957" s="903"/>
      <c r="M957" s="8"/>
    </row>
    <row r="958" spans="1:13" x14ac:dyDescent="0.25">
      <c r="A958" s="861"/>
      <c r="B958" s="759"/>
      <c r="C958" s="903"/>
      <c r="D958" s="903"/>
      <c r="E958" s="903"/>
      <c r="F958" s="903"/>
      <c r="G958" s="903"/>
      <c r="H958" s="903"/>
      <c r="I958" s="903"/>
      <c r="J958" s="8" t="s">
        <v>7617</v>
      </c>
      <c r="K958" s="8" t="s">
        <v>7618</v>
      </c>
      <c r="L958" s="903"/>
      <c r="M958" s="8"/>
    </row>
    <row r="959" spans="1:13" ht="12.75" customHeight="1" x14ac:dyDescent="0.25">
      <c r="A959" s="861"/>
      <c r="B959" s="759"/>
      <c r="C959" s="903"/>
      <c r="D959" s="903"/>
      <c r="E959" s="903"/>
      <c r="F959" s="903"/>
      <c r="G959" s="903"/>
      <c r="H959" s="903"/>
      <c r="I959" s="903"/>
      <c r="J959" s="8" t="s">
        <v>7619</v>
      </c>
      <c r="K959" s="8" t="s">
        <v>7620</v>
      </c>
      <c r="L959" s="903"/>
      <c r="M959" s="8"/>
    </row>
    <row r="960" spans="1:13" x14ac:dyDescent="0.25">
      <c r="A960" s="861"/>
      <c r="B960" s="759"/>
      <c r="C960" s="850"/>
      <c r="D960" s="850"/>
      <c r="E960" s="850"/>
      <c r="F960" s="850"/>
      <c r="G960" s="850"/>
      <c r="H960" s="850"/>
      <c r="I960" s="850"/>
      <c r="J960" s="8" t="s">
        <v>7621</v>
      </c>
      <c r="K960" s="8" t="s">
        <v>7622</v>
      </c>
      <c r="L960" s="850"/>
      <c r="M960" s="8"/>
    </row>
    <row r="961" spans="1:13" x14ac:dyDescent="0.25">
      <c r="A961" s="861"/>
      <c r="B961" s="759"/>
      <c r="C961" s="849" t="s">
        <v>55</v>
      </c>
      <c r="D961" s="849" t="s">
        <v>539</v>
      </c>
      <c r="E961" s="849">
        <v>2015</v>
      </c>
      <c r="F961" s="849">
        <v>38</v>
      </c>
      <c r="G961" s="849" t="s">
        <v>20</v>
      </c>
      <c r="H961" s="849" t="s">
        <v>20</v>
      </c>
      <c r="I961" s="849" t="s">
        <v>7623</v>
      </c>
      <c r="J961" s="8" t="s">
        <v>7624</v>
      </c>
      <c r="K961" s="8">
        <v>89</v>
      </c>
      <c r="L961" s="849" t="s">
        <v>7625</v>
      </c>
      <c r="M961" s="8"/>
    </row>
    <row r="962" spans="1:13" x14ac:dyDescent="0.25">
      <c r="A962" s="861"/>
      <c r="B962" s="759"/>
      <c r="C962" s="903"/>
      <c r="D962" s="903"/>
      <c r="E962" s="903"/>
      <c r="F962" s="903"/>
      <c r="G962" s="903"/>
      <c r="H962" s="903"/>
      <c r="I962" s="903"/>
      <c r="J962" s="8" t="s">
        <v>6816</v>
      </c>
      <c r="K962" s="8" t="s">
        <v>7626</v>
      </c>
      <c r="L962" s="903"/>
      <c r="M962" s="8"/>
    </row>
    <row r="963" spans="1:13" x14ac:dyDescent="0.25">
      <c r="A963" s="861"/>
      <c r="B963" s="759"/>
      <c r="C963" s="903"/>
      <c r="D963" s="903"/>
      <c r="E963" s="903"/>
      <c r="F963" s="903"/>
      <c r="G963" s="903"/>
      <c r="H963" s="903"/>
      <c r="I963" s="903"/>
      <c r="J963" s="8" t="s">
        <v>7627</v>
      </c>
      <c r="K963" s="8" t="s">
        <v>7628</v>
      </c>
      <c r="L963" s="903"/>
      <c r="M963" s="8"/>
    </row>
    <row r="964" spans="1:13" x14ac:dyDescent="0.25">
      <c r="A964" s="861"/>
      <c r="B964" s="759"/>
      <c r="C964" s="903"/>
      <c r="D964" s="903"/>
      <c r="E964" s="903"/>
      <c r="F964" s="903"/>
      <c r="G964" s="903"/>
      <c r="H964" s="903"/>
      <c r="I964" s="903"/>
      <c r="J964" s="8" t="s">
        <v>7629</v>
      </c>
      <c r="K964" s="8">
        <v>41</v>
      </c>
      <c r="L964" s="903"/>
      <c r="M964" s="8"/>
    </row>
    <row r="965" spans="1:13" x14ac:dyDescent="0.25">
      <c r="A965" s="861"/>
      <c r="B965" s="759"/>
      <c r="C965" s="850"/>
      <c r="D965" s="850"/>
      <c r="E965" s="850"/>
      <c r="F965" s="850"/>
      <c r="G965" s="850"/>
      <c r="H965" s="850"/>
      <c r="I965" s="850"/>
      <c r="J965" s="8" t="s">
        <v>7630</v>
      </c>
      <c r="K965" s="8" t="s">
        <v>7631</v>
      </c>
      <c r="L965" s="850"/>
      <c r="M965" s="8"/>
    </row>
    <row r="966" spans="1:13" x14ac:dyDescent="0.25">
      <c r="A966" s="861"/>
      <c r="B966" s="759"/>
      <c r="C966" s="849" t="s">
        <v>69</v>
      </c>
      <c r="D966" s="849" t="s">
        <v>539</v>
      </c>
      <c r="E966" s="849">
        <v>1589</v>
      </c>
      <c r="F966" s="849" t="s">
        <v>125</v>
      </c>
      <c r="G966" s="849" t="s">
        <v>20</v>
      </c>
      <c r="H966" s="849" t="s">
        <v>20</v>
      </c>
      <c r="I966" s="849"/>
      <c r="J966" s="8" t="s">
        <v>1588</v>
      </c>
      <c r="K966" s="8">
        <v>117</v>
      </c>
      <c r="L966" s="849" t="s">
        <v>7632</v>
      </c>
      <c r="M966" s="8"/>
    </row>
    <row r="967" spans="1:13" x14ac:dyDescent="0.25">
      <c r="A967" s="861"/>
      <c r="B967" s="759"/>
      <c r="C967" s="903"/>
      <c r="D967" s="903"/>
      <c r="E967" s="903"/>
      <c r="F967" s="903"/>
      <c r="G967" s="903"/>
      <c r="H967" s="903"/>
      <c r="I967" s="903"/>
      <c r="J967" s="8" t="s">
        <v>7463</v>
      </c>
      <c r="K967" s="8" t="s">
        <v>7633</v>
      </c>
      <c r="L967" s="903"/>
      <c r="M967" s="8"/>
    </row>
    <row r="968" spans="1:13" x14ac:dyDescent="0.25">
      <c r="A968" s="861"/>
      <c r="B968" s="759"/>
      <c r="C968" s="903"/>
      <c r="D968" s="903"/>
      <c r="E968" s="903"/>
      <c r="F968" s="903"/>
      <c r="G968" s="903"/>
      <c r="H968" s="903"/>
      <c r="I968" s="903"/>
      <c r="J968" s="8" t="s">
        <v>7617</v>
      </c>
      <c r="K968" s="8" t="s">
        <v>7634</v>
      </c>
      <c r="L968" s="903"/>
      <c r="M968" s="8"/>
    </row>
    <row r="969" spans="1:13" x14ac:dyDescent="0.25">
      <c r="A969" s="861"/>
      <c r="B969" s="759"/>
      <c r="C969" s="903"/>
      <c r="D969" s="903"/>
      <c r="E969" s="903"/>
      <c r="F969" s="903"/>
      <c r="G969" s="903"/>
      <c r="H969" s="903"/>
      <c r="I969" s="903"/>
      <c r="J969" s="8" t="s">
        <v>7630</v>
      </c>
      <c r="K969" s="8" t="s">
        <v>7635</v>
      </c>
      <c r="L969" s="903"/>
      <c r="M969" s="8"/>
    </row>
    <row r="970" spans="1:13" x14ac:dyDescent="0.25">
      <c r="A970" s="861"/>
      <c r="B970" s="759"/>
      <c r="C970" s="903"/>
      <c r="D970" s="903"/>
      <c r="E970" s="903"/>
      <c r="F970" s="903"/>
      <c r="G970" s="903"/>
      <c r="H970" s="903"/>
      <c r="I970" s="903"/>
      <c r="J970" s="8" t="s">
        <v>7636</v>
      </c>
      <c r="K970" s="8" t="s">
        <v>7637</v>
      </c>
      <c r="L970" s="903"/>
      <c r="M970" s="8"/>
    </row>
    <row r="971" spans="1:13" ht="12.75" customHeight="1" x14ac:dyDescent="0.25">
      <c r="A971" s="861"/>
      <c r="B971" s="759"/>
      <c r="C971" s="850"/>
      <c r="D971" s="850"/>
      <c r="E971" s="850"/>
      <c r="F971" s="850"/>
      <c r="G971" s="850"/>
      <c r="H971" s="850"/>
      <c r="I971" s="850"/>
      <c r="J971" s="8" t="s">
        <v>7638</v>
      </c>
      <c r="K971" s="8">
        <v>112.116</v>
      </c>
      <c r="L971" s="850"/>
      <c r="M971" s="8"/>
    </row>
    <row r="972" spans="1:13" x14ac:dyDescent="0.25">
      <c r="A972" s="861"/>
      <c r="B972" s="759"/>
      <c r="C972" s="8" t="s">
        <v>26</v>
      </c>
      <c r="D972" s="8" t="s">
        <v>539</v>
      </c>
      <c r="E972" s="8">
        <v>2070</v>
      </c>
      <c r="F972" s="8">
        <v>35</v>
      </c>
      <c r="G972" s="8">
        <v>1</v>
      </c>
      <c r="H972" s="328" t="s">
        <v>20</v>
      </c>
      <c r="J972" s="8" t="s">
        <v>7455</v>
      </c>
      <c r="L972" s="8" t="s">
        <v>7639</v>
      </c>
      <c r="M972" s="8"/>
    </row>
    <row r="973" spans="1:13" x14ac:dyDescent="0.25">
      <c r="A973" s="861"/>
      <c r="B973" s="759"/>
      <c r="C973" s="8" t="s">
        <v>72</v>
      </c>
      <c r="D973" s="8" t="s">
        <v>539</v>
      </c>
      <c r="E973" s="8">
        <v>1988</v>
      </c>
      <c r="F973" s="8">
        <v>24</v>
      </c>
      <c r="G973" s="8">
        <v>0</v>
      </c>
      <c r="H973" s="328" t="s">
        <v>20</v>
      </c>
      <c r="J973" s="8" t="s">
        <v>7640</v>
      </c>
      <c r="L973" s="8" t="s">
        <v>7641</v>
      </c>
      <c r="M973" s="8"/>
    </row>
    <row r="974" spans="1:13" x14ac:dyDescent="0.25">
      <c r="A974" s="861"/>
      <c r="B974" s="759"/>
      <c r="C974" s="8" t="s">
        <v>19</v>
      </c>
      <c r="D974" s="8" t="s">
        <v>539</v>
      </c>
      <c r="E974" s="8">
        <v>2104</v>
      </c>
      <c r="F974" s="8" t="s">
        <v>101</v>
      </c>
      <c r="G974" s="8" t="s">
        <v>19</v>
      </c>
      <c r="H974" s="328" t="s">
        <v>20</v>
      </c>
      <c r="J974" s="8" t="s">
        <v>7640</v>
      </c>
      <c r="L974" s="8" t="s">
        <v>7642</v>
      </c>
      <c r="M974" s="8"/>
    </row>
    <row r="975" spans="1:13" x14ac:dyDescent="0.25">
      <c r="A975" s="861"/>
      <c r="B975" s="759"/>
      <c r="C975" s="849" t="s">
        <v>61</v>
      </c>
      <c r="D975" s="849" t="s">
        <v>25</v>
      </c>
      <c r="E975" s="849">
        <v>879</v>
      </c>
      <c r="F975" s="849" t="s">
        <v>72</v>
      </c>
      <c r="G975" s="849" t="s">
        <v>20</v>
      </c>
      <c r="H975" s="849" t="s">
        <v>20</v>
      </c>
      <c r="I975" s="849"/>
      <c r="J975" s="8" t="s">
        <v>7643</v>
      </c>
      <c r="K975" s="8" t="s">
        <v>7644</v>
      </c>
      <c r="L975" s="849" t="s">
        <v>7645</v>
      </c>
      <c r="M975" s="8"/>
    </row>
    <row r="976" spans="1:13" x14ac:dyDescent="0.25">
      <c r="A976" s="861"/>
      <c r="B976" s="759"/>
      <c r="C976" s="903"/>
      <c r="D976" s="903"/>
      <c r="E976" s="903"/>
      <c r="F976" s="903"/>
      <c r="G976" s="903"/>
      <c r="H976" s="903"/>
      <c r="I976" s="903"/>
      <c r="J976" s="8" t="s">
        <v>7646</v>
      </c>
      <c r="K976" s="8" t="s">
        <v>7647</v>
      </c>
      <c r="L976" s="903"/>
      <c r="M976" s="8"/>
    </row>
    <row r="977" spans="1:13" x14ac:dyDescent="0.25">
      <c r="A977" s="861"/>
      <c r="B977" s="759"/>
      <c r="C977" s="903"/>
      <c r="D977" s="903"/>
      <c r="E977" s="903"/>
      <c r="F977" s="903"/>
      <c r="G977" s="903"/>
      <c r="H977" s="903"/>
      <c r="I977" s="903"/>
      <c r="J977" s="8" t="s">
        <v>7529</v>
      </c>
      <c r="K977" s="8" t="s">
        <v>7648</v>
      </c>
      <c r="L977" s="903"/>
      <c r="M977" s="8"/>
    </row>
    <row r="978" spans="1:13" x14ac:dyDescent="0.25">
      <c r="A978" s="861"/>
      <c r="B978" s="759"/>
      <c r="C978" s="903"/>
      <c r="D978" s="903"/>
      <c r="E978" s="903"/>
      <c r="F978" s="903"/>
      <c r="G978" s="903"/>
      <c r="H978" s="903"/>
      <c r="I978" s="903"/>
      <c r="J978" s="8" t="s">
        <v>7649</v>
      </c>
      <c r="K978" s="8" t="s">
        <v>7650</v>
      </c>
      <c r="L978" s="903"/>
      <c r="M978" s="8"/>
    </row>
    <row r="979" spans="1:13" x14ac:dyDescent="0.25">
      <c r="A979" s="861"/>
      <c r="B979" s="759"/>
      <c r="C979" s="903"/>
      <c r="D979" s="903"/>
      <c r="E979" s="903"/>
      <c r="F979" s="903"/>
      <c r="G979" s="903"/>
      <c r="H979" s="903"/>
      <c r="I979" s="903"/>
      <c r="J979" s="8" t="s">
        <v>7531</v>
      </c>
      <c r="K979" s="8" t="s">
        <v>7651</v>
      </c>
      <c r="L979" s="903"/>
      <c r="M979" s="8"/>
    </row>
    <row r="980" spans="1:13" x14ac:dyDescent="0.25">
      <c r="A980" s="861"/>
      <c r="B980" s="759"/>
      <c r="C980" s="903"/>
      <c r="D980" s="903"/>
      <c r="E980" s="903"/>
      <c r="F980" s="903"/>
      <c r="G980" s="903"/>
      <c r="H980" s="903"/>
      <c r="I980" s="903"/>
      <c r="J980" s="8" t="s">
        <v>7652</v>
      </c>
      <c r="K980" s="8" t="s">
        <v>7653</v>
      </c>
      <c r="L980" s="903"/>
      <c r="M980" s="8"/>
    </row>
    <row r="981" spans="1:13" x14ac:dyDescent="0.25">
      <c r="A981" s="861"/>
      <c r="B981" s="759"/>
      <c r="C981" s="903"/>
      <c r="D981" s="903"/>
      <c r="E981" s="903"/>
      <c r="F981" s="903"/>
      <c r="G981" s="903"/>
      <c r="H981" s="903"/>
      <c r="I981" s="903"/>
      <c r="J981" s="8" t="s">
        <v>7536</v>
      </c>
      <c r="K981" s="8" t="s">
        <v>7654</v>
      </c>
      <c r="L981" s="903"/>
      <c r="M981" s="8"/>
    </row>
    <row r="982" spans="1:13" x14ac:dyDescent="0.25">
      <c r="A982" s="861"/>
      <c r="B982" s="759"/>
      <c r="C982" s="903"/>
      <c r="D982" s="903"/>
      <c r="E982" s="903"/>
      <c r="F982" s="903"/>
      <c r="G982" s="903"/>
      <c r="H982" s="903"/>
      <c r="I982" s="903"/>
      <c r="J982" s="8" t="s">
        <v>7655</v>
      </c>
      <c r="K982" s="8" t="s">
        <v>7656</v>
      </c>
      <c r="L982" s="903"/>
      <c r="M982" s="8"/>
    </row>
    <row r="983" spans="1:13" ht="12.75" customHeight="1" x14ac:dyDescent="0.25">
      <c r="A983" s="861"/>
      <c r="B983" s="759"/>
      <c r="C983" s="903"/>
      <c r="D983" s="903"/>
      <c r="E983" s="903"/>
      <c r="F983" s="903"/>
      <c r="G983" s="903"/>
      <c r="H983" s="903"/>
      <c r="I983" s="903"/>
      <c r="J983" s="8" t="s">
        <v>7595</v>
      </c>
      <c r="K983" s="8" t="s">
        <v>7657</v>
      </c>
      <c r="L983" s="903"/>
      <c r="M983" s="8"/>
    </row>
    <row r="984" spans="1:13" x14ac:dyDescent="0.25">
      <c r="A984" s="861"/>
      <c r="B984" s="759"/>
      <c r="C984" s="903"/>
      <c r="D984" s="903"/>
      <c r="E984" s="903"/>
      <c r="F984" s="903"/>
      <c r="G984" s="903"/>
      <c r="H984" s="903"/>
      <c r="I984" s="903"/>
      <c r="J984" s="8" t="s">
        <v>7658</v>
      </c>
      <c r="K984" s="8" t="s">
        <v>7659</v>
      </c>
      <c r="L984" s="903"/>
      <c r="M984" s="8"/>
    </row>
    <row r="985" spans="1:13" x14ac:dyDescent="0.25">
      <c r="A985" s="861"/>
      <c r="B985" s="759"/>
      <c r="C985" s="903"/>
      <c r="D985" s="903"/>
      <c r="E985" s="903"/>
      <c r="F985" s="903"/>
      <c r="G985" s="903"/>
      <c r="H985" s="903"/>
      <c r="I985" s="903"/>
      <c r="J985" s="8" t="s">
        <v>7660</v>
      </c>
      <c r="K985" s="8" t="s">
        <v>7661</v>
      </c>
      <c r="L985" s="903"/>
      <c r="M985" s="8"/>
    </row>
    <row r="986" spans="1:13" x14ac:dyDescent="0.25">
      <c r="A986" s="861"/>
      <c r="B986" s="759"/>
      <c r="C986" s="903"/>
      <c r="D986" s="903"/>
      <c r="E986" s="903"/>
      <c r="F986" s="903"/>
      <c r="G986" s="903"/>
      <c r="H986" s="903"/>
      <c r="I986" s="903"/>
      <c r="J986" s="8" t="s">
        <v>7602</v>
      </c>
      <c r="K986" s="8" t="s">
        <v>7662</v>
      </c>
      <c r="L986" s="903"/>
      <c r="M986" s="8"/>
    </row>
    <row r="987" spans="1:13" x14ac:dyDescent="0.25">
      <c r="A987" s="861"/>
      <c r="B987" s="759"/>
      <c r="C987" s="903"/>
      <c r="D987" s="903"/>
      <c r="E987" s="903"/>
      <c r="F987" s="903"/>
      <c r="G987" s="903"/>
      <c r="H987" s="903"/>
      <c r="I987" s="903"/>
      <c r="J987" s="8" t="s">
        <v>7604</v>
      </c>
      <c r="K987" s="8" t="s">
        <v>7663</v>
      </c>
      <c r="L987" s="903"/>
      <c r="M987" s="8"/>
    </row>
    <row r="988" spans="1:13" x14ac:dyDescent="0.25">
      <c r="A988" s="861"/>
      <c r="B988" s="759"/>
      <c r="C988" s="903"/>
      <c r="D988" s="903"/>
      <c r="E988" s="903"/>
      <c r="F988" s="903"/>
      <c r="G988" s="903"/>
      <c r="H988" s="903"/>
      <c r="I988" s="903"/>
      <c r="J988" s="8" t="s">
        <v>7664</v>
      </c>
      <c r="K988" s="8" t="s">
        <v>7665</v>
      </c>
      <c r="L988" s="903"/>
      <c r="M988" s="8"/>
    </row>
    <row r="989" spans="1:13" x14ac:dyDescent="0.25">
      <c r="A989" s="861"/>
      <c r="B989" s="759"/>
      <c r="C989" s="903"/>
      <c r="D989" s="903"/>
      <c r="E989" s="903"/>
      <c r="F989" s="903"/>
      <c r="G989" s="903"/>
      <c r="H989" s="903"/>
      <c r="I989" s="903"/>
      <c r="J989" s="8" t="s">
        <v>7666</v>
      </c>
      <c r="K989" s="8" t="s">
        <v>7667</v>
      </c>
      <c r="L989" s="903"/>
      <c r="M989" s="8"/>
    </row>
    <row r="990" spans="1:13" x14ac:dyDescent="0.25">
      <c r="A990" s="861"/>
      <c r="B990" s="759"/>
      <c r="C990" s="903"/>
      <c r="D990" s="903"/>
      <c r="E990" s="903"/>
      <c r="F990" s="903"/>
      <c r="G990" s="903"/>
      <c r="H990" s="903"/>
      <c r="I990" s="903"/>
      <c r="J990" s="8" t="s">
        <v>7668</v>
      </c>
      <c r="K990" s="8" t="s">
        <v>7669</v>
      </c>
      <c r="L990" s="903"/>
      <c r="M990" s="8"/>
    </row>
    <row r="991" spans="1:13" x14ac:dyDescent="0.25">
      <c r="A991" s="861"/>
      <c r="B991" s="759"/>
      <c r="C991" s="850"/>
      <c r="D991" s="850"/>
      <c r="E991" s="850"/>
      <c r="F991" s="850"/>
      <c r="G991" s="850"/>
      <c r="H991" s="850"/>
      <c r="I991" s="850"/>
      <c r="J991" s="8" t="s">
        <v>7549</v>
      </c>
      <c r="K991" s="8" t="s">
        <v>7670</v>
      </c>
      <c r="L991" s="850"/>
      <c r="M991" s="8"/>
    </row>
    <row r="992" spans="1:13" x14ac:dyDescent="0.25">
      <c r="A992" s="861"/>
      <c r="B992" s="759"/>
      <c r="C992" s="849" t="s">
        <v>140</v>
      </c>
      <c r="D992" s="849" t="s">
        <v>25</v>
      </c>
      <c r="E992" s="849">
        <v>815</v>
      </c>
      <c r="F992" s="849">
        <v>19</v>
      </c>
      <c r="G992" s="849" t="s">
        <v>20</v>
      </c>
      <c r="H992" s="849" t="s">
        <v>20</v>
      </c>
      <c r="I992" s="849" t="s">
        <v>7671</v>
      </c>
      <c r="J992" s="8" t="s">
        <v>7672</v>
      </c>
      <c r="K992" s="8" t="s">
        <v>7673</v>
      </c>
      <c r="L992" s="849" t="s">
        <v>7674</v>
      </c>
      <c r="M992" s="8"/>
    </row>
    <row r="993" spans="1:13" x14ac:dyDescent="0.25">
      <c r="A993" s="861"/>
      <c r="B993" s="759"/>
      <c r="C993" s="903"/>
      <c r="D993" s="903"/>
      <c r="E993" s="903"/>
      <c r="F993" s="903"/>
      <c r="G993" s="903"/>
      <c r="H993" s="903"/>
      <c r="I993" s="903"/>
      <c r="J993" s="8" t="s">
        <v>1741</v>
      </c>
      <c r="K993" s="8" t="s">
        <v>7675</v>
      </c>
      <c r="L993" s="903"/>
      <c r="M993" s="8"/>
    </row>
    <row r="994" spans="1:13" x14ac:dyDescent="0.25">
      <c r="A994" s="861"/>
      <c r="B994" s="759"/>
      <c r="C994" s="903"/>
      <c r="D994" s="903"/>
      <c r="E994" s="903"/>
      <c r="F994" s="903"/>
      <c r="G994" s="903"/>
      <c r="H994" s="903"/>
      <c r="I994" s="903"/>
      <c r="J994" s="8" t="s">
        <v>1588</v>
      </c>
      <c r="K994" s="8">
        <v>117</v>
      </c>
      <c r="L994" s="903"/>
      <c r="M994" s="8"/>
    </row>
    <row r="995" spans="1:13" x14ac:dyDescent="0.25">
      <c r="A995" s="861"/>
      <c r="B995" s="759"/>
      <c r="C995" s="903"/>
      <c r="D995" s="903"/>
      <c r="E995" s="903"/>
      <c r="F995" s="903"/>
      <c r="G995" s="903"/>
      <c r="H995" s="903"/>
      <c r="I995" s="903"/>
      <c r="J995" s="8" t="s">
        <v>895</v>
      </c>
      <c r="K995" s="8" t="s">
        <v>7676</v>
      </c>
      <c r="L995" s="903"/>
      <c r="M995" s="8"/>
    </row>
    <row r="996" spans="1:13" x14ac:dyDescent="0.25">
      <c r="A996" s="861"/>
      <c r="B996" s="759"/>
      <c r="C996" s="903"/>
      <c r="D996" s="903"/>
      <c r="E996" s="903"/>
      <c r="F996" s="903"/>
      <c r="G996" s="903"/>
      <c r="H996" s="903"/>
      <c r="I996" s="903"/>
      <c r="J996" s="8" t="s">
        <v>1780</v>
      </c>
      <c r="K996" s="8">
        <v>53.55</v>
      </c>
      <c r="L996" s="903"/>
      <c r="M996" s="8"/>
    </row>
    <row r="997" spans="1:13" x14ac:dyDescent="0.25">
      <c r="A997" s="861"/>
      <c r="B997" s="759"/>
      <c r="C997" s="903"/>
      <c r="D997" s="903"/>
      <c r="E997" s="903"/>
      <c r="F997" s="903"/>
      <c r="G997" s="903"/>
      <c r="H997" s="903"/>
      <c r="I997" s="903"/>
      <c r="J997" s="8" t="s">
        <v>7677</v>
      </c>
      <c r="K997" s="8">
        <v>53.51</v>
      </c>
      <c r="L997" s="903"/>
      <c r="M997" s="8"/>
    </row>
    <row r="998" spans="1:13" x14ac:dyDescent="0.25">
      <c r="A998" s="861"/>
      <c r="B998" s="759"/>
      <c r="C998" s="903"/>
      <c r="D998" s="903"/>
      <c r="E998" s="903"/>
      <c r="F998" s="903"/>
      <c r="G998" s="903"/>
      <c r="H998" s="903"/>
      <c r="I998" s="903"/>
      <c r="J998" s="8" t="s">
        <v>1382</v>
      </c>
      <c r="K998" s="8" t="s">
        <v>7678</v>
      </c>
      <c r="L998" s="903"/>
      <c r="M998" s="8"/>
    </row>
    <row r="999" spans="1:13" x14ac:dyDescent="0.25">
      <c r="A999" s="861"/>
      <c r="B999" s="759"/>
      <c r="C999" s="903"/>
      <c r="D999" s="903"/>
      <c r="E999" s="903"/>
      <c r="F999" s="903"/>
      <c r="G999" s="903"/>
      <c r="H999" s="903"/>
      <c r="I999" s="903"/>
      <c r="J999" s="8" t="s">
        <v>1800</v>
      </c>
      <c r="K999" s="8">
        <v>68</v>
      </c>
      <c r="L999" s="903"/>
      <c r="M999" s="8"/>
    </row>
    <row r="1000" spans="1:13" x14ac:dyDescent="0.25">
      <c r="A1000" s="861"/>
      <c r="B1000" s="759"/>
      <c r="C1000" s="850"/>
      <c r="D1000" s="850"/>
      <c r="E1000" s="850"/>
      <c r="F1000" s="850"/>
      <c r="G1000" s="850"/>
      <c r="H1000" s="850"/>
      <c r="I1000" s="850"/>
      <c r="J1000" s="8" t="s">
        <v>7679</v>
      </c>
      <c r="K1000" s="8" t="s">
        <v>7680</v>
      </c>
      <c r="L1000" s="850"/>
      <c r="M1000" s="8"/>
    </row>
    <row r="1001" spans="1:13" x14ac:dyDescent="0.25">
      <c r="A1001" s="861"/>
      <c r="B1001" s="759"/>
      <c r="C1001" s="849" t="s">
        <v>154</v>
      </c>
      <c r="D1001" s="849" t="s">
        <v>25</v>
      </c>
      <c r="E1001" s="849">
        <v>846</v>
      </c>
      <c r="F1001" s="849">
        <v>24</v>
      </c>
      <c r="G1001" s="849" t="s">
        <v>20</v>
      </c>
      <c r="H1001" s="849" t="s">
        <v>20</v>
      </c>
      <c r="I1001" s="849"/>
      <c r="J1001" s="8" t="s">
        <v>7681</v>
      </c>
      <c r="K1001" s="8" t="s">
        <v>7682</v>
      </c>
      <c r="L1001" s="849" t="s">
        <v>7683</v>
      </c>
      <c r="M1001" s="8"/>
    </row>
    <row r="1002" spans="1:13" x14ac:dyDescent="0.25">
      <c r="A1002" s="861"/>
      <c r="B1002" s="759"/>
      <c r="C1002" s="903"/>
      <c r="D1002" s="903"/>
      <c r="E1002" s="903"/>
      <c r="F1002" s="903"/>
      <c r="G1002" s="903"/>
      <c r="H1002" s="903"/>
      <c r="I1002" s="903"/>
      <c r="J1002" s="8" t="s">
        <v>7084</v>
      </c>
      <c r="K1002" s="8" t="s">
        <v>7684</v>
      </c>
      <c r="L1002" s="903"/>
      <c r="M1002" s="8"/>
    </row>
    <row r="1003" spans="1:13" x14ac:dyDescent="0.25">
      <c r="A1003" s="861"/>
      <c r="B1003" s="759"/>
      <c r="C1003" s="903"/>
      <c r="D1003" s="903"/>
      <c r="E1003" s="903"/>
      <c r="F1003" s="903"/>
      <c r="G1003" s="903"/>
      <c r="H1003" s="903"/>
      <c r="I1003" s="903"/>
      <c r="J1003" s="8" t="s">
        <v>1337</v>
      </c>
      <c r="K1003" s="8">
        <v>53</v>
      </c>
      <c r="L1003" s="903"/>
      <c r="M1003" s="8"/>
    </row>
    <row r="1004" spans="1:13" x14ac:dyDescent="0.25">
      <c r="A1004" s="861"/>
      <c r="B1004" s="759"/>
      <c r="C1004" s="903"/>
      <c r="D1004" s="903"/>
      <c r="E1004" s="903"/>
      <c r="F1004" s="903"/>
      <c r="G1004" s="903"/>
      <c r="H1004" s="903"/>
      <c r="I1004" s="903"/>
      <c r="J1004" s="8" t="s">
        <v>1736</v>
      </c>
      <c r="K1004" s="8" t="s">
        <v>7685</v>
      </c>
      <c r="L1004" s="903"/>
      <c r="M1004" s="8"/>
    </row>
    <row r="1005" spans="1:13" x14ac:dyDescent="0.25">
      <c r="A1005" s="861"/>
      <c r="B1005" s="759"/>
      <c r="C1005" s="903"/>
      <c r="D1005" s="903"/>
      <c r="E1005" s="903"/>
      <c r="F1005" s="903"/>
      <c r="G1005" s="903"/>
      <c r="H1005" s="903"/>
      <c r="I1005" s="903"/>
      <c r="J1005" s="8" t="s">
        <v>7473</v>
      </c>
      <c r="K1005" s="8" t="s">
        <v>7686</v>
      </c>
      <c r="L1005" s="903"/>
      <c r="M1005" s="8"/>
    </row>
    <row r="1006" spans="1:13" x14ac:dyDescent="0.25">
      <c r="A1006" s="861"/>
      <c r="B1006" s="759"/>
      <c r="C1006" s="850"/>
      <c r="D1006" s="850"/>
      <c r="E1006" s="850"/>
      <c r="F1006" s="850"/>
      <c r="G1006" s="850"/>
      <c r="H1006" s="850"/>
      <c r="I1006" s="850"/>
      <c r="J1006" s="8" t="s">
        <v>7687</v>
      </c>
      <c r="K1006" s="8" t="s">
        <v>7688</v>
      </c>
      <c r="L1006" s="850"/>
      <c r="M1006" s="8"/>
    </row>
    <row r="1007" spans="1:13" x14ac:dyDescent="0.25">
      <c r="A1007" s="861"/>
      <c r="B1007" s="759"/>
      <c r="C1007" s="849" t="s">
        <v>115</v>
      </c>
      <c r="D1007" s="849" t="s">
        <v>25</v>
      </c>
      <c r="E1007" s="849">
        <v>1242</v>
      </c>
      <c r="F1007" s="849">
        <v>36</v>
      </c>
      <c r="G1007" s="849">
        <v>0</v>
      </c>
      <c r="H1007" s="849" t="s">
        <v>20</v>
      </c>
      <c r="I1007" s="849" t="s">
        <v>7689</v>
      </c>
      <c r="J1007" s="8" t="s">
        <v>7690</v>
      </c>
      <c r="K1007" s="8" t="s">
        <v>7691</v>
      </c>
      <c r="L1007" s="849" t="s">
        <v>7692</v>
      </c>
      <c r="M1007" s="8"/>
    </row>
    <row r="1008" spans="1:13" ht="12.75" customHeight="1" x14ac:dyDescent="0.25">
      <c r="A1008" s="861"/>
      <c r="B1008" s="759"/>
      <c r="C1008" s="903"/>
      <c r="D1008" s="903"/>
      <c r="E1008" s="903"/>
      <c r="F1008" s="903"/>
      <c r="G1008" s="903"/>
      <c r="H1008" s="903"/>
      <c r="I1008" s="903"/>
      <c r="J1008" s="8" t="s">
        <v>1743</v>
      </c>
      <c r="K1008" s="8">
        <v>20</v>
      </c>
      <c r="L1008" s="903"/>
      <c r="M1008" s="8"/>
    </row>
    <row r="1009" spans="1:13" x14ac:dyDescent="0.25">
      <c r="A1009" s="861"/>
      <c r="B1009" s="759"/>
      <c r="C1009" s="903"/>
      <c r="D1009" s="903"/>
      <c r="E1009" s="903"/>
      <c r="F1009" s="903"/>
      <c r="G1009" s="903"/>
      <c r="H1009" s="903"/>
      <c r="I1009" s="903"/>
      <c r="J1009" s="8" t="s">
        <v>7693</v>
      </c>
      <c r="K1009" s="8" t="s">
        <v>7694</v>
      </c>
      <c r="L1009" s="903"/>
      <c r="M1009" s="8"/>
    </row>
    <row r="1010" spans="1:13" x14ac:dyDescent="0.25">
      <c r="A1010" s="861"/>
      <c r="B1010" s="759"/>
      <c r="C1010" s="903"/>
      <c r="D1010" s="903"/>
      <c r="E1010" s="903"/>
      <c r="F1010" s="903"/>
      <c r="G1010" s="903"/>
      <c r="H1010" s="903"/>
      <c r="I1010" s="903"/>
      <c r="J1010" s="8" t="s">
        <v>7695</v>
      </c>
      <c r="K1010" s="8" t="s">
        <v>7696</v>
      </c>
      <c r="L1010" s="903"/>
      <c r="M1010" s="8"/>
    </row>
    <row r="1011" spans="1:13" x14ac:dyDescent="0.25">
      <c r="A1011" s="861"/>
      <c r="B1011" s="759"/>
      <c r="C1011" s="903"/>
      <c r="D1011" s="903"/>
      <c r="E1011" s="903"/>
      <c r="F1011" s="903"/>
      <c r="G1011" s="903"/>
      <c r="H1011" s="903"/>
      <c r="I1011" s="903"/>
      <c r="J1011" s="8" t="s">
        <v>7697</v>
      </c>
      <c r="K1011" s="8" t="s">
        <v>7698</v>
      </c>
      <c r="L1011" s="903"/>
      <c r="M1011" s="8"/>
    </row>
    <row r="1012" spans="1:13" x14ac:dyDescent="0.25">
      <c r="A1012" s="861"/>
      <c r="B1012" s="759"/>
      <c r="C1012" s="903"/>
      <c r="D1012" s="903"/>
      <c r="E1012" s="903"/>
      <c r="F1012" s="903"/>
      <c r="G1012" s="903"/>
      <c r="H1012" s="903"/>
      <c r="I1012" s="903"/>
      <c r="J1012" s="8" t="s">
        <v>7608</v>
      </c>
      <c r="K1012" s="8" t="s">
        <v>7699</v>
      </c>
      <c r="L1012" s="903"/>
      <c r="M1012" s="8"/>
    </row>
    <row r="1013" spans="1:13" x14ac:dyDescent="0.25">
      <c r="A1013" s="861"/>
      <c r="B1013" s="759"/>
      <c r="C1013" s="903"/>
      <c r="D1013" s="903"/>
      <c r="E1013" s="903"/>
      <c r="F1013" s="903"/>
      <c r="G1013" s="903"/>
      <c r="H1013" s="903"/>
      <c r="I1013" s="903"/>
      <c r="J1013" s="8" t="s">
        <v>7700</v>
      </c>
      <c r="K1013" s="8" t="s">
        <v>7701</v>
      </c>
      <c r="L1013" s="903"/>
      <c r="M1013" s="8"/>
    </row>
    <row r="1014" spans="1:13" x14ac:dyDescent="0.25">
      <c r="A1014" s="861"/>
      <c r="B1014" s="759"/>
      <c r="C1014" s="903"/>
      <c r="D1014" s="903"/>
      <c r="E1014" s="903"/>
      <c r="F1014" s="903"/>
      <c r="G1014" s="903"/>
      <c r="H1014" s="903"/>
      <c r="I1014" s="903"/>
      <c r="J1014" s="8" t="s">
        <v>7627</v>
      </c>
      <c r="K1014" s="8" t="s">
        <v>7702</v>
      </c>
      <c r="L1014" s="903"/>
      <c r="M1014" s="8"/>
    </row>
    <row r="1015" spans="1:13" x14ac:dyDescent="0.25">
      <c r="A1015" s="861"/>
      <c r="B1015" s="759"/>
      <c r="C1015" s="903"/>
      <c r="D1015" s="903"/>
      <c r="E1015" s="903"/>
      <c r="F1015" s="903"/>
      <c r="G1015" s="903"/>
      <c r="H1015" s="903"/>
      <c r="I1015" s="903"/>
      <c r="J1015" s="8" t="s">
        <v>7677</v>
      </c>
      <c r="K1015" s="8" t="s">
        <v>7703</v>
      </c>
      <c r="L1015" s="903"/>
      <c r="M1015" s="8"/>
    </row>
    <row r="1016" spans="1:13" x14ac:dyDescent="0.25">
      <c r="A1016" s="861"/>
      <c r="B1016" s="759"/>
      <c r="C1016" s="903"/>
      <c r="D1016" s="903"/>
      <c r="E1016" s="903"/>
      <c r="F1016" s="903"/>
      <c r="G1016" s="903"/>
      <c r="H1016" s="903"/>
      <c r="I1016" s="903"/>
      <c r="J1016" s="8" t="s">
        <v>7704</v>
      </c>
      <c r="K1016" s="8" t="s">
        <v>7705</v>
      </c>
      <c r="L1016" s="903"/>
      <c r="M1016" s="8"/>
    </row>
    <row r="1017" spans="1:13" x14ac:dyDescent="0.25">
      <c r="A1017" s="861"/>
      <c r="B1017" s="759"/>
      <c r="C1017" s="903"/>
      <c r="D1017" s="903"/>
      <c r="E1017" s="903"/>
      <c r="F1017" s="903"/>
      <c r="G1017" s="903"/>
      <c r="H1017" s="903"/>
      <c r="I1017" s="903"/>
      <c r="J1017" s="8" t="s">
        <v>7629</v>
      </c>
      <c r="K1017" s="8" t="s">
        <v>7706</v>
      </c>
      <c r="L1017" s="903"/>
      <c r="M1017" s="8"/>
    </row>
    <row r="1018" spans="1:13" x14ac:dyDescent="0.25">
      <c r="A1018" s="861"/>
      <c r="B1018" s="759"/>
      <c r="C1018" s="903"/>
      <c r="D1018" s="903"/>
      <c r="E1018" s="903"/>
      <c r="F1018" s="903"/>
      <c r="G1018" s="903"/>
      <c r="H1018" s="903"/>
      <c r="I1018" s="903"/>
      <c r="J1018" s="8" t="s">
        <v>895</v>
      </c>
      <c r="K1018" s="8" t="s">
        <v>7707</v>
      </c>
      <c r="L1018" s="903"/>
      <c r="M1018" s="8"/>
    </row>
    <row r="1019" spans="1:13" ht="38.25" x14ac:dyDescent="0.25">
      <c r="A1019" s="861"/>
      <c r="B1019" s="759"/>
      <c r="C1019" s="850"/>
      <c r="D1019" s="850"/>
      <c r="E1019" s="850"/>
      <c r="F1019" s="850"/>
      <c r="G1019" s="850"/>
      <c r="H1019" s="850"/>
      <c r="I1019" s="850"/>
      <c r="J1019" s="8" t="s">
        <v>7708</v>
      </c>
      <c r="K1019" s="8" t="s">
        <v>7709</v>
      </c>
      <c r="L1019" s="850"/>
      <c r="M1019" s="8"/>
    </row>
    <row r="1020" spans="1:13" x14ac:dyDescent="0.25">
      <c r="A1020" s="861"/>
      <c r="B1020" s="759"/>
      <c r="C1020" s="849" t="s">
        <v>246</v>
      </c>
      <c r="D1020" s="849" t="s">
        <v>25</v>
      </c>
      <c r="E1020" s="849">
        <v>557</v>
      </c>
      <c r="F1020" s="849">
        <v>24</v>
      </c>
      <c r="G1020" s="849" t="s">
        <v>20</v>
      </c>
      <c r="H1020" s="849" t="s">
        <v>20</v>
      </c>
      <c r="I1020" s="849" t="s">
        <v>7454</v>
      </c>
      <c r="J1020" s="8" t="s">
        <v>7710</v>
      </c>
      <c r="K1020" s="8" t="s">
        <v>7711</v>
      </c>
      <c r="L1020" s="849" t="s">
        <v>7645</v>
      </c>
      <c r="M1020" s="8"/>
    </row>
    <row r="1021" spans="1:13" x14ac:dyDescent="0.25">
      <c r="A1021" s="861"/>
      <c r="B1021" s="759"/>
      <c r="C1021" s="903"/>
      <c r="D1021" s="903"/>
      <c r="E1021" s="903"/>
      <c r="F1021" s="903"/>
      <c r="G1021" s="903"/>
      <c r="H1021" s="903"/>
      <c r="I1021" s="903"/>
      <c r="J1021" s="8" t="s">
        <v>7712</v>
      </c>
      <c r="K1021" s="8">
        <v>53</v>
      </c>
      <c r="L1021" s="903"/>
      <c r="M1021" s="8"/>
    </row>
    <row r="1022" spans="1:13" x14ac:dyDescent="0.25">
      <c r="A1022" s="861"/>
      <c r="B1022" s="759"/>
      <c r="C1022" s="903"/>
      <c r="D1022" s="903"/>
      <c r="E1022" s="903"/>
      <c r="F1022" s="903"/>
      <c r="G1022" s="903"/>
      <c r="H1022" s="903"/>
      <c r="I1022" s="903"/>
      <c r="J1022" s="8" t="s">
        <v>319</v>
      </c>
      <c r="K1022" s="8" t="s">
        <v>7713</v>
      </c>
      <c r="L1022" s="903"/>
      <c r="M1022" s="8"/>
    </row>
    <row r="1023" spans="1:13" x14ac:dyDescent="0.25">
      <c r="A1023" s="861"/>
      <c r="B1023" s="759"/>
      <c r="C1023" s="903"/>
      <c r="D1023" s="903"/>
      <c r="E1023" s="903"/>
      <c r="F1023" s="903"/>
      <c r="G1023" s="903"/>
      <c r="H1023" s="903"/>
      <c r="I1023" s="903"/>
      <c r="J1023" s="8" t="s">
        <v>7617</v>
      </c>
      <c r="K1023" s="8" t="s">
        <v>7714</v>
      </c>
      <c r="L1023" s="903"/>
      <c r="M1023" s="8"/>
    </row>
    <row r="1024" spans="1:13" x14ac:dyDescent="0.25">
      <c r="A1024" s="861"/>
      <c r="B1024" s="759"/>
      <c r="C1024" s="850"/>
      <c r="D1024" s="850"/>
      <c r="E1024" s="850"/>
      <c r="F1024" s="850"/>
      <c r="G1024" s="850"/>
      <c r="H1024" s="850"/>
      <c r="I1024" s="850"/>
      <c r="J1024" s="8" t="s">
        <v>7687</v>
      </c>
      <c r="K1024" s="8" t="s">
        <v>7688</v>
      </c>
      <c r="L1024" s="850"/>
      <c r="M1024" s="8"/>
    </row>
    <row r="1025" spans="1:13" x14ac:dyDescent="0.25">
      <c r="A1025" s="861"/>
      <c r="B1025" s="759"/>
      <c r="C1025" s="8" t="s">
        <v>248</v>
      </c>
      <c r="D1025" s="8" t="s">
        <v>539</v>
      </c>
      <c r="E1025" s="8">
        <v>1650</v>
      </c>
      <c r="F1025" s="8">
        <v>35</v>
      </c>
      <c r="G1025" s="8" t="s">
        <v>20</v>
      </c>
      <c r="H1025" s="328" t="s">
        <v>20</v>
      </c>
      <c r="J1025" s="8" t="s">
        <v>7455</v>
      </c>
      <c r="L1025" s="8" t="s">
        <v>7715</v>
      </c>
      <c r="M1025" s="8"/>
    </row>
    <row r="1026" spans="1:13" x14ac:dyDescent="0.25">
      <c r="A1026" s="861"/>
      <c r="B1026" s="759"/>
      <c r="C1026" s="8" t="s">
        <v>106</v>
      </c>
      <c r="D1026" s="8" t="s">
        <v>539</v>
      </c>
      <c r="E1026" s="8">
        <v>2096</v>
      </c>
      <c r="F1026" s="8">
        <v>26</v>
      </c>
      <c r="G1026" s="8" t="s">
        <v>20</v>
      </c>
      <c r="H1026" s="328" t="s">
        <v>20</v>
      </c>
      <c r="J1026" s="8" t="s">
        <v>7455</v>
      </c>
      <c r="L1026" s="849" t="s">
        <v>7716</v>
      </c>
      <c r="M1026" s="8"/>
    </row>
    <row r="1027" spans="1:13" x14ac:dyDescent="0.25">
      <c r="A1027" s="861"/>
      <c r="B1027" s="759"/>
      <c r="C1027" s="8" t="s">
        <v>252</v>
      </c>
      <c r="D1027" s="8" t="s">
        <v>539</v>
      </c>
      <c r="E1027" s="8">
        <v>1583</v>
      </c>
      <c r="F1027" s="8">
        <v>36</v>
      </c>
      <c r="G1027" s="8" t="s">
        <v>20</v>
      </c>
      <c r="H1027" s="328" t="s">
        <v>20</v>
      </c>
      <c r="J1027" s="8" t="s">
        <v>7455</v>
      </c>
      <c r="L1027" s="850"/>
      <c r="M1027" s="8"/>
    </row>
    <row r="1028" spans="1:13" x14ac:dyDescent="0.25">
      <c r="A1028" s="861"/>
      <c r="B1028" s="759"/>
      <c r="C1028" s="849" t="s">
        <v>255</v>
      </c>
      <c r="D1028" s="849" t="s">
        <v>17</v>
      </c>
      <c r="E1028" s="849">
        <v>1756</v>
      </c>
      <c r="F1028" s="849">
        <v>41</v>
      </c>
      <c r="G1028" s="849">
        <v>2</v>
      </c>
      <c r="H1028" s="849" t="s">
        <v>20</v>
      </c>
      <c r="I1028" s="849" t="s">
        <v>7717</v>
      </c>
      <c r="J1028" s="8" t="s">
        <v>7718</v>
      </c>
      <c r="K1028" s="8" t="s">
        <v>7719</v>
      </c>
      <c r="L1028" s="849" t="s">
        <v>7720</v>
      </c>
      <c r="M1028" s="8"/>
    </row>
    <row r="1029" spans="1:13" x14ac:dyDescent="0.25">
      <c r="A1029" s="861"/>
      <c r="B1029" s="759"/>
      <c r="C1029" s="903"/>
      <c r="D1029" s="903"/>
      <c r="E1029" s="903"/>
      <c r="F1029" s="903"/>
      <c r="G1029" s="903"/>
      <c r="H1029" s="903"/>
      <c r="I1029" s="903"/>
      <c r="J1029" s="8" t="s">
        <v>7721</v>
      </c>
      <c r="K1029" s="8" t="s">
        <v>7722</v>
      </c>
      <c r="L1029" s="903"/>
      <c r="M1029" s="8"/>
    </row>
    <row r="1030" spans="1:13" x14ac:dyDescent="0.25">
      <c r="A1030" s="861"/>
      <c r="B1030" s="759"/>
      <c r="C1030" s="903"/>
      <c r="D1030" s="903"/>
      <c r="E1030" s="903"/>
      <c r="F1030" s="903"/>
      <c r="G1030" s="903"/>
      <c r="H1030" s="903"/>
      <c r="I1030" s="903"/>
      <c r="J1030" s="8" t="s">
        <v>2910</v>
      </c>
      <c r="K1030" s="8" t="s">
        <v>7723</v>
      </c>
      <c r="L1030" s="903"/>
      <c r="M1030" s="8"/>
    </row>
    <row r="1031" spans="1:13" x14ac:dyDescent="0.25">
      <c r="A1031" s="861"/>
      <c r="B1031" s="759"/>
      <c r="C1031" s="903"/>
      <c r="D1031" s="903"/>
      <c r="E1031" s="903"/>
      <c r="F1031" s="903"/>
      <c r="G1031" s="903"/>
      <c r="H1031" s="903"/>
      <c r="I1031" s="903"/>
      <c r="J1031" s="8" t="s">
        <v>7724</v>
      </c>
      <c r="K1031" s="8" t="s">
        <v>7725</v>
      </c>
      <c r="L1031" s="903"/>
      <c r="M1031" s="8"/>
    </row>
    <row r="1032" spans="1:13" ht="12.75" customHeight="1" x14ac:dyDescent="0.25">
      <c r="A1032" s="861"/>
      <c r="B1032" s="759"/>
      <c r="C1032" s="903"/>
      <c r="D1032" s="903"/>
      <c r="E1032" s="903"/>
      <c r="F1032" s="903"/>
      <c r="G1032" s="903"/>
      <c r="H1032" s="903"/>
      <c r="I1032" s="903"/>
      <c r="J1032" s="8" t="s">
        <v>7527</v>
      </c>
      <c r="K1032" s="8" t="s">
        <v>7726</v>
      </c>
      <c r="L1032" s="903"/>
      <c r="M1032" s="8"/>
    </row>
    <row r="1033" spans="1:13" x14ac:dyDescent="0.25">
      <c r="A1033" s="861"/>
      <c r="B1033" s="759"/>
      <c r="C1033" s="903"/>
      <c r="D1033" s="903"/>
      <c r="E1033" s="903"/>
      <c r="F1033" s="903"/>
      <c r="G1033" s="903"/>
      <c r="H1033" s="903"/>
      <c r="I1033" s="903"/>
      <c r="J1033" s="8" t="s">
        <v>7727</v>
      </c>
      <c r="K1033" s="8" t="s">
        <v>7728</v>
      </c>
      <c r="L1033" s="903"/>
      <c r="M1033" s="8"/>
    </row>
    <row r="1034" spans="1:13" x14ac:dyDescent="0.25">
      <c r="A1034" s="861"/>
      <c r="B1034" s="759"/>
      <c r="C1034" s="903"/>
      <c r="D1034" s="903"/>
      <c r="E1034" s="903"/>
      <c r="F1034" s="903"/>
      <c r="G1034" s="903"/>
      <c r="H1034" s="903"/>
      <c r="I1034" s="903"/>
      <c r="J1034" s="8" t="s">
        <v>7729</v>
      </c>
      <c r="K1034" s="8" t="s">
        <v>7730</v>
      </c>
      <c r="L1034" s="903"/>
      <c r="M1034" s="8"/>
    </row>
    <row r="1035" spans="1:13" x14ac:dyDescent="0.25">
      <c r="A1035" s="861"/>
      <c r="B1035" s="759"/>
      <c r="C1035" s="903"/>
      <c r="D1035" s="903"/>
      <c r="E1035" s="903"/>
      <c r="F1035" s="903"/>
      <c r="G1035" s="903"/>
      <c r="H1035" s="903"/>
      <c r="I1035" s="903"/>
      <c r="J1035" s="8" t="s">
        <v>7731</v>
      </c>
      <c r="K1035" s="8" t="s">
        <v>7732</v>
      </c>
      <c r="L1035" s="903"/>
      <c r="M1035" s="8"/>
    </row>
    <row r="1036" spans="1:13" x14ac:dyDescent="0.25">
      <c r="A1036" s="861"/>
      <c r="B1036" s="759"/>
      <c r="C1036" s="903"/>
      <c r="D1036" s="903"/>
      <c r="E1036" s="903"/>
      <c r="F1036" s="903"/>
      <c r="G1036" s="903"/>
      <c r="H1036" s="903"/>
      <c r="I1036" s="903"/>
      <c r="J1036" s="8" t="s">
        <v>7733</v>
      </c>
      <c r="K1036" s="8" t="s">
        <v>7734</v>
      </c>
      <c r="L1036" s="903"/>
      <c r="M1036" s="8"/>
    </row>
    <row r="1037" spans="1:13" x14ac:dyDescent="0.25">
      <c r="A1037" s="861"/>
      <c r="B1037" s="759"/>
      <c r="C1037" s="850"/>
      <c r="D1037" s="850"/>
      <c r="E1037" s="850"/>
      <c r="F1037" s="850"/>
      <c r="G1037" s="850"/>
      <c r="H1037" s="850"/>
      <c r="I1037" s="850"/>
      <c r="J1037" s="8" t="s">
        <v>7735</v>
      </c>
      <c r="K1037" s="8" t="s">
        <v>7736</v>
      </c>
      <c r="L1037" s="850"/>
      <c r="M1037" s="8"/>
    </row>
    <row r="1038" spans="1:13" x14ac:dyDescent="0.25">
      <c r="A1038" s="861"/>
      <c r="B1038" s="759"/>
      <c r="C1038" s="849" t="s">
        <v>258</v>
      </c>
      <c r="D1038" s="849" t="s">
        <v>17</v>
      </c>
      <c r="E1038" s="849">
        <v>1671</v>
      </c>
      <c r="F1038" s="849">
        <v>34</v>
      </c>
      <c r="G1038" s="849" t="s">
        <v>20</v>
      </c>
      <c r="H1038" s="849" t="s">
        <v>20</v>
      </c>
      <c r="I1038" s="849" t="s">
        <v>7454</v>
      </c>
      <c r="J1038" s="8" t="s">
        <v>7737</v>
      </c>
      <c r="K1038" s="8" t="s">
        <v>7738</v>
      </c>
      <c r="L1038" s="849" t="s">
        <v>7739</v>
      </c>
      <c r="M1038" s="8"/>
    </row>
    <row r="1039" spans="1:13" x14ac:dyDescent="0.25">
      <c r="A1039" s="861"/>
      <c r="B1039" s="759"/>
      <c r="C1039" s="903"/>
      <c r="D1039" s="903"/>
      <c r="E1039" s="903"/>
      <c r="F1039" s="903"/>
      <c r="G1039" s="903"/>
      <c r="H1039" s="903"/>
      <c r="I1039" s="903"/>
      <c r="J1039" s="8" t="s">
        <v>7740</v>
      </c>
      <c r="K1039" s="8" t="s">
        <v>7741</v>
      </c>
      <c r="L1039" s="903"/>
      <c r="M1039" s="8"/>
    </row>
    <row r="1040" spans="1:13" x14ac:dyDescent="0.25">
      <c r="A1040" s="861"/>
      <c r="B1040" s="759"/>
      <c r="C1040" s="903"/>
      <c r="D1040" s="903"/>
      <c r="E1040" s="903"/>
      <c r="F1040" s="903"/>
      <c r="G1040" s="903"/>
      <c r="H1040" s="903"/>
      <c r="I1040" s="903"/>
      <c r="J1040" s="8" t="s">
        <v>7473</v>
      </c>
      <c r="K1040" s="8" t="s">
        <v>7742</v>
      </c>
      <c r="L1040" s="903"/>
      <c r="M1040" s="8"/>
    </row>
    <row r="1041" spans="1:13" x14ac:dyDescent="0.25">
      <c r="A1041" s="861"/>
      <c r="B1041" s="759"/>
      <c r="C1041" s="850"/>
      <c r="D1041" s="850"/>
      <c r="E1041" s="850"/>
      <c r="F1041" s="850"/>
      <c r="G1041" s="850"/>
      <c r="H1041" s="850"/>
      <c r="I1041" s="850"/>
      <c r="J1041" s="8" t="s">
        <v>828</v>
      </c>
      <c r="K1041" s="8">
        <v>9</v>
      </c>
      <c r="L1041" s="850"/>
      <c r="M1041" s="8"/>
    </row>
    <row r="1042" spans="1:13" x14ac:dyDescent="0.25">
      <c r="A1042" s="861"/>
      <c r="B1042" s="759"/>
      <c r="C1042" s="849" t="s">
        <v>114</v>
      </c>
      <c r="D1042" s="849" t="s">
        <v>17</v>
      </c>
      <c r="E1042" s="849">
        <v>1730</v>
      </c>
      <c r="F1042" s="849">
        <v>42</v>
      </c>
      <c r="G1042" s="849" t="s">
        <v>19</v>
      </c>
      <c r="H1042" s="849" t="s">
        <v>20</v>
      </c>
      <c r="I1042" s="849" t="s">
        <v>7743</v>
      </c>
      <c r="J1042" s="8" t="s">
        <v>7593</v>
      </c>
      <c r="K1042" s="8" t="s">
        <v>7744</v>
      </c>
      <c r="L1042" s="849" t="s">
        <v>7745</v>
      </c>
      <c r="M1042" s="8"/>
    </row>
    <row r="1043" spans="1:13" x14ac:dyDescent="0.25">
      <c r="A1043" s="861"/>
      <c r="B1043" s="759"/>
      <c r="C1043" s="903"/>
      <c r="D1043" s="903"/>
      <c r="E1043" s="903"/>
      <c r="F1043" s="903"/>
      <c r="G1043" s="903"/>
      <c r="H1043" s="903"/>
      <c r="I1043" s="903"/>
      <c r="J1043" s="8" t="s">
        <v>7727</v>
      </c>
      <c r="K1043" s="8" t="s">
        <v>7741</v>
      </c>
      <c r="L1043" s="903"/>
      <c r="M1043" s="8"/>
    </row>
    <row r="1044" spans="1:13" x14ac:dyDescent="0.25">
      <c r="A1044" s="861"/>
      <c r="B1044" s="759"/>
      <c r="C1044" s="903"/>
      <c r="D1044" s="903"/>
      <c r="E1044" s="903"/>
      <c r="F1044" s="903"/>
      <c r="G1044" s="903"/>
      <c r="H1044" s="903"/>
      <c r="I1044" s="903"/>
      <c r="J1044" s="8" t="s">
        <v>7746</v>
      </c>
      <c r="K1044" s="8" t="s">
        <v>7747</v>
      </c>
      <c r="L1044" s="903"/>
      <c r="M1044" s="8"/>
    </row>
    <row r="1045" spans="1:13" x14ac:dyDescent="0.25">
      <c r="A1045" s="861"/>
      <c r="B1045" s="759"/>
      <c r="C1045" s="850"/>
      <c r="D1045" s="850"/>
      <c r="E1045" s="850"/>
      <c r="F1045" s="850"/>
      <c r="G1045" s="850"/>
      <c r="H1045" s="850"/>
      <c r="I1045" s="850"/>
      <c r="J1045" s="8" t="s">
        <v>7748</v>
      </c>
      <c r="K1045" s="8">
        <v>9</v>
      </c>
      <c r="L1045" s="850"/>
      <c r="M1045" s="8"/>
    </row>
    <row r="1046" spans="1:13" x14ac:dyDescent="0.25">
      <c r="A1046" s="861"/>
      <c r="B1046" s="759"/>
      <c r="C1046" s="849" t="s">
        <v>117</v>
      </c>
      <c r="D1046" s="849" t="s">
        <v>17</v>
      </c>
      <c r="E1046" s="849">
        <v>1717</v>
      </c>
      <c r="F1046" s="849">
        <v>32</v>
      </c>
      <c r="G1046" s="849" t="s">
        <v>20</v>
      </c>
      <c r="H1046" s="849" t="s">
        <v>20</v>
      </c>
      <c r="I1046" s="849" t="s">
        <v>7749</v>
      </c>
      <c r="J1046" s="8" t="s">
        <v>7750</v>
      </c>
      <c r="K1046" s="8">
        <v>46.52</v>
      </c>
      <c r="L1046" s="849" t="s">
        <v>7751</v>
      </c>
      <c r="M1046" s="8"/>
    </row>
    <row r="1047" spans="1:13" x14ac:dyDescent="0.25">
      <c r="A1047" s="861"/>
      <c r="B1047" s="759"/>
      <c r="C1047" s="903"/>
      <c r="D1047" s="903"/>
      <c r="E1047" s="903"/>
      <c r="F1047" s="903"/>
      <c r="G1047" s="903"/>
      <c r="H1047" s="903"/>
      <c r="I1047" s="903"/>
      <c r="J1047" s="8" t="s">
        <v>7752</v>
      </c>
      <c r="K1047" s="8" t="s">
        <v>7753</v>
      </c>
      <c r="L1047" s="903"/>
      <c r="M1047" s="8"/>
    </row>
    <row r="1048" spans="1:13" x14ac:dyDescent="0.25">
      <c r="A1048" s="861"/>
      <c r="B1048" s="759"/>
      <c r="C1048" s="903"/>
      <c r="D1048" s="903"/>
      <c r="E1048" s="903"/>
      <c r="F1048" s="903"/>
      <c r="G1048" s="903"/>
      <c r="H1048" s="903"/>
      <c r="I1048" s="903"/>
      <c r="J1048" s="8" t="s">
        <v>7754</v>
      </c>
      <c r="K1048" s="8">
        <v>27.29</v>
      </c>
      <c r="L1048" s="903"/>
      <c r="M1048" s="8"/>
    </row>
    <row r="1049" spans="1:13" x14ac:dyDescent="0.25">
      <c r="A1049" s="861"/>
      <c r="B1049" s="759"/>
      <c r="C1049" s="903"/>
      <c r="D1049" s="903"/>
      <c r="E1049" s="903"/>
      <c r="F1049" s="903"/>
      <c r="G1049" s="903"/>
      <c r="H1049" s="903"/>
      <c r="I1049" s="903"/>
      <c r="J1049" s="8" t="s">
        <v>7679</v>
      </c>
      <c r="K1049" s="8" t="s">
        <v>7755</v>
      </c>
      <c r="L1049" s="903"/>
      <c r="M1049" s="8"/>
    </row>
    <row r="1050" spans="1:13" x14ac:dyDescent="0.25">
      <c r="A1050" s="861"/>
      <c r="B1050" s="759"/>
      <c r="C1050" s="850"/>
      <c r="D1050" s="850"/>
      <c r="E1050" s="850"/>
      <c r="F1050" s="850"/>
      <c r="G1050" s="850"/>
      <c r="H1050" s="850"/>
      <c r="I1050" s="850"/>
      <c r="J1050" s="8" t="s">
        <v>1741</v>
      </c>
      <c r="K1050" s="8" t="s">
        <v>7756</v>
      </c>
      <c r="L1050" s="850"/>
      <c r="M1050" s="8"/>
    </row>
    <row r="1051" spans="1:13" x14ac:dyDescent="0.25">
      <c r="A1051" s="861"/>
      <c r="B1051" s="759"/>
      <c r="C1051" s="849" t="s">
        <v>122</v>
      </c>
      <c r="D1051" s="849" t="s">
        <v>17</v>
      </c>
      <c r="E1051" s="849">
        <v>1694</v>
      </c>
      <c r="F1051" s="849">
        <v>34</v>
      </c>
      <c r="G1051" s="849">
        <v>0</v>
      </c>
      <c r="H1051" s="849" t="s">
        <v>20</v>
      </c>
      <c r="I1051" s="12" t="s">
        <v>7757</v>
      </c>
      <c r="J1051" s="8" t="s">
        <v>7758</v>
      </c>
      <c r="K1051" s="8" t="s">
        <v>7759</v>
      </c>
      <c r="L1051" s="849" t="s">
        <v>7760</v>
      </c>
      <c r="M1051" s="8"/>
    </row>
    <row r="1052" spans="1:13" x14ac:dyDescent="0.25">
      <c r="A1052" s="861"/>
      <c r="B1052" s="759"/>
      <c r="C1052" s="903"/>
      <c r="D1052" s="903"/>
      <c r="E1052" s="903"/>
      <c r="F1052" s="903"/>
      <c r="G1052" s="903"/>
      <c r="H1052" s="903"/>
      <c r="I1052" s="13"/>
      <c r="J1052" s="8" t="s">
        <v>7168</v>
      </c>
      <c r="K1052" s="8" t="s">
        <v>7761</v>
      </c>
      <c r="L1052" s="903"/>
      <c r="M1052" s="8"/>
    </row>
    <row r="1053" spans="1:13" x14ac:dyDescent="0.25">
      <c r="A1053" s="861"/>
      <c r="B1053" s="759"/>
      <c r="C1053" s="903"/>
      <c r="D1053" s="903"/>
      <c r="E1053" s="903"/>
      <c r="F1053" s="903"/>
      <c r="G1053" s="903"/>
      <c r="H1053" s="903"/>
      <c r="I1053" s="13"/>
      <c r="J1053" s="8" t="s">
        <v>7727</v>
      </c>
      <c r="K1053" s="8" t="s">
        <v>7762</v>
      </c>
      <c r="L1053" s="903"/>
      <c r="M1053" s="8"/>
    </row>
    <row r="1054" spans="1:13" ht="12.75" customHeight="1" x14ac:dyDescent="0.25">
      <c r="A1054" s="861"/>
      <c r="B1054" s="759"/>
      <c r="C1054" s="903"/>
      <c r="D1054" s="903"/>
      <c r="E1054" s="903"/>
      <c r="F1054" s="903"/>
      <c r="G1054" s="903"/>
      <c r="H1054" s="903"/>
      <c r="I1054" s="13"/>
      <c r="J1054" s="8" t="s">
        <v>7763</v>
      </c>
      <c r="K1054" s="8" t="s">
        <v>7764</v>
      </c>
      <c r="L1054" s="903"/>
      <c r="M1054" s="8"/>
    </row>
    <row r="1055" spans="1:13" x14ac:dyDescent="0.25">
      <c r="A1055" s="861"/>
      <c r="B1055" s="759"/>
      <c r="C1055" s="903"/>
      <c r="D1055" s="903"/>
      <c r="E1055" s="903"/>
      <c r="F1055" s="903"/>
      <c r="G1055" s="903"/>
      <c r="H1055" s="903"/>
      <c r="I1055" s="13"/>
      <c r="J1055" s="8" t="s">
        <v>7602</v>
      </c>
      <c r="K1055" s="8" t="s">
        <v>7765</v>
      </c>
      <c r="L1055" s="903"/>
      <c r="M1055" s="8"/>
    </row>
    <row r="1056" spans="1:13" x14ac:dyDescent="0.25">
      <c r="A1056" s="861"/>
      <c r="B1056" s="759"/>
      <c r="C1056" s="903"/>
      <c r="D1056" s="903"/>
      <c r="E1056" s="903"/>
      <c r="F1056" s="903"/>
      <c r="G1056" s="903"/>
      <c r="H1056" s="903"/>
      <c r="I1056" s="14"/>
      <c r="J1056" s="8" t="s">
        <v>828</v>
      </c>
      <c r="K1056" s="8" t="s">
        <v>7766</v>
      </c>
      <c r="L1056" s="903"/>
      <c r="M1056" s="8"/>
    </row>
    <row r="1057" spans="1:13" x14ac:dyDescent="0.25">
      <c r="A1057" s="861"/>
      <c r="B1057" s="759"/>
      <c r="C1057" s="850"/>
      <c r="D1057" s="850"/>
      <c r="E1057" s="850"/>
      <c r="F1057" s="850"/>
      <c r="G1057" s="850"/>
      <c r="H1057" s="850"/>
      <c r="J1057" s="8" t="s">
        <v>7735</v>
      </c>
      <c r="K1057" s="8" t="s">
        <v>7767</v>
      </c>
      <c r="L1057" s="850"/>
      <c r="M1057" s="8"/>
    </row>
    <row r="1058" spans="1:13" x14ac:dyDescent="0.25">
      <c r="A1058" s="861"/>
      <c r="B1058" s="759"/>
      <c r="C1058" s="849" t="s">
        <v>128</v>
      </c>
      <c r="D1058" s="849" t="s">
        <v>17</v>
      </c>
      <c r="E1058" s="849">
        <v>1605</v>
      </c>
      <c r="F1058" s="849">
        <v>31</v>
      </c>
      <c r="G1058" s="849">
        <v>1</v>
      </c>
      <c r="H1058" s="849" t="s">
        <v>20</v>
      </c>
      <c r="I1058" s="849"/>
      <c r="J1058" s="8" t="s">
        <v>7768</v>
      </c>
      <c r="K1058" s="8" t="s">
        <v>7769</v>
      </c>
      <c r="L1058" s="849" t="s">
        <v>7770</v>
      </c>
      <c r="M1058" s="8"/>
    </row>
    <row r="1059" spans="1:13" x14ac:dyDescent="0.25">
      <c r="A1059" s="861"/>
      <c r="B1059" s="759"/>
      <c r="C1059" s="903"/>
      <c r="D1059" s="903"/>
      <c r="E1059" s="903"/>
      <c r="F1059" s="903"/>
      <c r="G1059" s="903"/>
      <c r="H1059" s="903"/>
      <c r="I1059" s="903"/>
      <c r="J1059" s="8" t="s">
        <v>1337</v>
      </c>
      <c r="K1059" s="8">
        <v>53</v>
      </c>
      <c r="L1059" s="903"/>
      <c r="M1059" s="8"/>
    </row>
    <row r="1060" spans="1:13" x14ac:dyDescent="0.25">
      <c r="A1060" s="861"/>
      <c r="B1060" s="759"/>
      <c r="C1060" s="903"/>
      <c r="D1060" s="903"/>
      <c r="E1060" s="903"/>
      <c r="F1060" s="903"/>
      <c r="G1060" s="903"/>
      <c r="H1060" s="903"/>
      <c r="I1060" s="903"/>
      <c r="J1060" s="8" t="s">
        <v>1736</v>
      </c>
      <c r="K1060" s="8" t="s">
        <v>7771</v>
      </c>
      <c r="L1060" s="903"/>
      <c r="M1060" s="8"/>
    </row>
    <row r="1061" spans="1:13" ht="12.75" customHeight="1" x14ac:dyDescent="0.25">
      <c r="A1061" s="861"/>
      <c r="B1061" s="759"/>
      <c r="C1061" s="850"/>
      <c r="D1061" s="850"/>
      <c r="E1061" s="850"/>
      <c r="F1061" s="850"/>
      <c r="G1061" s="850"/>
      <c r="H1061" s="850"/>
      <c r="I1061" s="850"/>
      <c r="J1061" s="8" t="s">
        <v>7772</v>
      </c>
      <c r="K1061" s="8" t="s">
        <v>7688</v>
      </c>
      <c r="L1061" s="850"/>
      <c r="M1061" s="8"/>
    </row>
    <row r="1062" spans="1:13" x14ac:dyDescent="0.25">
      <c r="A1062" s="861"/>
      <c r="B1062" s="759"/>
      <c r="C1062" s="849" t="s">
        <v>101</v>
      </c>
      <c r="D1062" s="849" t="s">
        <v>539</v>
      </c>
      <c r="E1062" s="849">
        <v>1444</v>
      </c>
      <c r="F1062" s="849">
        <v>45</v>
      </c>
      <c r="G1062" s="849" t="s">
        <v>20</v>
      </c>
      <c r="H1062" s="849" t="s">
        <v>20</v>
      </c>
      <c r="I1062" s="849"/>
      <c r="J1062" s="8" t="s">
        <v>7773</v>
      </c>
      <c r="K1062" s="8" t="s">
        <v>7774</v>
      </c>
      <c r="L1062" s="849" t="s">
        <v>7775</v>
      </c>
      <c r="M1062" s="8"/>
    </row>
    <row r="1063" spans="1:13" x14ac:dyDescent="0.25">
      <c r="A1063" s="861"/>
      <c r="B1063" s="759"/>
      <c r="C1063" s="903"/>
      <c r="D1063" s="903"/>
      <c r="E1063" s="903"/>
      <c r="F1063" s="903"/>
      <c r="G1063" s="903"/>
      <c r="H1063" s="903"/>
      <c r="I1063" s="903"/>
      <c r="J1063" s="8" t="s">
        <v>1743</v>
      </c>
      <c r="K1063" s="8" t="s">
        <v>7776</v>
      </c>
      <c r="L1063" s="903"/>
      <c r="M1063" s="8"/>
    </row>
    <row r="1064" spans="1:13" x14ac:dyDescent="0.25">
      <c r="A1064" s="861"/>
      <c r="B1064" s="759"/>
      <c r="C1064" s="903"/>
      <c r="D1064" s="903"/>
      <c r="E1064" s="903"/>
      <c r="F1064" s="903"/>
      <c r="G1064" s="903"/>
      <c r="H1064" s="903"/>
      <c r="I1064" s="903"/>
      <c r="J1064" s="8" t="s">
        <v>7777</v>
      </c>
      <c r="K1064" s="8">
        <v>15</v>
      </c>
      <c r="L1064" s="903"/>
      <c r="M1064" s="8"/>
    </row>
    <row r="1065" spans="1:13" x14ac:dyDescent="0.25">
      <c r="A1065" s="861"/>
      <c r="B1065" s="759"/>
      <c r="C1065" s="850"/>
      <c r="D1065" s="850"/>
      <c r="E1065" s="850"/>
      <c r="F1065" s="850"/>
      <c r="G1065" s="850"/>
      <c r="H1065" s="850"/>
      <c r="I1065" s="850"/>
      <c r="J1065" s="8" t="s">
        <v>7778</v>
      </c>
      <c r="K1065" s="8" t="s">
        <v>7779</v>
      </c>
      <c r="L1065" s="850"/>
      <c r="M1065" s="8"/>
    </row>
    <row r="1066" spans="1:13" x14ac:dyDescent="0.25">
      <c r="A1066" s="861"/>
      <c r="B1066" s="759"/>
      <c r="C1066" s="849" t="s">
        <v>134</v>
      </c>
      <c r="D1066" s="849" t="s">
        <v>17</v>
      </c>
      <c r="E1066" s="849">
        <v>1598</v>
      </c>
      <c r="F1066" s="849">
        <v>67</v>
      </c>
      <c r="G1066" s="849" t="s">
        <v>72</v>
      </c>
      <c r="H1066" s="849" t="s">
        <v>20</v>
      </c>
      <c r="I1066" s="849" t="s">
        <v>7780</v>
      </c>
      <c r="J1066" s="8" t="s">
        <v>7781</v>
      </c>
      <c r="K1066" s="8" t="s">
        <v>7782</v>
      </c>
      <c r="L1066" s="849" t="s">
        <v>7783</v>
      </c>
      <c r="M1066" s="8"/>
    </row>
    <row r="1067" spans="1:13" ht="12.75" customHeight="1" x14ac:dyDescent="0.25">
      <c r="A1067" s="861"/>
      <c r="B1067" s="759"/>
      <c r="C1067" s="903"/>
      <c r="D1067" s="903"/>
      <c r="E1067" s="903"/>
      <c r="F1067" s="903"/>
      <c r="G1067" s="903"/>
      <c r="H1067" s="903"/>
      <c r="I1067" s="903"/>
      <c r="J1067" s="8" t="s">
        <v>2345</v>
      </c>
      <c r="K1067" s="8" t="s">
        <v>7784</v>
      </c>
      <c r="L1067" s="903"/>
      <c r="M1067" s="8"/>
    </row>
    <row r="1068" spans="1:13" x14ac:dyDescent="0.25">
      <c r="A1068" s="861"/>
      <c r="B1068" s="759"/>
      <c r="C1068" s="903"/>
      <c r="D1068" s="903"/>
      <c r="E1068" s="903"/>
      <c r="F1068" s="903"/>
      <c r="G1068" s="903"/>
      <c r="H1068" s="903"/>
      <c r="I1068" s="903"/>
      <c r="J1068" s="8" t="s">
        <v>7785</v>
      </c>
      <c r="K1068" s="8" t="s">
        <v>7786</v>
      </c>
      <c r="L1068" s="903"/>
      <c r="M1068" s="8"/>
    </row>
    <row r="1069" spans="1:13" x14ac:dyDescent="0.25">
      <c r="A1069" s="861"/>
      <c r="B1069" s="759"/>
      <c r="C1069" s="903"/>
      <c r="D1069" s="903"/>
      <c r="E1069" s="903"/>
      <c r="F1069" s="903"/>
      <c r="G1069" s="903"/>
      <c r="H1069" s="903"/>
      <c r="I1069" s="903"/>
      <c r="J1069" s="8" t="s">
        <v>7787</v>
      </c>
      <c r="K1069" s="8" t="s">
        <v>7788</v>
      </c>
      <c r="L1069" s="903"/>
      <c r="M1069" s="8"/>
    </row>
    <row r="1070" spans="1:13" x14ac:dyDescent="0.25">
      <c r="A1070" s="861"/>
      <c r="B1070" s="759"/>
      <c r="C1070" s="903"/>
      <c r="D1070" s="903"/>
      <c r="E1070" s="903"/>
      <c r="F1070" s="903"/>
      <c r="G1070" s="903"/>
      <c r="H1070" s="903"/>
      <c r="I1070" s="903"/>
      <c r="J1070" s="8" t="s">
        <v>7608</v>
      </c>
      <c r="K1070" s="8" t="s">
        <v>7789</v>
      </c>
      <c r="L1070" s="903"/>
      <c r="M1070" s="8"/>
    </row>
    <row r="1071" spans="1:13" x14ac:dyDescent="0.25">
      <c r="A1071" s="861"/>
      <c r="B1071" s="759"/>
      <c r="C1071" s="903"/>
      <c r="D1071" s="903"/>
      <c r="E1071" s="903"/>
      <c r="F1071" s="903"/>
      <c r="G1071" s="903"/>
      <c r="H1071" s="903"/>
      <c r="I1071" s="903"/>
      <c r="J1071" s="8" t="s">
        <v>7629</v>
      </c>
      <c r="K1071" s="8">
        <v>38</v>
      </c>
      <c r="L1071" s="903"/>
      <c r="M1071" s="8"/>
    </row>
    <row r="1072" spans="1:13" x14ac:dyDescent="0.25">
      <c r="A1072" s="861"/>
      <c r="B1072" s="759"/>
      <c r="C1072" s="903"/>
      <c r="D1072" s="903"/>
      <c r="E1072" s="903"/>
      <c r="F1072" s="903"/>
      <c r="G1072" s="903"/>
      <c r="H1072" s="903"/>
      <c r="I1072" s="903"/>
      <c r="J1072" s="8" t="s">
        <v>7790</v>
      </c>
      <c r="K1072" s="8" t="s">
        <v>7791</v>
      </c>
      <c r="L1072" s="903"/>
      <c r="M1072" s="8"/>
    </row>
    <row r="1073" spans="1:13" x14ac:dyDescent="0.25">
      <c r="A1073" s="861"/>
      <c r="B1073" s="759"/>
      <c r="C1073" s="903"/>
      <c r="D1073" s="903"/>
      <c r="E1073" s="903"/>
      <c r="F1073" s="903"/>
      <c r="G1073" s="903"/>
      <c r="H1073" s="903"/>
      <c r="I1073" s="903"/>
      <c r="J1073" s="8" t="s">
        <v>2016</v>
      </c>
      <c r="K1073" s="8" t="s">
        <v>7792</v>
      </c>
      <c r="L1073" s="903"/>
      <c r="M1073" s="8"/>
    </row>
    <row r="1074" spans="1:13" x14ac:dyDescent="0.25">
      <c r="A1074" s="861"/>
      <c r="B1074" s="759"/>
      <c r="C1074" s="850"/>
      <c r="D1074" s="850"/>
      <c r="E1074" s="850"/>
      <c r="F1074" s="850"/>
      <c r="G1074" s="850"/>
      <c r="H1074" s="850"/>
      <c r="I1074" s="850"/>
      <c r="J1074" s="8" t="s">
        <v>895</v>
      </c>
      <c r="K1074" s="8">
        <v>17</v>
      </c>
      <c r="L1074" s="850"/>
      <c r="M1074" s="8"/>
    </row>
    <row r="1075" spans="1:13" x14ac:dyDescent="0.25">
      <c r="A1075" s="861"/>
      <c r="B1075" s="759"/>
      <c r="C1075" s="849" t="s">
        <v>109</v>
      </c>
      <c r="D1075" s="849" t="s">
        <v>17</v>
      </c>
      <c r="E1075" s="849">
        <v>1633</v>
      </c>
      <c r="F1075" s="849">
        <v>40</v>
      </c>
      <c r="G1075" s="849" t="s">
        <v>20</v>
      </c>
      <c r="H1075" s="849" t="s">
        <v>20</v>
      </c>
      <c r="I1075" s="849"/>
      <c r="J1075" s="8" t="s">
        <v>43</v>
      </c>
      <c r="K1075" s="8" t="s">
        <v>7793</v>
      </c>
      <c r="L1075" s="849" t="s">
        <v>7794</v>
      </c>
      <c r="M1075" s="8"/>
    </row>
    <row r="1076" spans="1:13" x14ac:dyDescent="0.25">
      <c r="A1076" s="861"/>
      <c r="B1076" s="759"/>
      <c r="C1076" s="903"/>
      <c r="D1076" s="903"/>
      <c r="E1076" s="903"/>
      <c r="F1076" s="903"/>
      <c r="G1076" s="903"/>
      <c r="H1076" s="903"/>
      <c r="I1076" s="903"/>
      <c r="J1076" s="8" t="s">
        <v>7679</v>
      </c>
      <c r="K1076" s="8" t="s">
        <v>7795</v>
      </c>
      <c r="L1076" s="903"/>
      <c r="M1076" s="8"/>
    </row>
    <row r="1077" spans="1:13" x14ac:dyDescent="0.25">
      <c r="A1077" s="861"/>
      <c r="B1077" s="759"/>
      <c r="C1077" s="903"/>
      <c r="D1077" s="903"/>
      <c r="E1077" s="903"/>
      <c r="F1077" s="903"/>
      <c r="G1077" s="903"/>
      <c r="H1077" s="903"/>
      <c r="I1077" s="903"/>
      <c r="J1077" s="8" t="s">
        <v>6777</v>
      </c>
      <c r="K1077" s="8">
        <v>80</v>
      </c>
      <c r="L1077" s="903"/>
      <c r="M1077" s="8"/>
    </row>
    <row r="1078" spans="1:13" x14ac:dyDescent="0.25">
      <c r="A1078" s="861"/>
      <c r="B1078" s="759"/>
      <c r="C1078" s="903"/>
      <c r="D1078" s="903"/>
      <c r="E1078" s="903"/>
      <c r="F1078" s="903"/>
      <c r="G1078" s="903"/>
      <c r="H1078" s="903"/>
      <c r="I1078" s="903"/>
      <c r="J1078" s="8" t="s">
        <v>7796</v>
      </c>
      <c r="K1078" s="8" t="s">
        <v>7797</v>
      </c>
      <c r="L1078" s="903"/>
      <c r="M1078" s="8"/>
    </row>
    <row r="1079" spans="1:13" x14ac:dyDescent="0.25">
      <c r="A1079" s="861"/>
      <c r="B1079" s="759"/>
      <c r="C1079" s="903"/>
      <c r="D1079" s="903"/>
      <c r="E1079" s="903"/>
      <c r="F1079" s="903"/>
      <c r="G1079" s="903"/>
      <c r="H1079" s="903"/>
      <c r="I1079" s="903"/>
      <c r="J1079" s="8" t="s">
        <v>7798</v>
      </c>
      <c r="K1079" s="8">
        <v>42.5</v>
      </c>
      <c r="L1079" s="903"/>
      <c r="M1079" s="8"/>
    </row>
    <row r="1080" spans="1:13" x14ac:dyDescent="0.25">
      <c r="A1080" s="861"/>
      <c r="B1080" s="759"/>
      <c r="C1080" s="903"/>
      <c r="D1080" s="903"/>
      <c r="E1080" s="903"/>
      <c r="F1080" s="903"/>
      <c r="G1080" s="903"/>
      <c r="H1080" s="903"/>
      <c r="I1080" s="903"/>
      <c r="J1080" s="8" t="s">
        <v>7799</v>
      </c>
      <c r="K1080" s="8" t="s">
        <v>7800</v>
      </c>
      <c r="L1080" s="903"/>
      <c r="M1080" s="8"/>
    </row>
    <row r="1081" spans="1:13" x14ac:dyDescent="0.25">
      <c r="A1081" s="861"/>
      <c r="B1081" s="759"/>
      <c r="C1081" s="903"/>
      <c r="D1081" s="903"/>
      <c r="E1081" s="903"/>
      <c r="F1081" s="903"/>
      <c r="G1081" s="903"/>
      <c r="H1081" s="903"/>
      <c r="I1081" s="903"/>
      <c r="J1081" s="8" t="s">
        <v>895</v>
      </c>
      <c r="K1081" s="8">
        <v>45.49</v>
      </c>
      <c r="L1081" s="903"/>
      <c r="M1081" s="8"/>
    </row>
    <row r="1082" spans="1:13" x14ac:dyDescent="0.25">
      <c r="A1082" s="861"/>
      <c r="B1082" s="759"/>
      <c r="C1082" s="850"/>
      <c r="D1082" s="850"/>
      <c r="E1082" s="850"/>
      <c r="F1082" s="850"/>
      <c r="G1082" s="850"/>
      <c r="H1082" s="850"/>
      <c r="I1082" s="850"/>
      <c r="J1082" s="8" t="s">
        <v>1741</v>
      </c>
      <c r="K1082" s="8">
        <v>80</v>
      </c>
      <c r="L1082" s="850"/>
      <c r="M1082" s="8"/>
    </row>
    <row r="1083" spans="1:13" x14ac:dyDescent="0.25">
      <c r="A1083" s="861"/>
      <c r="B1083" s="759"/>
      <c r="C1083" s="849" t="s">
        <v>139</v>
      </c>
      <c r="D1083" s="849" t="s">
        <v>17</v>
      </c>
      <c r="E1083" s="849">
        <v>1746</v>
      </c>
      <c r="F1083" s="849">
        <v>42</v>
      </c>
      <c r="G1083" s="849" t="s">
        <v>20</v>
      </c>
      <c r="H1083" s="849" t="s">
        <v>20</v>
      </c>
      <c r="I1083" s="849" t="s">
        <v>7801</v>
      </c>
      <c r="J1083" s="8" t="s">
        <v>1743</v>
      </c>
      <c r="K1083" s="8" t="s">
        <v>7802</v>
      </c>
      <c r="L1083" s="849" t="s">
        <v>7803</v>
      </c>
      <c r="M1083" s="8"/>
    </row>
    <row r="1084" spans="1:13" x14ac:dyDescent="0.25">
      <c r="A1084" s="861"/>
      <c r="B1084" s="759"/>
      <c r="C1084" s="903"/>
      <c r="D1084" s="903"/>
      <c r="E1084" s="903"/>
      <c r="F1084" s="903"/>
      <c r="G1084" s="903"/>
      <c r="H1084" s="903"/>
      <c r="I1084" s="903"/>
      <c r="J1084" s="8" t="s">
        <v>7804</v>
      </c>
      <c r="K1084" s="8">
        <v>4</v>
      </c>
      <c r="L1084" s="903"/>
      <c r="M1084" s="8"/>
    </row>
    <row r="1085" spans="1:13" x14ac:dyDescent="0.25">
      <c r="A1085" s="861"/>
      <c r="B1085" s="759"/>
      <c r="C1085" s="903"/>
      <c r="D1085" s="903"/>
      <c r="E1085" s="903"/>
      <c r="F1085" s="903"/>
      <c r="G1085" s="903"/>
      <c r="H1085" s="903"/>
      <c r="I1085" s="903"/>
      <c r="J1085" s="8" t="s">
        <v>7697</v>
      </c>
      <c r="K1085" s="320">
        <v>43525</v>
      </c>
      <c r="L1085" s="903"/>
      <c r="M1085" s="8"/>
    </row>
    <row r="1086" spans="1:13" x14ac:dyDescent="0.25">
      <c r="A1086" s="861"/>
      <c r="B1086" s="759"/>
      <c r="C1086" s="903"/>
      <c r="D1086" s="903"/>
      <c r="E1086" s="903"/>
      <c r="F1086" s="903"/>
      <c r="G1086" s="903"/>
      <c r="H1086" s="903"/>
      <c r="I1086" s="903"/>
      <c r="J1086" s="8" t="s">
        <v>7465</v>
      </c>
      <c r="K1086" s="8">
        <v>13</v>
      </c>
      <c r="L1086" s="903"/>
      <c r="M1086" s="8"/>
    </row>
    <row r="1087" spans="1:13" x14ac:dyDescent="0.25">
      <c r="A1087" s="861"/>
      <c r="B1087" s="759"/>
      <c r="C1087" s="903"/>
      <c r="D1087" s="903"/>
      <c r="E1087" s="903"/>
      <c r="F1087" s="903"/>
      <c r="G1087" s="903"/>
      <c r="H1087" s="903"/>
      <c r="I1087" s="903"/>
      <c r="J1087" s="8" t="s">
        <v>7805</v>
      </c>
      <c r="K1087" s="8" t="s">
        <v>7806</v>
      </c>
      <c r="L1087" s="903"/>
      <c r="M1087" s="8"/>
    </row>
    <row r="1088" spans="1:13" x14ac:dyDescent="0.25">
      <c r="A1088" s="861"/>
      <c r="B1088" s="759"/>
      <c r="C1088" s="850"/>
      <c r="D1088" s="850"/>
      <c r="E1088" s="850"/>
      <c r="F1088" s="850"/>
      <c r="G1088" s="850"/>
      <c r="H1088" s="850"/>
      <c r="I1088" s="850"/>
      <c r="J1088" s="8" t="s">
        <v>7712</v>
      </c>
      <c r="K1088" s="8" t="s">
        <v>7807</v>
      </c>
      <c r="L1088" s="850"/>
      <c r="M1088" s="8"/>
    </row>
    <row r="1089" spans="1:13" x14ac:dyDescent="0.25">
      <c r="A1089" s="861"/>
      <c r="B1089" s="759"/>
      <c r="C1089" s="849" t="s">
        <v>143</v>
      </c>
      <c r="D1089" s="849" t="s">
        <v>17</v>
      </c>
      <c r="E1089" s="849">
        <v>1861</v>
      </c>
      <c r="F1089" s="849">
        <v>42</v>
      </c>
      <c r="G1089" s="849" t="s">
        <v>20</v>
      </c>
      <c r="H1089" s="849" t="s">
        <v>20</v>
      </c>
      <c r="I1089" s="849" t="s">
        <v>7808</v>
      </c>
      <c r="J1089" s="8" t="s">
        <v>7809</v>
      </c>
      <c r="K1089" s="8" t="s">
        <v>7810</v>
      </c>
      <c r="L1089" s="849" t="s">
        <v>7811</v>
      </c>
      <c r="M1089" s="8"/>
    </row>
    <row r="1090" spans="1:13" x14ac:dyDescent="0.25">
      <c r="A1090" s="861"/>
      <c r="B1090" s="759"/>
      <c r="C1090" s="903"/>
      <c r="D1090" s="903"/>
      <c r="E1090" s="903"/>
      <c r="F1090" s="903"/>
      <c r="G1090" s="903"/>
      <c r="H1090" s="903"/>
      <c r="I1090" s="903"/>
      <c r="J1090" s="8" t="s">
        <v>7812</v>
      </c>
      <c r="K1090" s="8" t="s">
        <v>7813</v>
      </c>
      <c r="L1090" s="903"/>
      <c r="M1090" s="8"/>
    </row>
    <row r="1091" spans="1:13" x14ac:dyDescent="0.25">
      <c r="A1091" s="861"/>
      <c r="B1091" s="759"/>
      <c r="C1091" s="903"/>
      <c r="D1091" s="903"/>
      <c r="E1091" s="903"/>
      <c r="F1091" s="903"/>
      <c r="G1091" s="903"/>
      <c r="H1091" s="903"/>
      <c r="I1091" s="903"/>
      <c r="J1091" s="8" t="s">
        <v>1813</v>
      </c>
      <c r="K1091" s="8" t="s">
        <v>7814</v>
      </c>
      <c r="L1091" s="903"/>
      <c r="M1091" s="8"/>
    </row>
    <row r="1092" spans="1:13" x14ac:dyDescent="0.25">
      <c r="A1092" s="861"/>
      <c r="B1092" s="759"/>
      <c r="C1092" s="903"/>
      <c r="D1092" s="903"/>
      <c r="E1092" s="903"/>
      <c r="F1092" s="903"/>
      <c r="G1092" s="903"/>
      <c r="H1092" s="903"/>
      <c r="I1092" s="903"/>
      <c r="J1092" s="8" t="s">
        <v>7815</v>
      </c>
      <c r="K1092" s="8" t="s">
        <v>7816</v>
      </c>
      <c r="L1092" s="903"/>
      <c r="M1092" s="8"/>
    </row>
    <row r="1093" spans="1:13" x14ac:dyDescent="0.25">
      <c r="A1093" s="861"/>
      <c r="B1093" s="759"/>
      <c r="C1093" s="903"/>
      <c r="D1093" s="903"/>
      <c r="E1093" s="903"/>
      <c r="F1093" s="903"/>
      <c r="G1093" s="903"/>
      <c r="H1093" s="903"/>
      <c r="I1093" s="903"/>
      <c r="J1093" s="8" t="s">
        <v>7817</v>
      </c>
      <c r="K1093" s="8" t="s">
        <v>7818</v>
      </c>
      <c r="L1093" s="903"/>
      <c r="M1093" s="8"/>
    </row>
    <row r="1094" spans="1:13" x14ac:dyDescent="0.25">
      <c r="A1094" s="861"/>
      <c r="B1094" s="759"/>
      <c r="C1094" s="903"/>
      <c r="D1094" s="903"/>
      <c r="E1094" s="903"/>
      <c r="F1094" s="903"/>
      <c r="G1094" s="903"/>
      <c r="H1094" s="903"/>
      <c r="I1094" s="903"/>
      <c r="J1094" s="8" t="s">
        <v>7819</v>
      </c>
      <c r="K1094" s="8" t="s">
        <v>7820</v>
      </c>
      <c r="L1094" s="903"/>
      <c r="M1094" s="8"/>
    </row>
    <row r="1095" spans="1:13" x14ac:dyDescent="0.25">
      <c r="A1095" s="861"/>
      <c r="B1095" s="759"/>
      <c r="C1095" s="850"/>
      <c r="D1095" s="850"/>
      <c r="E1095" s="850"/>
      <c r="F1095" s="850"/>
      <c r="G1095" s="850"/>
      <c r="H1095" s="850"/>
      <c r="I1095" s="850"/>
      <c r="J1095" s="8" t="s">
        <v>1741</v>
      </c>
      <c r="K1095" s="8">
        <v>28</v>
      </c>
      <c r="L1095" s="850"/>
      <c r="M1095" s="8"/>
    </row>
    <row r="1096" spans="1:13" x14ac:dyDescent="0.25">
      <c r="A1096" s="861"/>
      <c r="B1096" s="759"/>
      <c r="C1096" s="849" t="s">
        <v>35</v>
      </c>
      <c r="D1096" s="849" t="s">
        <v>17</v>
      </c>
      <c r="E1096" s="849">
        <v>1149</v>
      </c>
      <c r="F1096" s="849">
        <v>20</v>
      </c>
      <c r="G1096" s="849" t="s">
        <v>20</v>
      </c>
      <c r="H1096" s="849" t="s">
        <v>20</v>
      </c>
      <c r="I1096" s="849" t="s">
        <v>7821</v>
      </c>
      <c r="J1096" s="8" t="s">
        <v>7822</v>
      </c>
      <c r="K1096" s="8" t="s">
        <v>7823</v>
      </c>
      <c r="L1096" s="849" t="s">
        <v>7824</v>
      </c>
      <c r="M1096" s="8"/>
    </row>
    <row r="1097" spans="1:13" x14ac:dyDescent="0.25">
      <c r="A1097" s="861"/>
      <c r="B1097" s="759"/>
      <c r="C1097" s="903"/>
      <c r="D1097" s="903"/>
      <c r="E1097" s="903"/>
      <c r="F1097" s="903"/>
      <c r="G1097" s="903"/>
      <c r="H1097" s="903"/>
      <c r="I1097" s="903"/>
      <c r="J1097" s="8" t="s">
        <v>2703</v>
      </c>
      <c r="K1097" s="8" t="s">
        <v>7813</v>
      </c>
      <c r="L1097" s="903"/>
      <c r="M1097" s="8"/>
    </row>
    <row r="1098" spans="1:13" x14ac:dyDescent="0.25">
      <c r="A1098" s="861"/>
      <c r="B1098" s="759"/>
      <c r="C1098" s="903"/>
      <c r="D1098" s="903"/>
      <c r="E1098" s="903"/>
      <c r="F1098" s="903"/>
      <c r="G1098" s="903"/>
      <c r="H1098" s="903"/>
      <c r="I1098" s="903"/>
      <c r="J1098" s="8" t="s">
        <v>1810</v>
      </c>
      <c r="K1098" s="8" t="s">
        <v>7825</v>
      </c>
      <c r="L1098" s="903"/>
      <c r="M1098" s="8"/>
    </row>
    <row r="1099" spans="1:13" x14ac:dyDescent="0.25">
      <c r="A1099" s="861"/>
      <c r="B1099" s="759"/>
      <c r="C1099" s="903"/>
      <c r="D1099" s="903"/>
      <c r="E1099" s="903"/>
      <c r="F1099" s="903"/>
      <c r="G1099" s="903"/>
      <c r="H1099" s="903"/>
      <c r="I1099" s="903"/>
      <c r="J1099" s="8" t="s">
        <v>7826</v>
      </c>
      <c r="K1099" s="8" t="s">
        <v>7827</v>
      </c>
      <c r="L1099" s="903"/>
      <c r="M1099" s="8"/>
    </row>
    <row r="1100" spans="1:13" x14ac:dyDescent="0.25">
      <c r="A1100" s="861"/>
      <c r="B1100" s="759"/>
      <c r="C1100" s="903"/>
      <c r="D1100" s="903"/>
      <c r="E1100" s="903"/>
      <c r="F1100" s="903"/>
      <c r="G1100" s="903"/>
      <c r="H1100" s="903"/>
      <c r="I1100" s="903"/>
      <c r="J1100" s="8" t="s">
        <v>7819</v>
      </c>
      <c r="K1100" s="8" t="s">
        <v>7828</v>
      </c>
      <c r="L1100" s="903"/>
      <c r="M1100" s="8"/>
    </row>
    <row r="1101" spans="1:13" x14ac:dyDescent="0.25">
      <c r="A1101" s="861"/>
      <c r="B1101" s="759"/>
      <c r="C1101" s="903"/>
      <c r="D1101" s="903"/>
      <c r="E1101" s="903"/>
      <c r="F1101" s="903"/>
      <c r="G1101" s="903"/>
      <c r="H1101" s="903"/>
      <c r="I1101" s="903"/>
      <c r="J1101" s="8" t="s">
        <v>7829</v>
      </c>
      <c r="K1101" s="8">
        <v>28</v>
      </c>
      <c r="L1101" s="903"/>
      <c r="M1101" s="8"/>
    </row>
    <row r="1102" spans="1:13" ht="17.850000000000001" customHeight="1" x14ac:dyDescent="0.25">
      <c r="A1102" s="861"/>
      <c r="B1102" s="759"/>
      <c r="C1102" s="903"/>
      <c r="D1102" s="903"/>
      <c r="E1102" s="903"/>
      <c r="F1102" s="903"/>
      <c r="G1102" s="903"/>
      <c r="H1102" s="903"/>
      <c r="I1102" s="903"/>
      <c r="J1102" s="8" t="s">
        <v>7830</v>
      </c>
      <c r="K1102" s="8" t="s">
        <v>7831</v>
      </c>
      <c r="L1102" s="903"/>
      <c r="M1102" s="8"/>
    </row>
    <row r="1103" spans="1:13" ht="17.100000000000001" customHeight="1" x14ac:dyDescent="0.25">
      <c r="A1103" s="861"/>
      <c r="B1103" s="759"/>
      <c r="C1103" s="903"/>
      <c r="D1103" s="903"/>
      <c r="E1103" s="903"/>
      <c r="F1103" s="903"/>
      <c r="G1103" s="903"/>
      <c r="H1103" s="903"/>
      <c r="I1103" s="903"/>
      <c r="J1103" s="8" t="s">
        <v>7832</v>
      </c>
      <c r="K1103" s="8" t="s">
        <v>7833</v>
      </c>
      <c r="L1103" s="903"/>
      <c r="M1103" s="8"/>
    </row>
    <row r="1104" spans="1:13" ht="20.100000000000001" customHeight="1" x14ac:dyDescent="0.25">
      <c r="A1104" s="861"/>
      <c r="B1104" s="759"/>
      <c r="C1104" s="903"/>
      <c r="D1104" s="903"/>
      <c r="E1104" s="903"/>
      <c r="F1104" s="903"/>
      <c r="G1104" s="903"/>
      <c r="H1104" s="903"/>
      <c r="I1104" s="903"/>
      <c r="J1104" s="8" t="s">
        <v>7834</v>
      </c>
      <c r="K1104" s="8" t="s">
        <v>7835</v>
      </c>
      <c r="L1104" s="903"/>
      <c r="M1104" s="8"/>
    </row>
    <row r="1105" spans="1:13" ht="20.100000000000001" customHeight="1" x14ac:dyDescent="0.25">
      <c r="A1105" s="861"/>
      <c r="B1105" s="759"/>
      <c r="C1105" s="903"/>
      <c r="D1105" s="903"/>
      <c r="E1105" s="903"/>
      <c r="F1105" s="903"/>
      <c r="G1105" s="903"/>
      <c r="H1105" s="903"/>
      <c r="I1105" s="903"/>
      <c r="J1105" s="8" t="s">
        <v>7836</v>
      </c>
      <c r="K1105" s="8" t="s">
        <v>7837</v>
      </c>
      <c r="L1105" s="903"/>
      <c r="M1105" s="8"/>
    </row>
    <row r="1106" spans="1:13" ht="20.100000000000001" customHeight="1" x14ac:dyDescent="0.25">
      <c r="A1106" s="861"/>
      <c r="B1106" s="759"/>
      <c r="C1106" s="903"/>
      <c r="D1106" s="903"/>
      <c r="E1106" s="903"/>
      <c r="F1106" s="903"/>
      <c r="G1106" s="903"/>
      <c r="H1106" s="903"/>
      <c r="I1106" s="903"/>
      <c r="J1106" s="8" t="s">
        <v>7838</v>
      </c>
      <c r="K1106" s="319">
        <v>45142</v>
      </c>
      <c r="L1106" s="903"/>
      <c r="M1106" s="8"/>
    </row>
    <row r="1107" spans="1:13" ht="20.100000000000001" customHeight="1" x14ac:dyDescent="0.25">
      <c r="A1107" s="861"/>
      <c r="B1107" s="759"/>
      <c r="C1107" s="903"/>
      <c r="D1107" s="903"/>
      <c r="E1107" s="903"/>
      <c r="F1107" s="903"/>
      <c r="G1107" s="903"/>
      <c r="H1107" s="903"/>
      <c r="I1107" s="903"/>
      <c r="J1107" s="8" t="s">
        <v>7839</v>
      </c>
      <c r="K1107" s="319" t="s">
        <v>7840</v>
      </c>
      <c r="L1107" s="903"/>
      <c r="M1107" s="8"/>
    </row>
    <row r="1108" spans="1:13" ht="20.100000000000001" customHeight="1" x14ac:dyDescent="0.25">
      <c r="A1108" s="861"/>
      <c r="B1108" s="759"/>
      <c r="C1108" s="903"/>
      <c r="D1108" s="903"/>
      <c r="E1108" s="903"/>
      <c r="F1108" s="903"/>
      <c r="G1108" s="903"/>
      <c r="H1108" s="903"/>
      <c r="I1108" s="903"/>
      <c r="J1108" s="8" t="s">
        <v>7593</v>
      </c>
      <c r="K1108" s="319" t="s">
        <v>7841</v>
      </c>
      <c r="L1108" s="903"/>
      <c r="M1108" s="8"/>
    </row>
    <row r="1109" spans="1:13" ht="20.100000000000001" customHeight="1" x14ac:dyDescent="0.25">
      <c r="A1109" s="861"/>
      <c r="B1109" s="759"/>
      <c r="C1109" s="903"/>
      <c r="D1109" s="903"/>
      <c r="E1109" s="903"/>
      <c r="F1109" s="903"/>
      <c r="G1109" s="903"/>
      <c r="H1109" s="903"/>
      <c r="I1109" s="903"/>
      <c r="J1109" s="8" t="s">
        <v>7842</v>
      </c>
      <c r="K1109" s="8" t="s">
        <v>7833</v>
      </c>
      <c r="L1109" s="903"/>
      <c r="M1109" s="8"/>
    </row>
    <row r="1110" spans="1:13" ht="20.100000000000001" customHeight="1" x14ac:dyDescent="0.25">
      <c r="A1110" s="861"/>
      <c r="B1110" s="759"/>
      <c r="C1110" s="903"/>
      <c r="D1110" s="903"/>
      <c r="E1110" s="903"/>
      <c r="F1110" s="903"/>
      <c r="G1110" s="903"/>
      <c r="H1110" s="903"/>
      <c r="I1110" s="903"/>
      <c r="J1110" s="8" t="s">
        <v>1751</v>
      </c>
      <c r="K1110" s="8" t="s">
        <v>7843</v>
      </c>
      <c r="L1110" s="903"/>
      <c r="M1110" s="8"/>
    </row>
    <row r="1111" spans="1:13" ht="20.100000000000001" customHeight="1" x14ac:dyDescent="0.25">
      <c r="A1111" s="861"/>
      <c r="B1111" s="759"/>
      <c r="C1111" s="850"/>
      <c r="D1111" s="850"/>
      <c r="E1111" s="850"/>
      <c r="F1111" s="850"/>
      <c r="G1111" s="850"/>
      <c r="H1111" s="850"/>
      <c r="I1111" s="850"/>
      <c r="J1111" s="8" t="s">
        <v>7844</v>
      </c>
      <c r="K1111" s="8" t="s">
        <v>7845</v>
      </c>
      <c r="L1111" s="850"/>
      <c r="M1111" s="8"/>
    </row>
    <row r="1112" spans="1:13" ht="20.100000000000001" customHeight="1" x14ac:dyDescent="0.25">
      <c r="A1112" s="861"/>
      <c r="B1112" s="759"/>
      <c r="C1112" s="849" t="s">
        <v>44</v>
      </c>
      <c r="D1112" s="849" t="s">
        <v>17</v>
      </c>
      <c r="E1112" s="849">
        <v>1661</v>
      </c>
      <c r="F1112" s="849">
        <v>21</v>
      </c>
      <c r="G1112" s="849" t="s">
        <v>20</v>
      </c>
      <c r="H1112" s="849" t="s">
        <v>20</v>
      </c>
      <c r="I1112" s="849"/>
      <c r="J1112" s="8" t="s">
        <v>7718</v>
      </c>
      <c r="K1112" s="8" t="s">
        <v>7846</v>
      </c>
      <c r="L1112" s="849" t="s">
        <v>7847</v>
      </c>
      <c r="M1112" s="8"/>
    </row>
    <row r="1113" spans="1:13" ht="26.25" customHeight="1" x14ac:dyDescent="0.25">
      <c r="A1113" s="861"/>
      <c r="B1113" s="759"/>
      <c r="C1113" s="903"/>
      <c r="D1113" s="903"/>
      <c r="E1113" s="903"/>
      <c r="F1113" s="903"/>
      <c r="G1113" s="903"/>
      <c r="H1113" s="903"/>
      <c r="I1113" s="903"/>
      <c r="J1113" s="8" t="s">
        <v>7721</v>
      </c>
      <c r="K1113" s="8" t="s">
        <v>7848</v>
      </c>
      <c r="L1113" s="903"/>
      <c r="M1113" s="8"/>
    </row>
    <row r="1114" spans="1:13" ht="20.100000000000001" customHeight="1" x14ac:dyDescent="0.25">
      <c r="A1114" s="861"/>
      <c r="B1114" s="759"/>
      <c r="C1114" s="903"/>
      <c r="D1114" s="903"/>
      <c r="E1114" s="903"/>
      <c r="F1114" s="903"/>
      <c r="G1114" s="903"/>
      <c r="H1114" s="903"/>
      <c r="I1114" s="903"/>
      <c r="J1114" s="8" t="s">
        <v>7527</v>
      </c>
      <c r="K1114" s="8" t="s">
        <v>7849</v>
      </c>
      <c r="L1114" s="903"/>
      <c r="M1114" s="8"/>
    </row>
    <row r="1115" spans="1:13" ht="20.100000000000001" customHeight="1" x14ac:dyDescent="0.25">
      <c r="A1115" s="861"/>
      <c r="B1115" s="759"/>
      <c r="C1115" s="903"/>
      <c r="D1115" s="903"/>
      <c r="E1115" s="903"/>
      <c r="F1115" s="903"/>
      <c r="G1115" s="903"/>
      <c r="H1115" s="903"/>
      <c r="I1115" s="903"/>
      <c r="J1115" s="8" t="s">
        <v>7850</v>
      </c>
      <c r="K1115" s="8" t="s">
        <v>7851</v>
      </c>
      <c r="L1115" s="903"/>
      <c r="M1115" s="8"/>
    </row>
    <row r="1116" spans="1:13" ht="20.100000000000001" customHeight="1" x14ac:dyDescent="0.25">
      <c r="A1116" s="861"/>
      <c r="B1116" s="759"/>
      <c r="C1116" s="903"/>
      <c r="D1116" s="903"/>
      <c r="E1116" s="903"/>
      <c r="F1116" s="903"/>
      <c r="G1116" s="903"/>
      <c r="H1116" s="903"/>
      <c r="I1116" s="903"/>
      <c r="J1116" s="8" t="s">
        <v>7852</v>
      </c>
      <c r="K1116" s="8" t="s">
        <v>7853</v>
      </c>
      <c r="L1116" s="903"/>
      <c r="M1116" s="8"/>
    </row>
    <row r="1117" spans="1:13" ht="42" customHeight="1" x14ac:dyDescent="0.25">
      <c r="A1117" s="861"/>
      <c r="B1117" s="759"/>
      <c r="C1117" s="903"/>
      <c r="D1117" s="903"/>
      <c r="E1117" s="903"/>
      <c r="F1117" s="903"/>
      <c r="G1117" s="903"/>
      <c r="H1117" s="903"/>
      <c r="I1117" s="903"/>
      <c r="J1117" s="8" t="s">
        <v>7854</v>
      </c>
      <c r="K1117" s="8" t="s">
        <v>7855</v>
      </c>
      <c r="L1117" s="903"/>
      <c r="M1117" s="8"/>
    </row>
    <row r="1118" spans="1:13" ht="20.100000000000001" customHeight="1" x14ac:dyDescent="0.25">
      <c r="A1118" s="861"/>
      <c r="B1118" s="759"/>
      <c r="C1118" s="903"/>
      <c r="D1118" s="903"/>
      <c r="E1118" s="903"/>
      <c r="F1118" s="903"/>
      <c r="G1118" s="903"/>
      <c r="H1118" s="903"/>
      <c r="I1118" s="903"/>
      <c r="J1118" s="8" t="s">
        <v>7856</v>
      </c>
      <c r="K1118" s="8" t="s">
        <v>7857</v>
      </c>
      <c r="L1118" s="903"/>
      <c r="M1118" s="8"/>
    </row>
    <row r="1119" spans="1:13" ht="20.100000000000001" customHeight="1" x14ac:dyDescent="0.25">
      <c r="A1119" s="861"/>
      <c r="B1119" s="759"/>
      <c r="C1119" s="850"/>
      <c r="D1119" s="850"/>
      <c r="E1119" s="850"/>
      <c r="F1119" s="850"/>
      <c r="G1119" s="850"/>
      <c r="H1119" s="850"/>
      <c r="I1119" s="850"/>
      <c r="J1119" s="8" t="s">
        <v>7858</v>
      </c>
      <c r="K1119" s="8" t="s">
        <v>7859</v>
      </c>
      <c r="L1119" s="850"/>
      <c r="M1119" s="8"/>
    </row>
    <row r="1120" spans="1:13" ht="20.100000000000001" customHeight="1" x14ac:dyDescent="0.25">
      <c r="A1120" s="861"/>
      <c r="B1120" s="759"/>
      <c r="C1120" s="849" t="s">
        <v>174</v>
      </c>
      <c r="D1120" s="849" t="s">
        <v>17</v>
      </c>
      <c r="E1120" s="849">
        <v>1718</v>
      </c>
      <c r="F1120" s="849">
        <v>57</v>
      </c>
      <c r="G1120" s="849" t="s">
        <v>20</v>
      </c>
      <c r="H1120" s="849" t="s">
        <v>20</v>
      </c>
      <c r="I1120" s="849" t="s">
        <v>7860</v>
      </c>
      <c r="J1120" s="8" t="s">
        <v>7861</v>
      </c>
      <c r="K1120" s="8" t="s">
        <v>7862</v>
      </c>
      <c r="L1120" s="849" t="s">
        <v>7863</v>
      </c>
      <c r="M1120" s="8"/>
    </row>
    <row r="1121" spans="1:13" ht="20.100000000000001" customHeight="1" x14ac:dyDescent="0.25">
      <c r="A1121" s="861"/>
      <c r="B1121" s="759"/>
      <c r="C1121" s="903"/>
      <c r="D1121" s="903"/>
      <c r="E1121" s="903"/>
      <c r="F1121" s="903"/>
      <c r="G1121" s="903"/>
      <c r="H1121" s="903"/>
      <c r="I1121" s="903"/>
      <c r="J1121" s="8" t="s">
        <v>7740</v>
      </c>
      <c r="K1121" s="8" t="s">
        <v>7864</v>
      </c>
      <c r="L1121" s="903"/>
      <c r="M1121" s="8"/>
    </row>
    <row r="1122" spans="1:13" ht="20.100000000000001" customHeight="1" x14ac:dyDescent="0.25">
      <c r="A1122" s="861"/>
      <c r="B1122" s="759"/>
      <c r="C1122" s="903"/>
      <c r="D1122" s="903"/>
      <c r="E1122" s="903"/>
      <c r="F1122" s="903"/>
      <c r="G1122" s="903"/>
      <c r="H1122" s="903"/>
      <c r="I1122" s="903"/>
      <c r="J1122" s="8" t="s">
        <v>7850</v>
      </c>
      <c r="K1122" s="8">
        <v>33</v>
      </c>
      <c r="L1122" s="903"/>
      <c r="M1122" s="8"/>
    </row>
    <row r="1123" spans="1:13" ht="20.100000000000001" customHeight="1" x14ac:dyDescent="0.25">
      <c r="A1123" s="861"/>
      <c r="B1123" s="759"/>
      <c r="C1123" s="903"/>
      <c r="D1123" s="903"/>
      <c r="E1123" s="903"/>
      <c r="F1123" s="903"/>
      <c r="G1123" s="903"/>
      <c r="H1123" s="903"/>
      <c r="I1123" s="903"/>
      <c r="J1123" s="8" t="s">
        <v>7865</v>
      </c>
      <c r="K1123" s="8" t="s">
        <v>7866</v>
      </c>
      <c r="L1123" s="903"/>
      <c r="M1123" s="8"/>
    </row>
    <row r="1124" spans="1:13" ht="20.100000000000001" customHeight="1" x14ac:dyDescent="0.25">
      <c r="A1124" s="861"/>
      <c r="B1124" s="759"/>
      <c r="C1124" s="903"/>
      <c r="D1124" s="903"/>
      <c r="E1124" s="903"/>
      <c r="F1124" s="903"/>
      <c r="G1124" s="903"/>
      <c r="H1124" s="903"/>
      <c r="I1124" s="903"/>
      <c r="J1124" s="8" t="s">
        <v>1337</v>
      </c>
      <c r="K1124" s="8" t="s">
        <v>7867</v>
      </c>
      <c r="L1124" s="903"/>
      <c r="M1124" s="8"/>
    </row>
    <row r="1125" spans="1:13" ht="20.100000000000001" customHeight="1" x14ac:dyDescent="0.25">
      <c r="A1125" s="861"/>
      <c r="B1125" s="759"/>
      <c r="C1125" s="903"/>
      <c r="D1125" s="903"/>
      <c r="E1125" s="903"/>
      <c r="F1125" s="903"/>
      <c r="G1125" s="903"/>
      <c r="H1125" s="903"/>
      <c r="I1125" s="903"/>
      <c r="J1125" s="8" t="s">
        <v>7868</v>
      </c>
      <c r="K1125" s="8" t="s">
        <v>7869</v>
      </c>
      <c r="L1125" s="903"/>
      <c r="M1125" s="8"/>
    </row>
    <row r="1126" spans="1:13" ht="20.100000000000001" customHeight="1" x14ac:dyDescent="0.25">
      <c r="A1126" s="861"/>
      <c r="B1126" s="759"/>
      <c r="C1126" s="903"/>
      <c r="D1126" s="903"/>
      <c r="E1126" s="903"/>
      <c r="F1126" s="903"/>
      <c r="G1126" s="903"/>
      <c r="H1126" s="903"/>
      <c r="I1126" s="903"/>
      <c r="J1126" s="8" t="s">
        <v>7870</v>
      </c>
      <c r="K1126" s="8" t="s">
        <v>7871</v>
      </c>
      <c r="L1126" s="903"/>
      <c r="M1126" s="8"/>
    </row>
    <row r="1127" spans="1:13" ht="20.100000000000001" customHeight="1" x14ac:dyDescent="0.25">
      <c r="A1127" s="861"/>
      <c r="B1127" s="759"/>
      <c r="C1127" s="903"/>
      <c r="D1127" s="903"/>
      <c r="E1127" s="903"/>
      <c r="F1127" s="903"/>
      <c r="G1127" s="903"/>
      <c r="H1127" s="903"/>
      <c r="I1127" s="903"/>
      <c r="J1127" s="8" t="s">
        <v>7735</v>
      </c>
      <c r="K1127" s="8" t="s">
        <v>7872</v>
      </c>
      <c r="L1127" s="903"/>
      <c r="M1127" s="8"/>
    </row>
    <row r="1128" spans="1:13" ht="20.100000000000001" customHeight="1" x14ac:dyDescent="0.25">
      <c r="A1128" s="861"/>
      <c r="B1128" s="759"/>
      <c r="C1128" s="850"/>
      <c r="D1128" s="850"/>
      <c r="E1128" s="850"/>
      <c r="F1128" s="850"/>
      <c r="G1128" s="850"/>
      <c r="H1128" s="850"/>
      <c r="I1128" s="850"/>
      <c r="J1128" s="8" t="s">
        <v>7763</v>
      </c>
      <c r="K1128" s="8" t="s">
        <v>7873</v>
      </c>
      <c r="L1128" s="850"/>
      <c r="M1128" s="8"/>
    </row>
    <row r="1129" spans="1:13" ht="20.100000000000001" customHeight="1" x14ac:dyDescent="0.25">
      <c r="A1129" s="861"/>
      <c r="B1129" s="759"/>
      <c r="C1129" s="12" t="s">
        <v>125</v>
      </c>
      <c r="D1129" s="12" t="s">
        <v>17</v>
      </c>
      <c r="E1129" s="12">
        <v>1699</v>
      </c>
      <c r="F1129" s="12">
        <v>30</v>
      </c>
      <c r="G1129" s="12" t="s">
        <v>20</v>
      </c>
      <c r="H1129" s="92" t="s">
        <v>20</v>
      </c>
      <c r="I1129" s="12"/>
      <c r="J1129" s="12" t="s">
        <v>7874</v>
      </c>
      <c r="K1129" s="12" t="s">
        <v>7875</v>
      </c>
      <c r="L1129" s="12" t="s">
        <v>7876</v>
      </c>
      <c r="M1129" s="12"/>
    </row>
    <row r="1130" spans="1:13" ht="20.100000000000001" customHeight="1" x14ac:dyDescent="0.25">
      <c r="A1130" s="1030" t="s">
        <v>7877</v>
      </c>
      <c r="B1130" s="1028"/>
      <c r="C1130" s="1028"/>
      <c r="D1130" s="1029"/>
      <c r="E1130" s="334">
        <v>54262</v>
      </c>
      <c r="F1130" s="323"/>
      <c r="G1130" s="323"/>
      <c r="H1130" s="323"/>
      <c r="I1130" s="323"/>
      <c r="J1130" s="323"/>
      <c r="K1130" s="323"/>
      <c r="L1130" s="323"/>
      <c r="M1130" s="323"/>
    </row>
    <row r="1131" spans="1:13" ht="20.100000000000001" customHeight="1" x14ac:dyDescent="0.25">
      <c r="A1131" s="852">
        <v>5</v>
      </c>
      <c r="B1131" s="894" t="s">
        <v>7878</v>
      </c>
      <c r="C1131" s="849" t="s">
        <v>19</v>
      </c>
      <c r="D1131" s="849" t="s">
        <v>25</v>
      </c>
      <c r="E1131" s="849">
        <v>1747</v>
      </c>
      <c r="F1131" s="849">
        <v>50</v>
      </c>
      <c r="G1131" s="849" t="s">
        <v>20</v>
      </c>
      <c r="H1131" s="849" t="s">
        <v>20</v>
      </c>
      <c r="I1131" s="849"/>
      <c r="J1131" s="8" t="s">
        <v>7879</v>
      </c>
      <c r="K1131" s="8" t="s">
        <v>7880</v>
      </c>
      <c r="L1131" s="849" t="s">
        <v>7881</v>
      </c>
      <c r="M1131" s="8"/>
    </row>
    <row r="1132" spans="1:13" ht="20.100000000000001" customHeight="1" x14ac:dyDescent="0.25">
      <c r="A1132" s="861"/>
      <c r="B1132" s="895"/>
      <c r="C1132" s="903"/>
      <c r="D1132" s="903"/>
      <c r="E1132" s="903"/>
      <c r="F1132" s="903"/>
      <c r="G1132" s="903"/>
      <c r="H1132" s="903"/>
      <c r="I1132" s="903"/>
      <c r="J1132" s="8" t="s">
        <v>7882</v>
      </c>
      <c r="K1132" s="8" t="s">
        <v>7883</v>
      </c>
      <c r="L1132" s="903"/>
      <c r="M1132" s="8"/>
    </row>
    <row r="1133" spans="1:13" ht="20.100000000000001" customHeight="1" x14ac:dyDescent="0.25">
      <c r="A1133" s="861"/>
      <c r="B1133" s="895"/>
      <c r="C1133" s="903"/>
      <c r="D1133" s="903"/>
      <c r="E1133" s="903"/>
      <c r="F1133" s="903"/>
      <c r="G1133" s="903"/>
      <c r="H1133" s="903"/>
      <c r="I1133" s="903"/>
      <c r="J1133" s="8" t="s">
        <v>1588</v>
      </c>
      <c r="K1133" s="8" t="s">
        <v>7884</v>
      </c>
      <c r="L1133" s="903"/>
      <c r="M1133" s="8"/>
    </row>
    <row r="1134" spans="1:13" ht="20.100000000000001" customHeight="1" x14ac:dyDescent="0.25">
      <c r="A1134" s="861"/>
      <c r="B1134" s="895"/>
      <c r="C1134" s="903"/>
      <c r="D1134" s="903"/>
      <c r="E1134" s="903"/>
      <c r="F1134" s="903"/>
      <c r="G1134" s="903"/>
      <c r="H1134" s="903"/>
      <c r="I1134" s="903"/>
      <c r="J1134" s="8" t="s">
        <v>6724</v>
      </c>
      <c r="K1134" s="8" t="s">
        <v>7885</v>
      </c>
      <c r="L1134" s="903"/>
      <c r="M1134" s="8"/>
    </row>
    <row r="1135" spans="1:13" ht="20.100000000000001" customHeight="1" x14ac:dyDescent="0.25">
      <c r="A1135" s="861"/>
      <c r="B1135" s="895"/>
      <c r="C1135" s="903"/>
      <c r="D1135" s="903"/>
      <c r="E1135" s="903"/>
      <c r="F1135" s="903"/>
      <c r="G1135" s="903"/>
      <c r="H1135" s="903"/>
      <c r="I1135" s="903"/>
      <c r="J1135" s="8" t="s">
        <v>7886</v>
      </c>
      <c r="K1135" s="8" t="s">
        <v>7887</v>
      </c>
      <c r="L1135" s="903"/>
      <c r="M1135" s="8"/>
    </row>
    <row r="1136" spans="1:13" ht="20.100000000000001" customHeight="1" x14ac:dyDescent="0.25">
      <c r="A1136" s="861"/>
      <c r="B1136" s="895"/>
      <c r="C1136" s="903"/>
      <c r="D1136" s="903"/>
      <c r="E1136" s="903"/>
      <c r="F1136" s="903"/>
      <c r="G1136" s="903"/>
      <c r="H1136" s="903"/>
      <c r="I1136" s="903"/>
      <c r="J1136" s="8" t="s">
        <v>7888</v>
      </c>
      <c r="K1136" s="8" t="s">
        <v>7889</v>
      </c>
      <c r="L1136" s="903"/>
      <c r="M1136" s="8"/>
    </row>
    <row r="1137" spans="1:13" ht="20.100000000000001" customHeight="1" x14ac:dyDescent="0.25">
      <c r="A1137" s="861"/>
      <c r="B1137" s="895"/>
      <c r="C1137" s="903"/>
      <c r="D1137" s="903"/>
      <c r="E1137" s="903"/>
      <c r="F1137" s="903"/>
      <c r="G1137" s="903"/>
      <c r="H1137" s="903"/>
      <c r="I1137" s="903"/>
      <c r="J1137" s="8" t="s">
        <v>7890</v>
      </c>
      <c r="K1137" s="8" t="s">
        <v>7891</v>
      </c>
      <c r="L1137" s="903"/>
      <c r="M1137" s="8"/>
    </row>
    <row r="1138" spans="1:13" ht="20.100000000000001" customHeight="1" x14ac:dyDescent="0.25">
      <c r="A1138" s="861"/>
      <c r="B1138" s="895"/>
      <c r="C1138" s="903"/>
      <c r="D1138" s="903"/>
      <c r="E1138" s="903"/>
      <c r="F1138" s="903"/>
      <c r="G1138" s="903"/>
      <c r="H1138" s="903"/>
      <c r="I1138" s="903"/>
      <c r="J1138" s="8" t="s">
        <v>7892</v>
      </c>
      <c r="K1138" s="8" t="s">
        <v>7893</v>
      </c>
      <c r="L1138" s="903"/>
      <c r="M1138" s="8"/>
    </row>
    <row r="1139" spans="1:13" ht="20.100000000000001" customHeight="1" x14ac:dyDescent="0.25">
      <c r="A1139" s="861"/>
      <c r="B1139" s="895"/>
      <c r="C1139" s="903"/>
      <c r="D1139" s="903"/>
      <c r="E1139" s="903"/>
      <c r="F1139" s="903"/>
      <c r="G1139" s="903"/>
      <c r="H1139" s="903"/>
      <c r="I1139" s="903"/>
      <c r="J1139" s="8" t="s">
        <v>7894</v>
      </c>
      <c r="K1139" s="8" t="s">
        <v>7867</v>
      </c>
      <c r="L1139" s="903"/>
      <c r="M1139" s="8"/>
    </row>
    <row r="1140" spans="1:13" ht="20.100000000000001" customHeight="1" x14ac:dyDescent="0.25">
      <c r="A1140" s="861"/>
      <c r="B1140" s="895"/>
      <c r="C1140" s="903"/>
      <c r="D1140" s="903"/>
      <c r="E1140" s="903"/>
      <c r="F1140" s="903"/>
      <c r="G1140" s="903"/>
      <c r="H1140" s="903"/>
      <c r="I1140" s="903"/>
      <c r="J1140" s="8" t="s">
        <v>7895</v>
      </c>
      <c r="K1140" s="8" t="s">
        <v>7896</v>
      </c>
      <c r="L1140" s="903"/>
      <c r="M1140" s="8"/>
    </row>
    <row r="1141" spans="1:13" ht="20.100000000000001" customHeight="1" x14ac:dyDescent="0.25">
      <c r="A1141" s="861"/>
      <c r="B1141" s="895"/>
      <c r="C1141" s="903"/>
      <c r="D1141" s="903"/>
      <c r="E1141" s="903"/>
      <c r="F1141" s="903"/>
      <c r="G1141" s="903"/>
      <c r="H1141" s="903"/>
      <c r="I1141" s="903"/>
      <c r="J1141" s="8" t="s">
        <v>7897</v>
      </c>
      <c r="K1141" s="8" t="s">
        <v>7898</v>
      </c>
      <c r="L1141" s="903"/>
      <c r="M1141" s="8"/>
    </row>
    <row r="1142" spans="1:13" ht="20.100000000000001" customHeight="1" x14ac:dyDescent="0.25">
      <c r="A1142" s="861"/>
      <c r="B1142" s="895"/>
      <c r="C1142" s="903"/>
      <c r="D1142" s="903"/>
      <c r="E1142" s="903"/>
      <c r="F1142" s="903"/>
      <c r="G1142" s="903"/>
      <c r="H1142" s="903"/>
      <c r="I1142" s="903"/>
      <c r="J1142" s="8" t="s">
        <v>7629</v>
      </c>
      <c r="K1142" s="8" t="s">
        <v>7899</v>
      </c>
      <c r="L1142" s="903"/>
      <c r="M1142" s="8"/>
    </row>
    <row r="1143" spans="1:13" ht="20.100000000000001" customHeight="1" x14ac:dyDescent="0.25">
      <c r="A1143" s="861"/>
      <c r="B1143" s="895"/>
      <c r="C1143" s="903"/>
      <c r="D1143" s="903"/>
      <c r="E1143" s="903"/>
      <c r="F1143" s="903"/>
      <c r="G1143" s="903"/>
      <c r="H1143" s="903"/>
      <c r="I1143" s="903"/>
      <c r="J1143" s="8" t="s">
        <v>7900</v>
      </c>
      <c r="K1143" s="8" t="s">
        <v>7901</v>
      </c>
      <c r="L1143" s="903"/>
      <c r="M1143" s="8"/>
    </row>
    <row r="1144" spans="1:13" ht="20.100000000000001" customHeight="1" x14ac:dyDescent="0.25">
      <c r="A1144" s="861"/>
      <c r="B1144" s="895"/>
      <c r="C1144" s="903"/>
      <c r="D1144" s="903"/>
      <c r="E1144" s="903"/>
      <c r="F1144" s="903"/>
      <c r="G1144" s="903"/>
      <c r="H1144" s="903"/>
      <c r="I1144" s="903"/>
      <c r="J1144" s="8" t="s">
        <v>7902</v>
      </c>
      <c r="K1144" s="8" t="s">
        <v>7903</v>
      </c>
      <c r="L1144" s="903"/>
      <c r="M1144" s="8"/>
    </row>
    <row r="1145" spans="1:13" ht="20.100000000000001" customHeight="1" x14ac:dyDescent="0.25">
      <c r="A1145" s="861"/>
      <c r="B1145" s="895"/>
      <c r="C1145" s="903"/>
      <c r="D1145" s="903"/>
      <c r="E1145" s="903"/>
      <c r="F1145" s="903"/>
      <c r="G1145" s="903"/>
      <c r="H1145" s="903"/>
      <c r="I1145" s="903"/>
      <c r="J1145" s="8" t="s">
        <v>7904</v>
      </c>
      <c r="K1145" s="8" t="s">
        <v>7905</v>
      </c>
      <c r="L1145" s="903"/>
      <c r="M1145" s="8"/>
    </row>
    <row r="1146" spans="1:13" ht="20.100000000000001" customHeight="1" x14ac:dyDescent="0.25">
      <c r="A1146" s="861"/>
      <c r="B1146" s="895"/>
      <c r="C1146" s="903"/>
      <c r="D1146" s="903"/>
      <c r="E1146" s="903"/>
      <c r="F1146" s="903"/>
      <c r="G1146" s="903"/>
      <c r="H1146" s="903"/>
      <c r="I1146" s="903"/>
      <c r="J1146" s="8" t="s">
        <v>7906</v>
      </c>
      <c r="K1146" s="8" t="s">
        <v>7907</v>
      </c>
      <c r="L1146" s="903"/>
      <c r="M1146" s="8"/>
    </row>
    <row r="1147" spans="1:13" ht="20.100000000000001" customHeight="1" x14ac:dyDescent="0.25">
      <c r="A1147" s="861"/>
      <c r="B1147" s="895"/>
      <c r="C1147" s="903"/>
      <c r="D1147" s="903"/>
      <c r="E1147" s="903"/>
      <c r="F1147" s="903"/>
      <c r="G1147" s="903"/>
      <c r="H1147" s="903"/>
      <c r="I1147" s="903"/>
      <c r="J1147" s="8" t="s">
        <v>7908</v>
      </c>
      <c r="K1147" s="8" t="s">
        <v>7909</v>
      </c>
      <c r="L1147" s="903"/>
      <c r="M1147" s="8"/>
    </row>
    <row r="1148" spans="1:13" ht="20.100000000000001" customHeight="1" x14ac:dyDescent="0.25">
      <c r="A1148" s="861"/>
      <c r="B1148" s="895"/>
      <c r="C1148" s="903"/>
      <c r="D1148" s="903"/>
      <c r="E1148" s="903"/>
      <c r="F1148" s="903"/>
      <c r="G1148" s="903"/>
      <c r="H1148" s="903"/>
      <c r="I1148" s="903"/>
      <c r="J1148" s="8" t="s">
        <v>7910</v>
      </c>
      <c r="K1148" s="8" t="s">
        <v>7911</v>
      </c>
      <c r="L1148" s="903"/>
      <c r="M1148" s="8"/>
    </row>
    <row r="1149" spans="1:13" ht="20.100000000000001" customHeight="1" x14ac:dyDescent="0.25">
      <c r="A1149" s="861"/>
      <c r="B1149" s="895"/>
      <c r="C1149" s="903"/>
      <c r="D1149" s="903"/>
      <c r="E1149" s="903"/>
      <c r="F1149" s="903"/>
      <c r="G1149" s="903"/>
      <c r="H1149" s="903"/>
      <c r="I1149" s="903"/>
      <c r="J1149" s="8" t="s">
        <v>7912</v>
      </c>
      <c r="K1149" s="8" t="s">
        <v>7913</v>
      </c>
      <c r="L1149" s="903"/>
      <c r="M1149" s="8"/>
    </row>
    <row r="1150" spans="1:13" ht="20.100000000000001" customHeight="1" x14ac:dyDescent="0.25">
      <c r="A1150" s="861"/>
      <c r="B1150" s="895"/>
      <c r="C1150" s="903"/>
      <c r="D1150" s="903"/>
      <c r="E1150" s="903"/>
      <c r="F1150" s="903"/>
      <c r="G1150" s="903"/>
      <c r="H1150" s="903"/>
      <c r="I1150" s="903"/>
      <c r="J1150" s="8" t="s">
        <v>6979</v>
      </c>
      <c r="K1150" s="8" t="s">
        <v>7914</v>
      </c>
      <c r="L1150" s="903"/>
      <c r="M1150" s="8"/>
    </row>
    <row r="1151" spans="1:13" ht="20.100000000000001" customHeight="1" x14ac:dyDescent="0.25">
      <c r="A1151" s="861"/>
      <c r="B1151" s="895"/>
      <c r="C1151" s="903"/>
      <c r="D1151" s="903"/>
      <c r="E1151" s="903"/>
      <c r="F1151" s="903"/>
      <c r="G1151" s="903"/>
      <c r="H1151" s="903"/>
      <c r="I1151" s="903"/>
      <c r="J1151" s="8" t="s">
        <v>7915</v>
      </c>
      <c r="K1151" s="8" t="s">
        <v>7889</v>
      </c>
      <c r="L1151" s="903"/>
      <c r="M1151" s="8"/>
    </row>
    <row r="1152" spans="1:13" ht="20.100000000000001" customHeight="1" x14ac:dyDescent="0.25">
      <c r="A1152" s="861"/>
      <c r="B1152" s="895"/>
      <c r="C1152" s="903"/>
      <c r="D1152" s="903"/>
      <c r="E1152" s="903"/>
      <c r="F1152" s="903"/>
      <c r="G1152" s="903"/>
      <c r="H1152" s="903"/>
      <c r="I1152" s="903"/>
      <c r="J1152" s="8" t="s">
        <v>7916</v>
      </c>
      <c r="K1152" s="8" t="s">
        <v>7917</v>
      </c>
      <c r="L1152" s="903"/>
      <c r="M1152" s="8"/>
    </row>
    <row r="1153" spans="1:13" ht="20.100000000000001" customHeight="1" x14ac:dyDescent="0.25">
      <c r="A1153" s="861"/>
      <c r="B1153" s="895"/>
      <c r="C1153" s="850"/>
      <c r="D1153" s="850"/>
      <c r="E1153" s="850"/>
      <c r="F1153" s="850"/>
      <c r="G1153" s="850"/>
      <c r="H1153" s="850"/>
      <c r="I1153" s="850"/>
      <c r="J1153" s="8" t="s">
        <v>7918</v>
      </c>
      <c r="K1153" s="8" t="s">
        <v>7919</v>
      </c>
      <c r="L1153" s="850"/>
      <c r="M1153" s="8"/>
    </row>
    <row r="1154" spans="1:13" ht="20.100000000000001" customHeight="1" x14ac:dyDescent="0.25">
      <c r="A1154" s="861"/>
      <c r="B1154" s="895"/>
      <c r="C1154" s="849">
        <v>9</v>
      </c>
      <c r="D1154" s="849" t="s">
        <v>25</v>
      </c>
      <c r="E1154" s="849">
        <v>1693</v>
      </c>
      <c r="F1154" s="849">
        <v>8</v>
      </c>
      <c r="G1154" s="849" t="s">
        <v>20</v>
      </c>
      <c r="H1154" s="849" t="s">
        <v>20</v>
      </c>
      <c r="I1154" s="849"/>
      <c r="J1154" s="8" t="s">
        <v>1588</v>
      </c>
      <c r="K1154" s="8" t="s">
        <v>7920</v>
      </c>
      <c r="L1154" s="849" t="s">
        <v>7921</v>
      </c>
      <c r="M1154" s="8"/>
    </row>
    <row r="1155" spans="1:13" ht="20.100000000000001" customHeight="1" x14ac:dyDescent="0.25">
      <c r="A1155" s="861"/>
      <c r="B1155" s="895"/>
      <c r="C1155" s="903"/>
      <c r="D1155" s="903"/>
      <c r="E1155" s="903"/>
      <c r="F1155" s="903"/>
      <c r="G1155" s="903"/>
      <c r="H1155" s="903"/>
      <c r="I1155" s="903"/>
      <c r="J1155" s="8" t="s">
        <v>7710</v>
      </c>
      <c r="K1155" s="8" t="s">
        <v>7922</v>
      </c>
      <c r="L1155" s="903"/>
      <c r="M1155" s="8"/>
    </row>
    <row r="1156" spans="1:13" ht="33.75" customHeight="1" x14ac:dyDescent="0.25">
      <c r="A1156" s="861"/>
      <c r="B1156" s="895"/>
      <c r="C1156" s="903"/>
      <c r="D1156" s="903"/>
      <c r="E1156" s="903"/>
      <c r="F1156" s="903"/>
      <c r="G1156" s="903"/>
      <c r="H1156" s="903"/>
      <c r="I1156" s="903"/>
      <c r="J1156" s="8" t="s">
        <v>6626</v>
      </c>
      <c r="K1156" s="8" t="s">
        <v>7923</v>
      </c>
      <c r="L1156" s="903"/>
      <c r="M1156" s="8"/>
    </row>
    <row r="1157" spans="1:13" ht="20.100000000000001" customHeight="1" x14ac:dyDescent="0.25">
      <c r="A1157" s="861"/>
      <c r="B1157" s="895"/>
      <c r="C1157" s="903"/>
      <c r="D1157" s="903"/>
      <c r="E1157" s="903"/>
      <c r="F1157" s="903"/>
      <c r="G1157" s="903"/>
      <c r="H1157" s="903"/>
      <c r="I1157" s="903"/>
      <c r="J1157" s="8" t="s">
        <v>7627</v>
      </c>
      <c r="K1157" s="8" t="s">
        <v>7924</v>
      </c>
      <c r="L1157" s="903"/>
      <c r="M1157" s="8"/>
    </row>
    <row r="1158" spans="1:13" ht="20.100000000000001" customHeight="1" x14ac:dyDescent="0.25">
      <c r="A1158" s="861"/>
      <c r="B1158" s="895"/>
      <c r="C1158" s="903"/>
      <c r="D1158" s="903"/>
      <c r="E1158" s="903"/>
      <c r="F1158" s="903"/>
      <c r="G1158" s="903"/>
      <c r="H1158" s="903"/>
      <c r="I1158" s="903"/>
      <c r="J1158" s="8" t="s">
        <v>7925</v>
      </c>
      <c r="K1158" s="8" t="s">
        <v>7926</v>
      </c>
      <c r="L1158" s="903"/>
      <c r="M1158" s="8"/>
    </row>
    <row r="1159" spans="1:13" ht="20.100000000000001" customHeight="1" x14ac:dyDescent="0.25">
      <c r="A1159" s="861"/>
      <c r="B1159" s="895"/>
      <c r="C1159" s="903"/>
      <c r="D1159" s="903"/>
      <c r="E1159" s="903"/>
      <c r="F1159" s="903"/>
      <c r="G1159" s="903"/>
      <c r="H1159" s="903"/>
      <c r="I1159" s="903"/>
      <c r="J1159" s="8" t="s">
        <v>7927</v>
      </c>
      <c r="K1159" s="8" t="s">
        <v>7928</v>
      </c>
      <c r="L1159" s="903"/>
      <c r="M1159" s="8"/>
    </row>
    <row r="1160" spans="1:13" ht="20.100000000000001" customHeight="1" x14ac:dyDescent="0.25">
      <c r="A1160" s="861"/>
      <c r="B1160" s="895"/>
      <c r="C1160" s="903"/>
      <c r="D1160" s="903"/>
      <c r="E1160" s="903"/>
      <c r="F1160" s="903"/>
      <c r="G1160" s="903"/>
      <c r="H1160" s="903"/>
      <c r="I1160" s="903"/>
      <c r="J1160" s="8" t="s">
        <v>7929</v>
      </c>
      <c r="K1160" s="8" t="s">
        <v>7930</v>
      </c>
      <c r="L1160" s="903"/>
      <c r="M1160" s="8"/>
    </row>
    <row r="1161" spans="1:13" ht="20.100000000000001" customHeight="1" x14ac:dyDescent="0.25">
      <c r="A1161" s="861"/>
      <c r="B1161" s="895"/>
      <c r="C1161" s="903"/>
      <c r="D1161" s="903"/>
      <c r="E1161" s="903"/>
      <c r="F1161" s="903"/>
      <c r="G1161" s="903"/>
      <c r="H1161" s="903"/>
      <c r="I1161" s="903"/>
      <c r="J1161" s="8" t="s">
        <v>7931</v>
      </c>
      <c r="K1161" s="8" t="s">
        <v>7932</v>
      </c>
      <c r="L1161" s="903"/>
      <c r="M1161" s="8"/>
    </row>
    <row r="1162" spans="1:13" ht="20.100000000000001" customHeight="1" x14ac:dyDescent="0.25">
      <c r="A1162" s="861"/>
      <c r="B1162" s="895"/>
      <c r="C1162" s="903"/>
      <c r="D1162" s="903"/>
      <c r="E1162" s="903"/>
      <c r="F1162" s="903"/>
      <c r="G1162" s="903"/>
      <c r="H1162" s="903"/>
      <c r="I1162" s="903"/>
      <c r="J1162" s="8" t="s">
        <v>1593</v>
      </c>
      <c r="K1162" s="8" t="s">
        <v>7933</v>
      </c>
      <c r="L1162" s="903"/>
      <c r="M1162" s="8"/>
    </row>
    <row r="1163" spans="1:13" ht="20.100000000000001" customHeight="1" x14ac:dyDescent="0.25">
      <c r="A1163" s="861"/>
      <c r="B1163" s="895"/>
      <c r="C1163" s="903"/>
      <c r="D1163" s="903"/>
      <c r="E1163" s="903"/>
      <c r="F1163" s="903"/>
      <c r="G1163" s="903"/>
      <c r="H1163" s="903"/>
      <c r="I1163" s="903"/>
      <c r="J1163" s="8" t="s">
        <v>7617</v>
      </c>
      <c r="K1163" s="8" t="s">
        <v>7934</v>
      </c>
      <c r="L1163" s="903"/>
      <c r="M1163" s="8"/>
    </row>
    <row r="1164" spans="1:13" ht="20.100000000000001" customHeight="1" x14ac:dyDescent="0.25">
      <c r="A1164" s="861"/>
      <c r="B1164" s="895"/>
      <c r="C1164" s="903"/>
      <c r="D1164" s="903"/>
      <c r="E1164" s="903"/>
      <c r="F1164" s="903"/>
      <c r="G1164" s="903"/>
      <c r="H1164" s="903"/>
      <c r="I1164" s="903"/>
      <c r="J1164" s="8" t="s">
        <v>7679</v>
      </c>
      <c r="K1164" s="8" t="s">
        <v>7935</v>
      </c>
      <c r="L1164" s="903"/>
      <c r="M1164" s="8"/>
    </row>
    <row r="1165" spans="1:13" ht="20.100000000000001" customHeight="1" x14ac:dyDescent="0.25">
      <c r="A1165" s="861"/>
      <c r="B1165" s="895"/>
      <c r="C1165" s="903"/>
      <c r="D1165" s="903"/>
      <c r="E1165" s="903"/>
      <c r="F1165" s="903"/>
      <c r="G1165" s="903"/>
      <c r="H1165" s="903"/>
      <c r="I1165" s="903"/>
      <c r="J1165" s="8" t="s">
        <v>7679</v>
      </c>
      <c r="K1165" s="8" t="s">
        <v>7936</v>
      </c>
      <c r="L1165" s="903"/>
      <c r="M1165" s="8"/>
    </row>
    <row r="1166" spans="1:13" ht="20.100000000000001" customHeight="1" x14ac:dyDescent="0.25">
      <c r="A1166" s="861"/>
      <c r="B1166" s="895"/>
      <c r="C1166" s="903"/>
      <c r="D1166" s="903"/>
      <c r="E1166" s="903"/>
      <c r="F1166" s="903"/>
      <c r="G1166" s="903"/>
      <c r="H1166" s="903"/>
      <c r="I1166" s="903"/>
      <c r="J1166" s="8" t="s">
        <v>7937</v>
      </c>
      <c r="K1166" s="8" t="s">
        <v>7938</v>
      </c>
      <c r="L1166" s="850"/>
      <c r="M1166" s="8"/>
    </row>
    <row r="1167" spans="1:13" ht="20.100000000000001" customHeight="1" x14ac:dyDescent="0.25">
      <c r="A1167" s="861"/>
      <c r="B1167" s="895"/>
      <c r="C1167" s="849">
        <v>2</v>
      </c>
      <c r="D1167" s="849" t="s">
        <v>539</v>
      </c>
      <c r="E1167" s="849">
        <v>1874</v>
      </c>
      <c r="F1167" s="849">
        <v>44</v>
      </c>
      <c r="G1167" s="849" t="s">
        <v>20</v>
      </c>
      <c r="H1167" s="849" t="s">
        <v>20</v>
      </c>
      <c r="I1167" s="849"/>
      <c r="J1167" s="8" t="s">
        <v>7939</v>
      </c>
      <c r="K1167" s="8" t="s">
        <v>7940</v>
      </c>
      <c r="L1167" s="849" t="s">
        <v>7941</v>
      </c>
      <c r="M1167" s="8"/>
    </row>
    <row r="1168" spans="1:13" ht="20.100000000000001" customHeight="1" x14ac:dyDescent="0.25">
      <c r="A1168" s="861"/>
      <c r="B1168" s="895"/>
      <c r="C1168" s="903"/>
      <c r="D1168" s="903"/>
      <c r="E1168" s="903"/>
      <c r="F1168" s="903"/>
      <c r="G1168" s="903"/>
      <c r="H1168" s="903"/>
      <c r="I1168" s="903"/>
      <c r="J1168" s="8" t="s">
        <v>7906</v>
      </c>
      <c r="K1168" s="8" t="s">
        <v>7942</v>
      </c>
      <c r="L1168" s="903"/>
      <c r="M1168" s="8"/>
    </row>
    <row r="1169" spans="1:13" ht="20.100000000000001" customHeight="1" x14ac:dyDescent="0.25">
      <c r="A1169" s="861"/>
      <c r="B1169" s="895"/>
      <c r="C1169" s="903"/>
      <c r="D1169" s="903"/>
      <c r="E1169" s="903"/>
      <c r="F1169" s="903"/>
      <c r="G1169" s="903"/>
      <c r="H1169" s="903"/>
      <c r="I1169" s="903"/>
      <c r="J1169" s="8" t="s">
        <v>7943</v>
      </c>
      <c r="K1169" s="8" t="s">
        <v>7944</v>
      </c>
      <c r="L1169" s="903"/>
      <c r="M1169" s="8"/>
    </row>
    <row r="1170" spans="1:13" ht="20.100000000000001" customHeight="1" x14ac:dyDescent="0.25">
      <c r="A1170" s="861"/>
      <c r="B1170" s="895"/>
      <c r="C1170" s="903"/>
      <c r="D1170" s="903"/>
      <c r="E1170" s="903"/>
      <c r="F1170" s="903"/>
      <c r="G1170" s="903"/>
      <c r="H1170" s="903"/>
      <c r="I1170" s="903"/>
      <c r="J1170" s="8" t="s">
        <v>7897</v>
      </c>
      <c r="K1170" s="8" t="s">
        <v>7945</v>
      </c>
      <c r="L1170" s="903"/>
      <c r="M1170" s="8"/>
    </row>
    <row r="1171" spans="1:13" ht="20.100000000000001" customHeight="1" x14ac:dyDescent="0.25">
      <c r="A1171" s="861"/>
      <c r="B1171" s="895"/>
      <c r="C1171" s="903"/>
      <c r="D1171" s="903"/>
      <c r="E1171" s="903"/>
      <c r="F1171" s="903"/>
      <c r="G1171" s="903"/>
      <c r="H1171" s="903"/>
      <c r="I1171" s="903"/>
      <c r="J1171" s="8" t="s">
        <v>7946</v>
      </c>
      <c r="K1171" s="8" t="s">
        <v>7947</v>
      </c>
      <c r="L1171" s="903"/>
      <c r="M1171" s="8"/>
    </row>
    <row r="1172" spans="1:13" ht="20.100000000000001" customHeight="1" x14ac:dyDescent="0.25">
      <c r="A1172" s="861"/>
      <c r="B1172" s="895"/>
      <c r="C1172" s="903"/>
      <c r="D1172" s="903"/>
      <c r="E1172" s="903"/>
      <c r="F1172" s="903"/>
      <c r="G1172" s="903"/>
      <c r="H1172" s="903"/>
      <c r="I1172" s="903"/>
      <c r="J1172" s="8" t="s">
        <v>7948</v>
      </c>
      <c r="K1172" s="8" t="s">
        <v>7949</v>
      </c>
      <c r="L1172" s="903"/>
      <c r="M1172" s="8"/>
    </row>
    <row r="1173" spans="1:13" ht="20.100000000000001" customHeight="1" x14ac:dyDescent="0.25">
      <c r="A1173" s="861"/>
      <c r="B1173" s="895"/>
      <c r="C1173" s="903"/>
      <c r="D1173" s="903"/>
      <c r="E1173" s="903"/>
      <c r="F1173" s="903"/>
      <c r="G1173" s="903"/>
      <c r="H1173" s="903"/>
      <c r="I1173" s="903"/>
      <c r="J1173" s="8" t="s">
        <v>7950</v>
      </c>
      <c r="K1173" s="8" t="s">
        <v>7951</v>
      </c>
      <c r="L1173" s="903"/>
      <c r="M1173" s="8"/>
    </row>
    <row r="1174" spans="1:13" ht="20.100000000000001" customHeight="1" x14ac:dyDescent="0.25">
      <c r="A1174" s="861"/>
      <c r="B1174" s="895"/>
      <c r="C1174" s="903"/>
      <c r="D1174" s="903"/>
      <c r="E1174" s="903"/>
      <c r="F1174" s="903"/>
      <c r="G1174" s="903"/>
      <c r="H1174" s="903"/>
      <c r="I1174" s="903"/>
      <c r="J1174" s="8" t="s">
        <v>7943</v>
      </c>
      <c r="K1174" s="8" t="s">
        <v>7952</v>
      </c>
      <c r="L1174" s="903"/>
      <c r="M1174" s="8"/>
    </row>
    <row r="1175" spans="1:13" ht="20.100000000000001" customHeight="1" x14ac:dyDescent="0.25">
      <c r="A1175" s="861"/>
      <c r="B1175" s="895"/>
      <c r="C1175" s="903"/>
      <c r="D1175" s="903"/>
      <c r="E1175" s="903"/>
      <c r="F1175" s="903"/>
      <c r="G1175" s="903"/>
      <c r="H1175" s="903"/>
      <c r="I1175" s="903"/>
      <c r="J1175" s="8" t="s">
        <v>7953</v>
      </c>
      <c r="K1175" s="8" t="s">
        <v>7954</v>
      </c>
      <c r="L1175" s="903"/>
      <c r="M1175" s="8"/>
    </row>
    <row r="1176" spans="1:13" ht="20.100000000000001" customHeight="1" x14ac:dyDescent="0.25">
      <c r="A1176" s="861"/>
      <c r="B1176" s="895"/>
      <c r="C1176" s="903"/>
      <c r="D1176" s="903"/>
      <c r="E1176" s="903"/>
      <c r="F1176" s="903"/>
      <c r="G1176" s="903"/>
      <c r="H1176" s="903"/>
      <c r="I1176" s="903"/>
      <c r="J1176" s="8" t="s">
        <v>7955</v>
      </c>
      <c r="K1176" s="8" t="s">
        <v>7956</v>
      </c>
      <c r="L1176" s="903"/>
      <c r="M1176" s="8"/>
    </row>
    <row r="1177" spans="1:13" ht="20.100000000000001" customHeight="1" x14ac:dyDescent="0.25">
      <c r="A1177" s="861"/>
      <c r="B1177" s="895"/>
      <c r="C1177" s="903"/>
      <c r="D1177" s="903"/>
      <c r="E1177" s="903"/>
      <c r="F1177" s="903"/>
      <c r="G1177" s="903"/>
      <c r="H1177" s="903"/>
      <c r="I1177" s="903"/>
      <c r="J1177" s="8" t="s">
        <v>6724</v>
      </c>
      <c r="K1177" s="8" t="s">
        <v>7957</v>
      </c>
      <c r="L1177" s="903"/>
      <c r="M1177" s="8"/>
    </row>
    <row r="1178" spans="1:13" ht="17.850000000000001" customHeight="1" x14ac:dyDescent="0.25">
      <c r="A1178" s="861"/>
      <c r="B1178" s="895"/>
      <c r="C1178" s="903"/>
      <c r="D1178" s="903"/>
      <c r="E1178" s="903"/>
      <c r="F1178" s="903"/>
      <c r="G1178" s="903"/>
      <c r="H1178" s="903"/>
      <c r="I1178" s="903"/>
      <c r="J1178" s="8" t="s">
        <v>6979</v>
      </c>
      <c r="K1178" s="8" t="s">
        <v>7958</v>
      </c>
      <c r="L1178" s="903"/>
      <c r="M1178" s="8"/>
    </row>
    <row r="1179" spans="1:13" ht="17.850000000000001" customHeight="1" x14ac:dyDescent="0.25">
      <c r="A1179" s="861"/>
      <c r="B1179" s="895"/>
      <c r="C1179" s="903"/>
      <c r="D1179" s="903"/>
      <c r="E1179" s="903"/>
      <c r="F1179" s="903"/>
      <c r="G1179" s="903"/>
      <c r="H1179" s="903"/>
      <c r="I1179" s="903"/>
      <c r="J1179" s="8" t="s">
        <v>7959</v>
      </c>
      <c r="K1179" s="8" t="s">
        <v>7960</v>
      </c>
      <c r="L1179" s="903"/>
      <c r="M1179" s="8"/>
    </row>
    <row r="1180" spans="1:13" ht="17.850000000000001" customHeight="1" x14ac:dyDescent="0.25">
      <c r="A1180" s="861"/>
      <c r="B1180" s="895"/>
      <c r="C1180" s="903"/>
      <c r="D1180" s="903"/>
      <c r="E1180" s="903"/>
      <c r="F1180" s="903"/>
      <c r="G1180" s="903"/>
      <c r="H1180" s="903"/>
      <c r="I1180" s="903"/>
      <c r="J1180" s="8" t="s">
        <v>7961</v>
      </c>
      <c r="K1180" s="8" t="s">
        <v>7962</v>
      </c>
      <c r="L1180" s="903"/>
      <c r="M1180" s="8"/>
    </row>
    <row r="1181" spans="1:13" ht="17.850000000000001" customHeight="1" x14ac:dyDescent="0.25">
      <c r="A1181" s="861"/>
      <c r="B1181" s="895"/>
      <c r="C1181" s="903"/>
      <c r="D1181" s="903"/>
      <c r="E1181" s="903"/>
      <c r="F1181" s="903"/>
      <c r="G1181" s="903"/>
      <c r="H1181" s="903"/>
      <c r="I1181" s="903"/>
      <c r="J1181" s="8" t="s">
        <v>1588</v>
      </c>
      <c r="K1181" s="8" t="s">
        <v>7963</v>
      </c>
      <c r="L1181" s="903"/>
      <c r="M1181" s="8"/>
    </row>
    <row r="1182" spans="1:13" ht="17.850000000000001" customHeight="1" x14ac:dyDescent="0.25">
      <c r="A1182" s="861"/>
      <c r="B1182" s="895"/>
      <c r="C1182" s="903"/>
      <c r="D1182" s="903"/>
      <c r="E1182" s="903"/>
      <c r="F1182" s="903"/>
      <c r="G1182" s="903"/>
      <c r="H1182" s="903"/>
      <c r="I1182" s="903"/>
      <c r="J1182" s="8" t="s">
        <v>7964</v>
      </c>
      <c r="K1182" s="8" t="s">
        <v>7965</v>
      </c>
      <c r="L1182" s="903"/>
      <c r="M1182" s="8"/>
    </row>
    <row r="1183" spans="1:13" ht="17.850000000000001" customHeight="1" x14ac:dyDescent="0.25">
      <c r="A1183" s="861"/>
      <c r="B1183" s="895"/>
      <c r="C1183" s="903"/>
      <c r="D1183" s="903"/>
      <c r="E1183" s="903"/>
      <c r="F1183" s="903"/>
      <c r="G1183" s="903"/>
      <c r="H1183" s="903"/>
      <c r="I1183" s="903"/>
      <c r="J1183" s="8" t="s">
        <v>7966</v>
      </c>
      <c r="K1183" s="8" t="s">
        <v>7967</v>
      </c>
      <c r="L1183" s="903"/>
      <c r="M1183" s="8"/>
    </row>
    <row r="1184" spans="1:13" ht="17.850000000000001" customHeight="1" x14ac:dyDescent="0.25">
      <c r="A1184" s="861"/>
      <c r="B1184" s="895"/>
      <c r="C1184" s="903"/>
      <c r="D1184" s="903"/>
      <c r="E1184" s="903"/>
      <c r="F1184" s="903"/>
      <c r="G1184" s="903"/>
      <c r="H1184" s="903"/>
      <c r="I1184" s="903"/>
      <c r="J1184" s="8" t="s">
        <v>7968</v>
      </c>
      <c r="K1184" s="8" t="s">
        <v>7969</v>
      </c>
      <c r="L1184" s="903"/>
      <c r="M1184" s="8"/>
    </row>
    <row r="1185" spans="1:13" ht="17.850000000000001" customHeight="1" x14ac:dyDescent="0.25">
      <c r="A1185" s="861"/>
      <c r="B1185" s="895"/>
      <c r="C1185" s="903"/>
      <c r="D1185" s="903"/>
      <c r="E1185" s="903"/>
      <c r="F1185" s="903"/>
      <c r="G1185" s="903"/>
      <c r="H1185" s="903"/>
      <c r="I1185" s="903"/>
      <c r="J1185" s="8" t="s">
        <v>7970</v>
      </c>
      <c r="K1185" s="8" t="s">
        <v>7971</v>
      </c>
      <c r="L1185" s="903"/>
      <c r="M1185" s="8"/>
    </row>
    <row r="1186" spans="1:13" ht="17.850000000000001" customHeight="1" x14ac:dyDescent="0.25">
      <c r="A1186" s="861"/>
      <c r="B1186" s="895"/>
      <c r="C1186" s="903"/>
      <c r="D1186" s="903"/>
      <c r="E1186" s="903"/>
      <c r="F1186" s="903"/>
      <c r="G1186" s="903"/>
      <c r="H1186" s="903"/>
      <c r="I1186" s="903"/>
      <c r="J1186" s="8" t="s">
        <v>7972</v>
      </c>
      <c r="K1186" s="8" t="s">
        <v>7973</v>
      </c>
      <c r="L1186" s="903"/>
      <c r="M1186" s="8"/>
    </row>
    <row r="1187" spans="1:13" ht="17.850000000000001" customHeight="1" x14ac:dyDescent="0.25">
      <c r="A1187" s="861"/>
      <c r="B1187" s="895"/>
      <c r="C1187" s="903"/>
      <c r="D1187" s="903"/>
      <c r="E1187" s="903"/>
      <c r="F1187" s="903"/>
      <c r="G1187" s="903"/>
      <c r="H1187" s="903"/>
      <c r="I1187" s="903"/>
      <c r="J1187" s="8" t="s">
        <v>7974</v>
      </c>
      <c r="K1187" s="8" t="s">
        <v>7975</v>
      </c>
      <c r="L1187" s="903"/>
      <c r="M1187" s="8"/>
    </row>
    <row r="1188" spans="1:13" ht="17.850000000000001" customHeight="1" x14ac:dyDescent="0.25">
      <c r="A1188" s="861"/>
      <c r="B1188" s="895"/>
      <c r="C1188" s="903"/>
      <c r="D1188" s="903"/>
      <c r="E1188" s="903"/>
      <c r="F1188" s="903"/>
      <c r="G1188" s="903"/>
      <c r="H1188" s="903"/>
      <c r="I1188" s="903"/>
      <c r="J1188" s="8" t="s">
        <v>7781</v>
      </c>
      <c r="K1188" s="8" t="s">
        <v>7976</v>
      </c>
      <c r="L1188" s="903"/>
      <c r="M1188" s="8"/>
    </row>
    <row r="1189" spans="1:13" ht="17.850000000000001" customHeight="1" x14ac:dyDescent="0.25">
      <c r="A1189" s="861"/>
      <c r="B1189" s="895"/>
      <c r="C1189" s="903"/>
      <c r="D1189" s="903"/>
      <c r="E1189" s="903"/>
      <c r="F1189" s="903"/>
      <c r="G1189" s="903"/>
      <c r="H1189" s="903"/>
      <c r="I1189" s="903"/>
      <c r="J1189" s="8" t="s">
        <v>7977</v>
      </c>
      <c r="K1189" s="8" t="s">
        <v>7978</v>
      </c>
      <c r="L1189" s="903"/>
      <c r="M1189" s="8"/>
    </row>
    <row r="1190" spans="1:13" ht="16.5" customHeight="1" x14ac:dyDescent="0.25">
      <c r="A1190" s="861"/>
      <c r="B1190" s="895"/>
      <c r="C1190" s="850"/>
      <c r="D1190" s="850"/>
      <c r="E1190" s="850"/>
      <c r="F1190" s="850"/>
      <c r="G1190" s="850"/>
      <c r="H1190" s="850"/>
      <c r="I1190" s="850"/>
      <c r="J1190" s="4" t="s">
        <v>7476</v>
      </c>
      <c r="K1190" s="8">
        <v>78</v>
      </c>
      <c r="L1190" s="850"/>
      <c r="M1190" s="8"/>
    </row>
    <row r="1191" spans="1:13" ht="31.5" customHeight="1" x14ac:dyDescent="0.25">
      <c r="A1191" s="861"/>
      <c r="B1191" s="895"/>
      <c r="C1191" s="8">
        <v>3</v>
      </c>
      <c r="D1191" s="8" t="s">
        <v>539</v>
      </c>
      <c r="E1191" s="8">
        <v>1892</v>
      </c>
      <c r="F1191" s="8">
        <v>21</v>
      </c>
      <c r="G1191" s="8" t="s">
        <v>20</v>
      </c>
      <c r="H1191" s="328" t="s">
        <v>20</v>
      </c>
      <c r="J1191" s="8" t="s">
        <v>7455</v>
      </c>
      <c r="L1191" s="8" t="s">
        <v>7979</v>
      </c>
      <c r="M1191" s="8"/>
    </row>
    <row r="1192" spans="1:13" ht="39.75" customHeight="1" x14ac:dyDescent="0.25">
      <c r="A1192" s="861"/>
      <c r="B1192" s="895"/>
      <c r="C1192" s="8">
        <v>4</v>
      </c>
      <c r="D1192" s="8" t="s">
        <v>539</v>
      </c>
      <c r="E1192" s="8">
        <v>1816</v>
      </c>
      <c r="F1192" s="8">
        <v>18</v>
      </c>
      <c r="G1192" s="8">
        <v>0</v>
      </c>
      <c r="H1192" s="328" t="s">
        <v>20</v>
      </c>
      <c r="J1192" s="8" t="s">
        <v>7455</v>
      </c>
      <c r="L1192" s="8" t="s">
        <v>7980</v>
      </c>
      <c r="M1192" s="8"/>
    </row>
    <row r="1193" spans="1:13" ht="30" customHeight="1" x14ac:dyDescent="0.25">
      <c r="A1193" s="861"/>
      <c r="B1193" s="895"/>
      <c r="C1193" s="8">
        <v>5</v>
      </c>
      <c r="D1193" s="8" t="s">
        <v>17</v>
      </c>
      <c r="E1193" s="8">
        <v>1404</v>
      </c>
      <c r="F1193" s="8">
        <v>20</v>
      </c>
      <c r="G1193" s="8" t="s">
        <v>20</v>
      </c>
      <c r="H1193" s="328" t="s">
        <v>20</v>
      </c>
      <c r="J1193" s="8" t="s">
        <v>7455</v>
      </c>
      <c r="L1193" s="8" t="s">
        <v>7979</v>
      </c>
      <c r="M1193" s="8"/>
    </row>
    <row r="1194" spans="1:13" ht="45" customHeight="1" x14ac:dyDescent="0.25">
      <c r="A1194" s="861"/>
      <c r="B1194" s="895"/>
      <c r="C1194" s="8">
        <v>6</v>
      </c>
      <c r="D1194" s="8" t="s">
        <v>17</v>
      </c>
      <c r="E1194" s="8">
        <v>1690</v>
      </c>
      <c r="F1194" s="8" t="s">
        <v>128</v>
      </c>
      <c r="G1194" s="8" t="s">
        <v>20</v>
      </c>
      <c r="H1194" s="328" t="s">
        <v>20</v>
      </c>
      <c r="J1194" s="8" t="s">
        <v>7455</v>
      </c>
      <c r="L1194" s="8" t="s">
        <v>7981</v>
      </c>
      <c r="M1194" s="8"/>
    </row>
    <row r="1195" spans="1:13" ht="41.25" customHeight="1" x14ac:dyDescent="0.25">
      <c r="A1195" s="861"/>
      <c r="B1195" s="895"/>
      <c r="C1195" s="849">
        <v>7</v>
      </c>
      <c r="D1195" s="849" t="s">
        <v>17</v>
      </c>
      <c r="E1195" s="849">
        <v>2093</v>
      </c>
      <c r="F1195" s="849">
        <v>26</v>
      </c>
      <c r="G1195" s="849" t="s">
        <v>20</v>
      </c>
      <c r="H1195" s="849" t="s">
        <v>20</v>
      </c>
      <c r="I1195" s="849" t="s">
        <v>7982</v>
      </c>
      <c r="J1195" s="8" t="s">
        <v>2237</v>
      </c>
      <c r="K1195" s="8" t="s">
        <v>7983</v>
      </c>
      <c r="L1195" s="849" t="s">
        <v>7984</v>
      </c>
      <c r="M1195" s="8"/>
    </row>
    <row r="1196" spans="1:13" ht="20.100000000000001" customHeight="1" x14ac:dyDescent="0.25">
      <c r="A1196" s="861"/>
      <c r="B1196" s="895"/>
      <c r="C1196" s="903"/>
      <c r="D1196" s="903"/>
      <c r="E1196" s="903"/>
      <c r="F1196" s="903"/>
      <c r="G1196" s="903"/>
      <c r="H1196" s="903"/>
      <c r="I1196" s="903"/>
      <c r="J1196" s="8" t="s">
        <v>7985</v>
      </c>
      <c r="K1196" s="8" t="s">
        <v>7986</v>
      </c>
      <c r="L1196" s="903"/>
      <c r="M1196" s="8"/>
    </row>
    <row r="1197" spans="1:13" ht="20.100000000000001" customHeight="1" x14ac:dyDescent="0.25">
      <c r="A1197" s="861"/>
      <c r="B1197" s="895"/>
      <c r="C1197" s="903"/>
      <c r="D1197" s="903"/>
      <c r="E1197" s="903"/>
      <c r="F1197" s="903"/>
      <c r="G1197" s="903"/>
      <c r="H1197" s="903"/>
      <c r="I1197" s="903"/>
      <c r="J1197" s="8" t="s">
        <v>7987</v>
      </c>
      <c r="K1197" s="8">
        <v>88.96</v>
      </c>
      <c r="L1197" s="903"/>
      <c r="M1197" s="8"/>
    </row>
    <row r="1198" spans="1:13" ht="20.25" customHeight="1" x14ac:dyDescent="0.25">
      <c r="A1198" s="861"/>
      <c r="B1198" s="895"/>
      <c r="C1198" s="903"/>
      <c r="D1198" s="903"/>
      <c r="E1198" s="903"/>
      <c r="F1198" s="903"/>
      <c r="G1198" s="903"/>
      <c r="H1198" s="903"/>
      <c r="I1198" s="903"/>
      <c r="J1198" s="8" t="s">
        <v>2766</v>
      </c>
      <c r="K1198" s="8" t="s">
        <v>7988</v>
      </c>
      <c r="L1198" s="903"/>
      <c r="M1198" s="8"/>
    </row>
    <row r="1199" spans="1:13" ht="26.25" customHeight="1" x14ac:dyDescent="0.25">
      <c r="A1199" s="861"/>
      <c r="B1199" s="895"/>
      <c r="C1199" s="903"/>
      <c r="D1199" s="903"/>
      <c r="E1199" s="903"/>
      <c r="F1199" s="903"/>
      <c r="G1199" s="903"/>
      <c r="H1199" s="903"/>
      <c r="I1199" s="903"/>
      <c r="J1199" s="8" t="s">
        <v>2486</v>
      </c>
      <c r="K1199" s="8" t="s">
        <v>7989</v>
      </c>
      <c r="L1199" s="903"/>
      <c r="M1199" s="8"/>
    </row>
    <row r="1200" spans="1:13" ht="26.25" customHeight="1" x14ac:dyDescent="0.25">
      <c r="A1200" s="861"/>
      <c r="B1200" s="895"/>
      <c r="C1200" s="903"/>
      <c r="D1200" s="903"/>
      <c r="E1200" s="903"/>
      <c r="F1200" s="903"/>
      <c r="G1200" s="903"/>
      <c r="H1200" s="903"/>
      <c r="I1200" s="903"/>
      <c r="J1200" s="8" t="s">
        <v>6777</v>
      </c>
      <c r="K1200" s="8" t="s">
        <v>7990</v>
      </c>
      <c r="L1200" s="903"/>
      <c r="M1200" s="8"/>
    </row>
    <row r="1201" spans="1:13" ht="26.25" customHeight="1" x14ac:dyDescent="0.25">
      <c r="A1201" s="861"/>
      <c r="B1201" s="895"/>
      <c r="C1201" s="903"/>
      <c r="D1201" s="903"/>
      <c r="E1201" s="903"/>
      <c r="F1201" s="903"/>
      <c r="G1201" s="903"/>
      <c r="H1201" s="903"/>
      <c r="I1201" s="850"/>
      <c r="J1201" s="8" t="s">
        <v>2474</v>
      </c>
      <c r="K1201" s="8" t="s">
        <v>7991</v>
      </c>
      <c r="L1201" s="903"/>
      <c r="M1201" s="8"/>
    </row>
    <row r="1202" spans="1:13" ht="26.25" customHeight="1" x14ac:dyDescent="0.25">
      <c r="A1202" s="861"/>
      <c r="B1202" s="895"/>
      <c r="C1202" s="903"/>
      <c r="D1202" s="903"/>
      <c r="E1202" s="903"/>
      <c r="F1202" s="903"/>
      <c r="G1202" s="903"/>
      <c r="H1202" s="903"/>
      <c r="I1202" s="849" t="s">
        <v>7992</v>
      </c>
      <c r="J1202" s="8" t="s">
        <v>7993</v>
      </c>
      <c r="K1202" s="8" t="s">
        <v>7994</v>
      </c>
      <c r="L1202" s="903"/>
      <c r="M1202" s="8"/>
    </row>
    <row r="1203" spans="1:13" ht="26.25" customHeight="1" x14ac:dyDescent="0.25">
      <c r="A1203" s="861"/>
      <c r="B1203" s="895"/>
      <c r="C1203" s="903"/>
      <c r="D1203" s="903"/>
      <c r="E1203" s="903"/>
      <c r="F1203" s="903"/>
      <c r="G1203" s="903"/>
      <c r="H1203" s="903"/>
      <c r="I1203" s="903"/>
      <c r="J1203" s="8" t="s">
        <v>7470</v>
      </c>
      <c r="K1203" s="8" t="s">
        <v>7995</v>
      </c>
      <c r="L1203" s="903"/>
      <c r="M1203" s="8"/>
    </row>
    <row r="1204" spans="1:13" ht="18" customHeight="1" x14ac:dyDescent="0.25">
      <c r="A1204" s="861"/>
      <c r="B1204" s="895"/>
      <c r="C1204" s="903"/>
      <c r="D1204" s="903"/>
      <c r="E1204" s="903"/>
      <c r="F1204" s="903"/>
      <c r="G1204" s="903"/>
      <c r="H1204" s="903"/>
      <c r="I1204" s="903"/>
      <c r="J1204" s="8" t="s">
        <v>2486</v>
      </c>
      <c r="K1204" s="8" t="s">
        <v>7996</v>
      </c>
      <c r="L1204" s="903"/>
      <c r="M1204" s="8"/>
    </row>
    <row r="1205" spans="1:13" ht="18" customHeight="1" x14ac:dyDescent="0.25">
      <c r="A1205" s="861"/>
      <c r="B1205" s="895"/>
      <c r="C1205" s="903"/>
      <c r="D1205" s="903"/>
      <c r="E1205" s="903"/>
      <c r="F1205" s="903"/>
      <c r="G1205" s="903"/>
      <c r="H1205" s="903"/>
      <c r="I1205" s="903"/>
      <c r="J1205" s="8" t="s">
        <v>7927</v>
      </c>
      <c r="K1205" s="8" t="s">
        <v>7997</v>
      </c>
      <c r="L1205" s="903"/>
      <c r="M1205" s="8"/>
    </row>
    <row r="1206" spans="1:13" ht="18" customHeight="1" x14ac:dyDescent="0.25">
      <c r="A1206" s="861"/>
      <c r="B1206" s="895"/>
      <c r="C1206" s="903"/>
      <c r="D1206" s="903"/>
      <c r="E1206" s="903"/>
      <c r="F1206" s="903"/>
      <c r="G1206" s="903"/>
      <c r="H1206" s="903"/>
      <c r="I1206" s="903"/>
      <c r="J1206" s="8" t="s">
        <v>7679</v>
      </c>
      <c r="K1206" s="8" t="s">
        <v>7998</v>
      </c>
      <c r="L1206" s="903"/>
      <c r="M1206" s="8"/>
    </row>
    <row r="1207" spans="1:13" ht="18" customHeight="1" x14ac:dyDescent="0.25">
      <c r="A1207" s="861"/>
      <c r="B1207" s="895"/>
      <c r="C1207" s="850"/>
      <c r="D1207" s="850"/>
      <c r="E1207" s="850"/>
      <c r="F1207" s="850"/>
      <c r="G1207" s="850"/>
      <c r="H1207" s="850"/>
      <c r="I1207" s="850"/>
      <c r="J1207" s="8" t="s">
        <v>7638</v>
      </c>
      <c r="K1207" s="8" t="s">
        <v>7999</v>
      </c>
      <c r="L1207" s="850"/>
      <c r="M1207" s="8"/>
    </row>
    <row r="1208" spans="1:13" ht="18" customHeight="1" x14ac:dyDescent="0.25">
      <c r="A1208" s="861"/>
      <c r="B1208" s="895"/>
      <c r="C1208" s="849">
        <v>8</v>
      </c>
      <c r="D1208" s="849" t="s">
        <v>17</v>
      </c>
      <c r="E1208" s="849">
        <v>1709</v>
      </c>
      <c r="F1208" s="849">
        <v>32</v>
      </c>
      <c r="G1208" s="849" t="s">
        <v>20</v>
      </c>
      <c r="H1208" s="849" t="s">
        <v>20</v>
      </c>
      <c r="I1208" s="849" t="s">
        <v>7982</v>
      </c>
      <c r="J1208" s="8" t="s">
        <v>935</v>
      </c>
      <c r="K1208" s="8" t="s">
        <v>8000</v>
      </c>
      <c r="L1208" s="849" t="s">
        <v>8001</v>
      </c>
      <c r="M1208" s="8"/>
    </row>
    <row r="1209" spans="1:13" ht="18" customHeight="1" x14ac:dyDescent="0.25">
      <c r="A1209" s="861"/>
      <c r="B1209" s="895"/>
      <c r="C1209" s="903"/>
      <c r="D1209" s="903"/>
      <c r="E1209" s="903"/>
      <c r="F1209" s="903"/>
      <c r="G1209" s="903"/>
      <c r="H1209" s="903"/>
      <c r="I1209" s="903"/>
      <c r="J1209" s="8" t="s">
        <v>8002</v>
      </c>
      <c r="K1209" s="8" t="s">
        <v>8003</v>
      </c>
      <c r="L1209" s="903"/>
      <c r="M1209" s="8"/>
    </row>
    <row r="1210" spans="1:13" ht="17.850000000000001" customHeight="1" x14ac:dyDescent="0.25">
      <c r="A1210" s="861"/>
      <c r="B1210" s="895"/>
      <c r="C1210" s="903"/>
      <c r="D1210" s="903"/>
      <c r="E1210" s="903"/>
      <c r="F1210" s="903"/>
      <c r="G1210" s="903"/>
      <c r="H1210" s="903"/>
      <c r="I1210" s="903"/>
      <c r="J1210" s="8" t="s">
        <v>6626</v>
      </c>
      <c r="K1210" s="8" t="s">
        <v>8004</v>
      </c>
      <c r="L1210" s="903"/>
      <c r="M1210" s="8"/>
    </row>
    <row r="1211" spans="1:13" ht="17.850000000000001" customHeight="1" x14ac:dyDescent="0.25">
      <c r="A1211" s="861"/>
      <c r="B1211" s="895"/>
      <c r="C1211" s="903"/>
      <c r="D1211" s="903"/>
      <c r="E1211" s="903"/>
      <c r="F1211" s="903"/>
      <c r="G1211" s="903"/>
      <c r="H1211" s="903"/>
      <c r="I1211" s="903"/>
      <c r="J1211" s="8" t="s">
        <v>8005</v>
      </c>
      <c r="K1211" s="8" t="s">
        <v>8006</v>
      </c>
      <c r="L1211" s="903"/>
      <c r="M1211" s="8"/>
    </row>
    <row r="1212" spans="1:13" ht="17.100000000000001" customHeight="1" x14ac:dyDescent="0.25">
      <c r="A1212" s="861"/>
      <c r="B1212" s="895"/>
      <c r="C1212" s="903"/>
      <c r="D1212" s="903"/>
      <c r="E1212" s="903"/>
      <c r="F1212" s="903"/>
      <c r="G1212" s="903"/>
      <c r="H1212" s="903"/>
      <c r="I1212" s="903"/>
      <c r="J1212" s="8" t="s">
        <v>8007</v>
      </c>
      <c r="K1212" s="8" t="s">
        <v>8008</v>
      </c>
      <c r="L1212" s="903"/>
      <c r="M1212" s="8"/>
    </row>
    <row r="1213" spans="1:13" ht="26.25" customHeight="1" x14ac:dyDescent="0.25">
      <c r="A1213" s="861"/>
      <c r="B1213" s="895"/>
      <c r="C1213" s="903"/>
      <c r="D1213" s="903"/>
      <c r="E1213" s="903"/>
      <c r="F1213" s="903"/>
      <c r="G1213" s="903"/>
      <c r="H1213" s="903"/>
      <c r="I1213" s="903"/>
      <c r="J1213" s="8" t="s">
        <v>7629</v>
      </c>
      <c r="K1213" s="8" t="s">
        <v>8009</v>
      </c>
      <c r="L1213" s="903"/>
      <c r="M1213" s="8"/>
    </row>
    <row r="1214" spans="1:13" ht="26.25" customHeight="1" x14ac:dyDescent="0.25">
      <c r="A1214" s="861"/>
      <c r="B1214" s="895"/>
      <c r="C1214" s="903"/>
      <c r="D1214" s="903"/>
      <c r="E1214" s="903"/>
      <c r="F1214" s="903"/>
      <c r="G1214" s="903"/>
      <c r="H1214" s="903"/>
      <c r="I1214" s="903"/>
      <c r="J1214" s="8" t="s">
        <v>7897</v>
      </c>
      <c r="K1214" s="8" t="s">
        <v>8010</v>
      </c>
      <c r="L1214" s="903"/>
      <c r="M1214" s="8"/>
    </row>
    <row r="1215" spans="1:13" ht="26.25" customHeight="1" x14ac:dyDescent="0.25">
      <c r="A1215" s="861"/>
      <c r="B1215" s="895"/>
      <c r="C1215" s="903"/>
      <c r="D1215" s="903"/>
      <c r="E1215" s="903"/>
      <c r="F1215" s="903"/>
      <c r="G1215" s="903"/>
      <c r="H1215" s="903"/>
      <c r="I1215" s="903"/>
      <c r="J1215" s="8" t="s">
        <v>1012</v>
      </c>
      <c r="K1215" s="8" t="s">
        <v>8011</v>
      </c>
      <c r="L1215" s="903"/>
      <c r="M1215" s="8"/>
    </row>
    <row r="1216" spans="1:13" ht="26.25" customHeight="1" x14ac:dyDescent="0.25">
      <c r="A1216" s="861"/>
      <c r="B1216" s="895"/>
      <c r="C1216" s="903"/>
      <c r="D1216" s="903"/>
      <c r="E1216" s="903"/>
      <c r="F1216" s="903"/>
      <c r="G1216" s="903"/>
      <c r="H1216" s="903"/>
      <c r="I1216" s="903"/>
      <c r="J1216" s="8" t="s">
        <v>7746</v>
      </c>
      <c r="K1216" s="8" t="s">
        <v>8012</v>
      </c>
      <c r="L1216" s="903"/>
      <c r="M1216" s="8"/>
    </row>
    <row r="1217" spans="1:13" ht="26.25" customHeight="1" x14ac:dyDescent="0.25">
      <c r="A1217" s="861"/>
      <c r="B1217" s="895"/>
      <c r="C1217" s="903"/>
      <c r="D1217" s="903"/>
      <c r="E1217" s="903"/>
      <c r="F1217" s="903"/>
      <c r="G1217" s="903"/>
      <c r="H1217" s="903"/>
      <c r="I1217" s="850"/>
      <c r="J1217" s="8" t="s">
        <v>1019</v>
      </c>
      <c r="K1217" s="8" t="s">
        <v>8013</v>
      </c>
      <c r="L1217" s="903"/>
      <c r="M1217" s="8"/>
    </row>
    <row r="1218" spans="1:13" ht="26.25" customHeight="1" x14ac:dyDescent="0.25">
      <c r="A1218" s="861"/>
      <c r="B1218" s="895"/>
      <c r="C1218" s="903"/>
      <c r="D1218" s="903"/>
      <c r="E1218" s="903"/>
      <c r="F1218" s="903"/>
      <c r="G1218" s="903"/>
      <c r="H1218" s="903"/>
      <c r="I1218" s="849" t="s">
        <v>7992</v>
      </c>
      <c r="J1218" s="8" t="s">
        <v>7463</v>
      </c>
      <c r="K1218" s="8" t="s">
        <v>8014</v>
      </c>
      <c r="L1218" s="903"/>
      <c r="M1218" s="8"/>
    </row>
    <row r="1219" spans="1:13" ht="26.25" customHeight="1" x14ac:dyDescent="0.25">
      <c r="A1219" s="861"/>
      <c r="B1219" s="895"/>
      <c r="C1219" s="903"/>
      <c r="D1219" s="903"/>
      <c r="E1219" s="903"/>
      <c r="F1219" s="903"/>
      <c r="G1219" s="903"/>
      <c r="H1219" s="903"/>
      <c r="I1219" s="903"/>
      <c r="J1219" s="8" t="s">
        <v>6670</v>
      </c>
      <c r="K1219" s="8" t="s">
        <v>8015</v>
      </c>
      <c r="L1219" s="903"/>
      <c r="M1219" s="8"/>
    </row>
    <row r="1220" spans="1:13" ht="26.25" customHeight="1" x14ac:dyDescent="0.25">
      <c r="A1220" s="861"/>
      <c r="B1220" s="895"/>
      <c r="C1220" s="903"/>
      <c r="D1220" s="903"/>
      <c r="E1220" s="903"/>
      <c r="F1220" s="903"/>
      <c r="G1220" s="903"/>
      <c r="H1220" s="903"/>
      <c r="I1220" s="903"/>
      <c r="J1220" s="8" t="s">
        <v>7993</v>
      </c>
      <c r="K1220" s="8" t="s">
        <v>8016</v>
      </c>
      <c r="L1220" s="903"/>
      <c r="M1220" s="8"/>
    </row>
    <row r="1221" spans="1:13" ht="26.25" customHeight="1" x14ac:dyDescent="0.25">
      <c r="A1221" s="861"/>
      <c r="B1221" s="895"/>
      <c r="C1221" s="903"/>
      <c r="D1221" s="903"/>
      <c r="E1221" s="903"/>
      <c r="F1221" s="903"/>
      <c r="G1221" s="903"/>
      <c r="H1221" s="903"/>
      <c r="I1221" s="903"/>
      <c r="J1221" s="8" t="s">
        <v>8017</v>
      </c>
      <c r="K1221" s="8" t="s">
        <v>8018</v>
      </c>
      <c r="L1221" s="903"/>
      <c r="M1221" s="8"/>
    </row>
    <row r="1222" spans="1:13" ht="26.25" customHeight="1" x14ac:dyDescent="0.25">
      <c r="A1222" s="861"/>
      <c r="B1222" s="895"/>
      <c r="C1222" s="903"/>
      <c r="D1222" s="903"/>
      <c r="E1222" s="903"/>
      <c r="F1222" s="903"/>
      <c r="G1222" s="903"/>
      <c r="H1222" s="903"/>
      <c r="I1222" s="903"/>
      <c r="J1222" s="8" t="s">
        <v>2486</v>
      </c>
      <c r="K1222" s="8" t="s">
        <v>8019</v>
      </c>
      <c r="L1222" s="903"/>
      <c r="M1222" s="8"/>
    </row>
    <row r="1223" spans="1:13" ht="26.25" customHeight="1" x14ac:dyDescent="0.25">
      <c r="A1223" s="861"/>
      <c r="B1223" s="895"/>
      <c r="C1223" s="903"/>
      <c r="D1223" s="903"/>
      <c r="E1223" s="903"/>
      <c r="F1223" s="903"/>
      <c r="G1223" s="903"/>
      <c r="H1223" s="903"/>
      <c r="I1223" s="903"/>
      <c r="J1223" s="8" t="s">
        <v>7476</v>
      </c>
      <c r="K1223" s="8" t="s">
        <v>8020</v>
      </c>
      <c r="L1223" s="903"/>
      <c r="M1223" s="8"/>
    </row>
    <row r="1224" spans="1:13" ht="26.25" customHeight="1" x14ac:dyDescent="0.25">
      <c r="A1224" s="861"/>
      <c r="B1224" s="895"/>
      <c r="C1224" s="903"/>
      <c r="D1224" s="903"/>
      <c r="E1224" s="903"/>
      <c r="F1224" s="903"/>
      <c r="G1224" s="903"/>
      <c r="H1224" s="903"/>
      <c r="I1224" s="903"/>
      <c r="J1224" s="8" t="s">
        <v>887</v>
      </c>
      <c r="K1224" s="8" t="s">
        <v>8021</v>
      </c>
      <c r="L1224" s="903"/>
      <c r="M1224" s="8"/>
    </row>
    <row r="1225" spans="1:13" ht="26.25" customHeight="1" x14ac:dyDescent="0.25">
      <c r="A1225" s="861"/>
      <c r="B1225" s="895"/>
      <c r="C1225" s="903"/>
      <c r="D1225" s="903"/>
      <c r="E1225" s="903"/>
      <c r="F1225" s="903"/>
      <c r="G1225" s="903"/>
      <c r="H1225" s="903"/>
      <c r="I1225" s="903"/>
      <c r="J1225" s="8" t="s">
        <v>7473</v>
      </c>
      <c r="K1225" s="8" t="s">
        <v>8022</v>
      </c>
      <c r="L1225" s="903"/>
      <c r="M1225" s="8"/>
    </row>
    <row r="1226" spans="1:13" ht="26.25" customHeight="1" x14ac:dyDescent="0.25">
      <c r="A1226" s="861"/>
      <c r="B1226" s="895"/>
      <c r="C1226" s="850"/>
      <c r="D1226" s="850"/>
      <c r="E1226" s="850"/>
      <c r="F1226" s="850"/>
      <c r="G1226" s="850"/>
      <c r="H1226" s="850"/>
      <c r="I1226" s="850"/>
      <c r="J1226" s="8" t="s">
        <v>1019</v>
      </c>
      <c r="K1226" s="8" t="s">
        <v>8023</v>
      </c>
      <c r="L1226" s="850"/>
      <c r="M1226" s="8"/>
    </row>
    <row r="1227" spans="1:13" ht="26.25" customHeight="1" x14ac:dyDescent="0.25">
      <c r="A1227" s="861"/>
      <c r="B1227" s="895"/>
      <c r="C1227" s="849">
        <v>11</v>
      </c>
      <c r="D1227" s="849" t="s">
        <v>539</v>
      </c>
      <c r="E1227" s="849">
        <v>1772</v>
      </c>
      <c r="F1227" s="849">
        <v>25</v>
      </c>
      <c r="G1227" s="849" t="s">
        <v>20</v>
      </c>
      <c r="H1227" s="849" t="s">
        <v>20</v>
      </c>
      <c r="I1227" s="849"/>
      <c r="J1227" s="8" t="s">
        <v>7993</v>
      </c>
      <c r="K1227" s="8" t="s">
        <v>8024</v>
      </c>
      <c r="L1227" s="849" t="s">
        <v>7984</v>
      </c>
      <c r="M1227" s="8"/>
    </row>
    <row r="1228" spans="1:13" ht="26.25" customHeight="1" x14ac:dyDescent="0.25">
      <c r="A1228" s="861"/>
      <c r="B1228" s="895"/>
      <c r="C1228" s="903"/>
      <c r="D1228" s="903"/>
      <c r="E1228" s="903"/>
      <c r="F1228" s="903"/>
      <c r="G1228" s="903"/>
      <c r="H1228" s="903"/>
      <c r="I1228" s="903"/>
      <c r="J1228" s="8" t="s">
        <v>8025</v>
      </c>
      <c r="K1228" s="8" t="s">
        <v>8026</v>
      </c>
      <c r="L1228" s="903"/>
      <c r="M1228" s="8"/>
    </row>
    <row r="1229" spans="1:13" ht="26.25" customHeight="1" x14ac:dyDescent="0.25">
      <c r="A1229" s="861"/>
      <c r="B1229" s="895"/>
      <c r="C1229" s="903"/>
      <c r="D1229" s="903"/>
      <c r="E1229" s="903"/>
      <c r="F1229" s="903"/>
      <c r="G1229" s="903"/>
      <c r="H1229" s="903"/>
      <c r="I1229" s="903"/>
      <c r="J1229" s="8" t="s">
        <v>1653</v>
      </c>
      <c r="K1229" s="8" t="s">
        <v>8027</v>
      </c>
      <c r="L1229" s="903"/>
      <c r="M1229" s="8"/>
    </row>
    <row r="1230" spans="1:13" ht="17.850000000000001" customHeight="1" x14ac:dyDescent="0.25">
      <c r="A1230" s="861"/>
      <c r="B1230" s="895"/>
      <c r="C1230" s="903"/>
      <c r="D1230" s="903"/>
      <c r="E1230" s="903"/>
      <c r="F1230" s="903"/>
      <c r="G1230" s="903"/>
      <c r="H1230" s="903"/>
      <c r="I1230" s="903"/>
      <c r="J1230" s="8" t="s">
        <v>7931</v>
      </c>
      <c r="K1230" s="8" t="s">
        <v>8028</v>
      </c>
      <c r="L1230" s="903"/>
      <c r="M1230" s="8"/>
    </row>
    <row r="1231" spans="1:13" ht="17.850000000000001" customHeight="1" x14ac:dyDescent="0.25">
      <c r="A1231" s="861"/>
      <c r="B1231" s="895"/>
      <c r="C1231" s="903"/>
      <c r="D1231" s="903"/>
      <c r="E1231" s="903"/>
      <c r="F1231" s="903"/>
      <c r="G1231" s="903"/>
      <c r="H1231" s="903"/>
      <c r="I1231" s="903"/>
      <c r="J1231" s="8" t="s">
        <v>6781</v>
      </c>
      <c r="K1231" s="8" t="s">
        <v>7978</v>
      </c>
      <c r="L1231" s="903"/>
      <c r="M1231" s="8"/>
    </row>
    <row r="1232" spans="1:13" ht="17.850000000000001" customHeight="1" x14ac:dyDescent="0.25">
      <c r="A1232" s="861"/>
      <c r="B1232" s="895"/>
      <c r="C1232" s="903"/>
      <c r="D1232" s="903"/>
      <c r="E1232" s="903"/>
      <c r="F1232" s="903"/>
      <c r="G1232" s="903"/>
      <c r="H1232" s="903"/>
      <c r="I1232" s="903"/>
      <c r="J1232" s="8" t="s">
        <v>8029</v>
      </c>
      <c r="K1232" s="8" t="s">
        <v>8030</v>
      </c>
      <c r="L1232" s="903"/>
      <c r="M1232" s="8"/>
    </row>
    <row r="1233" spans="1:13" ht="17.850000000000001" customHeight="1" x14ac:dyDescent="0.25">
      <c r="A1233" s="861"/>
      <c r="B1233" s="895"/>
      <c r="C1233" s="903"/>
      <c r="D1233" s="903"/>
      <c r="E1233" s="903"/>
      <c r="F1233" s="903"/>
      <c r="G1233" s="903"/>
      <c r="H1233" s="903"/>
      <c r="I1233" s="903"/>
      <c r="J1233" s="8" t="s">
        <v>7629</v>
      </c>
      <c r="K1233" s="8" t="s">
        <v>8031</v>
      </c>
      <c r="L1233" s="903"/>
      <c r="M1233" s="8"/>
    </row>
    <row r="1234" spans="1:13" ht="17.850000000000001" customHeight="1" x14ac:dyDescent="0.25">
      <c r="A1234" s="861"/>
      <c r="B1234" s="895"/>
      <c r="C1234" s="903"/>
      <c r="D1234" s="903"/>
      <c r="E1234" s="903"/>
      <c r="F1234" s="903"/>
      <c r="G1234" s="903"/>
      <c r="H1234" s="903"/>
      <c r="I1234" s="903"/>
      <c r="J1234" s="8" t="s">
        <v>7927</v>
      </c>
      <c r="K1234" s="8" t="s">
        <v>8032</v>
      </c>
      <c r="L1234" s="903"/>
      <c r="M1234" s="8"/>
    </row>
    <row r="1235" spans="1:13" ht="17.850000000000001" customHeight="1" x14ac:dyDescent="0.25">
      <c r="A1235" s="861"/>
      <c r="B1235" s="895"/>
      <c r="C1235" s="903"/>
      <c r="D1235" s="903"/>
      <c r="E1235" s="903"/>
      <c r="F1235" s="903"/>
      <c r="G1235" s="903"/>
      <c r="H1235" s="903"/>
      <c r="I1235" s="903"/>
      <c r="J1235" s="8" t="s">
        <v>6839</v>
      </c>
      <c r="K1235" s="8" t="s">
        <v>8033</v>
      </c>
      <c r="L1235" s="903"/>
      <c r="M1235" s="8"/>
    </row>
    <row r="1236" spans="1:13" ht="17.850000000000001" customHeight="1" x14ac:dyDescent="0.25">
      <c r="A1236" s="861"/>
      <c r="B1236" s="895"/>
      <c r="C1236" s="903"/>
      <c r="D1236" s="903"/>
      <c r="E1236" s="903"/>
      <c r="F1236" s="903"/>
      <c r="G1236" s="903"/>
      <c r="H1236" s="903"/>
      <c r="I1236" s="903"/>
      <c r="J1236" s="8" t="s">
        <v>7679</v>
      </c>
      <c r="K1236" s="8" t="s">
        <v>8034</v>
      </c>
      <c r="L1236" s="903"/>
      <c r="M1236" s="8"/>
    </row>
    <row r="1237" spans="1:13" ht="17.850000000000001" customHeight="1" x14ac:dyDescent="0.25">
      <c r="A1237" s="861"/>
      <c r="B1237" s="895"/>
      <c r="C1237" s="850"/>
      <c r="D1237" s="850"/>
      <c r="E1237" s="850"/>
      <c r="F1237" s="850"/>
      <c r="G1237" s="850"/>
      <c r="H1237" s="850"/>
      <c r="I1237" s="850"/>
      <c r="J1237" s="8" t="s">
        <v>2474</v>
      </c>
      <c r="K1237" s="8" t="s">
        <v>8035</v>
      </c>
      <c r="L1237" s="850"/>
      <c r="M1237" s="8"/>
    </row>
    <row r="1238" spans="1:13" ht="40.5" customHeight="1" x14ac:dyDescent="0.25">
      <c r="A1238" s="861"/>
      <c r="B1238" s="895"/>
      <c r="C1238" s="8">
        <v>12</v>
      </c>
      <c r="D1238" s="8" t="s">
        <v>25</v>
      </c>
      <c r="E1238" s="8">
        <v>1665</v>
      </c>
      <c r="F1238" s="8">
        <v>2</v>
      </c>
      <c r="G1238" s="8" t="s">
        <v>20</v>
      </c>
      <c r="H1238" s="328" t="s">
        <v>20</v>
      </c>
      <c r="J1238" s="8" t="s">
        <v>8036</v>
      </c>
      <c r="L1238" s="8" t="s">
        <v>8037</v>
      </c>
      <c r="M1238" s="8"/>
    </row>
    <row r="1239" spans="1:13" ht="17.850000000000001" customHeight="1" x14ac:dyDescent="0.25">
      <c r="A1239" s="861"/>
      <c r="B1239" s="895"/>
      <c r="C1239" s="849">
        <v>10</v>
      </c>
      <c r="D1239" s="849" t="s">
        <v>539</v>
      </c>
      <c r="E1239" s="849">
        <v>1615</v>
      </c>
      <c r="F1239" s="849">
        <v>37</v>
      </c>
      <c r="G1239" s="849" t="s">
        <v>20</v>
      </c>
      <c r="H1239" s="849" t="s">
        <v>20</v>
      </c>
      <c r="I1239" s="849"/>
      <c r="J1239" s="8" t="s">
        <v>2237</v>
      </c>
      <c r="K1239" s="8" t="s">
        <v>8038</v>
      </c>
      <c r="L1239" s="849" t="s">
        <v>8039</v>
      </c>
      <c r="M1239" s="8"/>
    </row>
    <row r="1240" spans="1:13" ht="17.850000000000001" customHeight="1" x14ac:dyDescent="0.25">
      <c r="A1240" s="861"/>
      <c r="B1240" s="895"/>
      <c r="C1240" s="903"/>
      <c r="D1240" s="903"/>
      <c r="E1240" s="903"/>
      <c r="F1240" s="903"/>
      <c r="G1240" s="903"/>
      <c r="H1240" s="903"/>
      <c r="I1240" s="903"/>
      <c r="J1240" s="8" t="s">
        <v>7463</v>
      </c>
      <c r="K1240" s="8" t="s">
        <v>8040</v>
      </c>
      <c r="L1240" s="903"/>
      <c r="M1240" s="8"/>
    </row>
    <row r="1241" spans="1:13" ht="17.850000000000001" customHeight="1" x14ac:dyDescent="0.25">
      <c r="A1241" s="861"/>
      <c r="B1241" s="895"/>
      <c r="C1241" s="903"/>
      <c r="D1241" s="903"/>
      <c r="E1241" s="903"/>
      <c r="F1241" s="903"/>
      <c r="G1241" s="903"/>
      <c r="H1241" s="903"/>
      <c r="I1241" s="903"/>
      <c r="J1241" s="8" t="s">
        <v>6670</v>
      </c>
      <c r="K1241" s="8" t="s">
        <v>8041</v>
      </c>
      <c r="L1241" s="903"/>
      <c r="M1241" s="8"/>
    </row>
    <row r="1242" spans="1:13" ht="17.850000000000001" customHeight="1" x14ac:dyDescent="0.25">
      <c r="A1242" s="861"/>
      <c r="B1242" s="895"/>
      <c r="C1242" s="903"/>
      <c r="D1242" s="903"/>
      <c r="E1242" s="903"/>
      <c r="F1242" s="903"/>
      <c r="G1242" s="903"/>
      <c r="H1242" s="903"/>
      <c r="I1242" s="903"/>
      <c r="J1242" s="8" t="s">
        <v>7627</v>
      </c>
      <c r="K1242" s="8" t="s">
        <v>8042</v>
      </c>
      <c r="L1242" s="903"/>
      <c r="M1242" s="8"/>
    </row>
    <row r="1243" spans="1:13" ht="17.850000000000001" customHeight="1" x14ac:dyDescent="0.25">
      <c r="A1243" s="861"/>
      <c r="B1243" s="895"/>
      <c r="C1243" s="903"/>
      <c r="D1243" s="903"/>
      <c r="E1243" s="903"/>
      <c r="F1243" s="903"/>
      <c r="G1243" s="903"/>
      <c r="H1243" s="903"/>
      <c r="I1243" s="903"/>
      <c r="J1243" s="8" t="s">
        <v>2766</v>
      </c>
      <c r="K1243" s="8" t="s">
        <v>8043</v>
      </c>
      <c r="L1243" s="903"/>
      <c r="M1243" s="8"/>
    </row>
    <row r="1244" spans="1:13" ht="17.850000000000001" customHeight="1" x14ac:dyDescent="0.25">
      <c r="A1244" s="861"/>
      <c r="B1244" s="895"/>
      <c r="C1244" s="903"/>
      <c r="D1244" s="903"/>
      <c r="E1244" s="903"/>
      <c r="F1244" s="903"/>
      <c r="G1244" s="903"/>
      <c r="H1244" s="903"/>
      <c r="I1244" s="903"/>
      <c r="J1244" s="8" t="s">
        <v>2486</v>
      </c>
      <c r="K1244" s="8" t="s">
        <v>8044</v>
      </c>
      <c r="L1244" s="903"/>
      <c r="M1244" s="8"/>
    </row>
    <row r="1245" spans="1:13" ht="17.100000000000001" customHeight="1" x14ac:dyDescent="0.25">
      <c r="A1245" s="861"/>
      <c r="B1245" s="895"/>
      <c r="C1245" s="903"/>
      <c r="D1245" s="903"/>
      <c r="E1245" s="903"/>
      <c r="F1245" s="903"/>
      <c r="G1245" s="903"/>
      <c r="H1245" s="903"/>
      <c r="I1245" s="903"/>
      <c r="J1245" s="8" t="s">
        <v>7476</v>
      </c>
      <c r="K1245" s="8" t="s">
        <v>8045</v>
      </c>
      <c r="L1245" s="903"/>
      <c r="M1245" s="8"/>
    </row>
    <row r="1246" spans="1:13" ht="17.100000000000001" customHeight="1" x14ac:dyDescent="0.25">
      <c r="A1246" s="861"/>
      <c r="B1246" s="895"/>
      <c r="C1246" s="903"/>
      <c r="D1246" s="903"/>
      <c r="E1246" s="903"/>
      <c r="F1246" s="903"/>
      <c r="G1246" s="903"/>
      <c r="H1246" s="903"/>
      <c r="I1246" s="903"/>
      <c r="J1246" s="8" t="s">
        <v>8046</v>
      </c>
      <c r="K1246" s="8" t="s">
        <v>8047</v>
      </c>
      <c r="L1246" s="903"/>
      <c r="M1246" s="8"/>
    </row>
    <row r="1247" spans="1:13" ht="17.100000000000001" customHeight="1" x14ac:dyDescent="0.25">
      <c r="A1247" s="861"/>
      <c r="B1247" s="895"/>
      <c r="C1247" s="903"/>
      <c r="D1247" s="903"/>
      <c r="E1247" s="903"/>
      <c r="F1247" s="903"/>
      <c r="G1247" s="903"/>
      <c r="H1247" s="903"/>
      <c r="I1247" s="903"/>
      <c r="J1247" s="8" t="s">
        <v>7473</v>
      </c>
      <c r="K1247" s="8" t="s">
        <v>8048</v>
      </c>
      <c r="L1247" s="903"/>
      <c r="M1247" s="8"/>
    </row>
    <row r="1248" spans="1:13" ht="17.100000000000001" customHeight="1" x14ac:dyDescent="0.25">
      <c r="A1248" s="861"/>
      <c r="B1248" s="895"/>
      <c r="C1248" s="903"/>
      <c r="D1248" s="903"/>
      <c r="E1248" s="903"/>
      <c r="F1248" s="903"/>
      <c r="G1248" s="903"/>
      <c r="H1248" s="903"/>
      <c r="I1248" s="903"/>
      <c r="J1248" s="8" t="s">
        <v>8049</v>
      </c>
      <c r="K1248" s="8" t="s">
        <v>8050</v>
      </c>
      <c r="L1248" s="903"/>
      <c r="M1248" s="8"/>
    </row>
    <row r="1249" spans="1:13" ht="17.100000000000001" customHeight="1" x14ac:dyDescent="0.25">
      <c r="A1249" s="861"/>
      <c r="B1249" s="895"/>
      <c r="C1249" s="903"/>
      <c r="D1249" s="903"/>
      <c r="E1249" s="903"/>
      <c r="F1249" s="903"/>
      <c r="G1249" s="903"/>
      <c r="H1249" s="903"/>
      <c r="I1249" s="903"/>
      <c r="J1249" s="8" t="s">
        <v>7679</v>
      </c>
      <c r="K1249" s="8" t="s">
        <v>8051</v>
      </c>
      <c r="L1249" s="903"/>
      <c r="M1249" s="8"/>
    </row>
    <row r="1250" spans="1:13" ht="17.100000000000001" customHeight="1" x14ac:dyDescent="0.25">
      <c r="A1250" s="861"/>
      <c r="B1250" s="895"/>
      <c r="C1250" s="850"/>
      <c r="D1250" s="850"/>
      <c r="E1250" s="850"/>
      <c r="F1250" s="850"/>
      <c r="G1250" s="850"/>
      <c r="H1250" s="850"/>
      <c r="I1250" s="850"/>
      <c r="J1250" s="8" t="s">
        <v>7638</v>
      </c>
      <c r="K1250" s="8" t="s">
        <v>8052</v>
      </c>
      <c r="L1250" s="850"/>
      <c r="M1250" s="8"/>
    </row>
    <row r="1251" spans="1:13" ht="17.100000000000001" customHeight="1" x14ac:dyDescent="0.25">
      <c r="A1251" s="861"/>
      <c r="B1251" s="895"/>
      <c r="C1251" s="849">
        <v>13</v>
      </c>
      <c r="D1251" s="849" t="s">
        <v>539</v>
      </c>
      <c r="E1251" s="849">
        <v>1638</v>
      </c>
      <c r="F1251" s="849">
        <v>46</v>
      </c>
      <c r="G1251" s="849">
        <v>0</v>
      </c>
      <c r="H1251" s="849" t="s">
        <v>20</v>
      </c>
      <c r="I1251" s="849"/>
      <c r="J1251" s="8" t="s">
        <v>8053</v>
      </c>
      <c r="K1251" s="8" t="s">
        <v>8054</v>
      </c>
      <c r="L1251" s="849" t="s">
        <v>8055</v>
      </c>
      <c r="M1251" s="8"/>
    </row>
    <row r="1252" spans="1:13" ht="17.100000000000001" customHeight="1" x14ac:dyDescent="0.25">
      <c r="A1252" s="861"/>
      <c r="B1252" s="895"/>
      <c r="C1252" s="903"/>
      <c r="D1252" s="903"/>
      <c r="E1252" s="903"/>
      <c r="F1252" s="903"/>
      <c r="G1252" s="903"/>
      <c r="H1252" s="903"/>
      <c r="I1252" s="903"/>
      <c r="J1252" s="8" t="s">
        <v>8056</v>
      </c>
      <c r="K1252" s="8" t="s">
        <v>8057</v>
      </c>
      <c r="L1252" s="903"/>
      <c r="M1252" s="8"/>
    </row>
    <row r="1253" spans="1:13" ht="17.100000000000001" customHeight="1" x14ac:dyDescent="0.25">
      <c r="A1253" s="861"/>
      <c r="B1253" s="895"/>
      <c r="C1253" s="903"/>
      <c r="D1253" s="903"/>
      <c r="E1253" s="903"/>
      <c r="F1253" s="903"/>
      <c r="G1253" s="903"/>
      <c r="H1253" s="903"/>
      <c r="I1253" s="903"/>
      <c r="J1253" s="8" t="s">
        <v>8058</v>
      </c>
      <c r="K1253" s="8" t="s">
        <v>8059</v>
      </c>
      <c r="L1253" s="903"/>
      <c r="M1253" s="8"/>
    </row>
    <row r="1254" spans="1:13" ht="17.100000000000001" customHeight="1" x14ac:dyDescent="0.25">
      <c r="A1254" s="861"/>
      <c r="B1254" s="895"/>
      <c r="C1254" s="903"/>
      <c r="D1254" s="903"/>
      <c r="E1254" s="903"/>
      <c r="F1254" s="903"/>
      <c r="G1254" s="903"/>
      <c r="H1254" s="903"/>
      <c r="I1254" s="903"/>
      <c r="J1254" s="8" t="s">
        <v>6724</v>
      </c>
      <c r="K1254" s="8" t="s">
        <v>8060</v>
      </c>
      <c r="L1254" s="903"/>
      <c r="M1254" s="8"/>
    </row>
    <row r="1255" spans="1:13" ht="17.100000000000001" customHeight="1" x14ac:dyDescent="0.25">
      <c r="A1255" s="861"/>
      <c r="B1255" s="895"/>
      <c r="C1255" s="903"/>
      <c r="D1255" s="903"/>
      <c r="E1255" s="903"/>
      <c r="F1255" s="903"/>
      <c r="G1255" s="903"/>
      <c r="H1255" s="903"/>
      <c r="I1255" s="903"/>
      <c r="J1255" s="8" t="s">
        <v>8061</v>
      </c>
      <c r="K1255" s="8" t="s">
        <v>8062</v>
      </c>
      <c r="L1255" s="903"/>
      <c r="M1255" s="8"/>
    </row>
    <row r="1256" spans="1:13" ht="17.100000000000001" customHeight="1" x14ac:dyDescent="0.25">
      <c r="A1256" s="861"/>
      <c r="B1256" s="895"/>
      <c r="C1256" s="903"/>
      <c r="D1256" s="903"/>
      <c r="E1256" s="903"/>
      <c r="F1256" s="903"/>
      <c r="G1256" s="903"/>
      <c r="H1256" s="903"/>
      <c r="I1256" s="903"/>
      <c r="J1256" s="8" t="s">
        <v>7886</v>
      </c>
      <c r="K1256" s="8" t="s">
        <v>8063</v>
      </c>
      <c r="L1256" s="903"/>
      <c r="M1256" s="8"/>
    </row>
    <row r="1257" spans="1:13" ht="49.5" customHeight="1" x14ac:dyDescent="0.25">
      <c r="A1257" s="861"/>
      <c r="B1257" s="895"/>
      <c r="C1257" s="903"/>
      <c r="D1257" s="903"/>
      <c r="E1257" s="903"/>
      <c r="F1257" s="903"/>
      <c r="G1257" s="903"/>
      <c r="H1257" s="903"/>
      <c r="I1257" s="903"/>
      <c r="J1257" s="8" t="s">
        <v>8064</v>
      </c>
      <c r="K1257" s="8" t="s">
        <v>8065</v>
      </c>
      <c r="L1257" s="903"/>
      <c r="M1257" s="8"/>
    </row>
    <row r="1258" spans="1:13" ht="17.850000000000001" customHeight="1" x14ac:dyDescent="0.25">
      <c r="A1258" s="861"/>
      <c r="B1258" s="895"/>
      <c r="C1258" s="903"/>
      <c r="D1258" s="903"/>
      <c r="E1258" s="903"/>
      <c r="F1258" s="903"/>
      <c r="G1258" s="903"/>
      <c r="H1258" s="903"/>
      <c r="I1258" s="903"/>
      <c r="J1258" s="8" t="s">
        <v>8066</v>
      </c>
      <c r="K1258" s="8" t="s">
        <v>8067</v>
      </c>
      <c r="L1258" s="903"/>
      <c r="M1258" s="8"/>
    </row>
    <row r="1259" spans="1:13" ht="17.850000000000001" customHeight="1" x14ac:dyDescent="0.25">
      <c r="A1259" s="861"/>
      <c r="B1259" s="895"/>
      <c r="C1259" s="903"/>
      <c r="D1259" s="903"/>
      <c r="E1259" s="903"/>
      <c r="F1259" s="903"/>
      <c r="G1259" s="903"/>
      <c r="H1259" s="903"/>
      <c r="I1259" s="903"/>
      <c r="J1259" s="8" t="s">
        <v>8068</v>
      </c>
      <c r="K1259" s="8" t="s">
        <v>8069</v>
      </c>
      <c r="L1259" s="903"/>
      <c r="M1259" s="8"/>
    </row>
    <row r="1260" spans="1:13" ht="17.850000000000001" customHeight="1" x14ac:dyDescent="0.25">
      <c r="A1260" s="861"/>
      <c r="B1260" s="895"/>
      <c r="C1260" s="903"/>
      <c r="D1260" s="903"/>
      <c r="E1260" s="903"/>
      <c r="F1260" s="903"/>
      <c r="G1260" s="903"/>
      <c r="H1260" s="903"/>
      <c r="I1260" s="903"/>
      <c r="J1260" s="8" t="s">
        <v>8070</v>
      </c>
      <c r="K1260" s="8" t="s">
        <v>8071</v>
      </c>
      <c r="L1260" s="903"/>
      <c r="M1260" s="8"/>
    </row>
    <row r="1261" spans="1:13" ht="17.850000000000001" customHeight="1" x14ac:dyDescent="0.25">
      <c r="A1261" s="861"/>
      <c r="B1261" s="895"/>
      <c r="C1261" s="903"/>
      <c r="D1261" s="903"/>
      <c r="E1261" s="903"/>
      <c r="F1261" s="903"/>
      <c r="G1261" s="903"/>
      <c r="H1261" s="903"/>
      <c r="I1261" s="903"/>
      <c r="J1261" s="8" t="s">
        <v>8072</v>
      </c>
      <c r="K1261" s="8" t="s">
        <v>8073</v>
      </c>
      <c r="L1261" s="903"/>
      <c r="M1261" s="8"/>
    </row>
    <row r="1262" spans="1:13" ht="17.850000000000001" customHeight="1" x14ac:dyDescent="0.25">
      <c r="A1262" s="861"/>
      <c r="B1262" s="895"/>
      <c r="C1262" s="903"/>
      <c r="D1262" s="903"/>
      <c r="E1262" s="903"/>
      <c r="F1262" s="903"/>
      <c r="G1262" s="903"/>
      <c r="H1262" s="903"/>
      <c r="I1262" s="903"/>
      <c r="J1262" s="8" t="s">
        <v>7946</v>
      </c>
      <c r="K1262" s="8" t="s">
        <v>8074</v>
      </c>
      <c r="L1262" s="903"/>
      <c r="M1262" s="8"/>
    </row>
    <row r="1263" spans="1:13" ht="17.100000000000001" customHeight="1" x14ac:dyDescent="0.25">
      <c r="A1263" s="861"/>
      <c r="B1263" s="895"/>
      <c r="C1263" s="903"/>
      <c r="D1263" s="903"/>
      <c r="E1263" s="903"/>
      <c r="F1263" s="903"/>
      <c r="G1263" s="903"/>
      <c r="H1263" s="903"/>
      <c r="I1263" s="903"/>
      <c r="J1263" s="8" t="s">
        <v>8075</v>
      </c>
      <c r="K1263" s="8" t="s">
        <v>8076</v>
      </c>
      <c r="L1263" s="903"/>
      <c r="M1263" s="8"/>
    </row>
    <row r="1264" spans="1:13" ht="17.850000000000001" customHeight="1" x14ac:dyDescent="0.25">
      <c r="A1264" s="861"/>
      <c r="B1264" s="895"/>
      <c r="C1264" s="903"/>
      <c r="D1264" s="903"/>
      <c r="E1264" s="903"/>
      <c r="F1264" s="903"/>
      <c r="G1264" s="903"/>
      <c r="H1264" s="903"/>
      <c r="I1264" s="903"/>
      <c r="J1264" s="8" t="s">
        <v>8077</v>
      </c>
      <c r="K1264" s="8" t="s">
        <v>8078</v>
      </c>
      <c r="L1264" s="903"/>
      <c r="M1264" s="8"/>
    </row>
    <row r="1265" spans="1:13" ht="33" customHeight="1" x14ac:dyDescent="0.25">
      <c r="A1265" s="861"/>
      <c r="B1265" s="895"/>
      <c r="C1265" s="903"/>
      <c r="D1265" s="903"/>
      <c r="E1265" s="903"/>
      <c r="F1265" s="903"/>
      <c r="G1265" s="903"/>
      <c r="H1265" s="903"/>
      <c r="I1265" s="903"/>
      <c r="J1265" s="8" t="s">
        <v>8079</v>
      </c>
      <c r="K1265" s="8" t="s">
        <v>8080</v>
      </c>
      <c r="L1265" s="903"/>
      <c r="M1265" s="8"/>
    </row>
    <row r="1266" spans="1:13" ht="20.100000000000001" customHeight="1" x14ac:dyDescent="0.25">
      <c r="A1266" s="861"/>
      <c r="B1266" s="895"/>
      <c r="C1266" s="903"/>
      <c r="D1266" s="903"/>
      <c r="E1266" s="903"/>
      <c r="F1266" s="903"/>
      <c r="G1266" s="903"/>
      <c r="H1266" s="903"/>
      <c r="I1266" s="903"/>
      <c r="J1266" s="8" t="s">
        <v>8081</v>
      </c>
      <c r="K1266" s="8" t="s">
        <v>7978</v>
      </c>
      <c r="L1266" s="903"/>
      <c r="M1266" s="8"/>
    </row>
    <row r="1267" spans="1:13" ht="20.100000000000001" customHeight="1" x14ac:dyDescent="0.25">
      <c r="A1267" s="861"/>
      <c r="B1267" s="895"/>
      <c r="C1267" s="903"/>
      <c r="D1267" s="903"/>
      <c r="E1267" s="903"/>
      <c r="F1267" s="903"/>
      <c r="G1267" s="903"/>
      <c r="H1267" s="903"/>
      <c r="I1267" s="903"/>
      <c r="J1267" s="8" t="s">
        <v>8082</v>
      </c>
      <c r="K1267" s="8" t="s">
        <v>8083</v>
      </c>
      <c r="L1267" s="903"/>
      <c r="M1267" s="8"/>
    </row>
    <row r="1268" spans="1:13" ht="20.100000000000001" customHeight="1" x14ac:dyDescent="0.25">
      <c r="A1268" s="861"/>
      <c r="B1268" s="895"/>
      <c r="C1268" s="903"/>
      <c r="D1268" s="903"/>
      <c r="E1268" s="903"/>
      <c r="F1268" s="903"/>
      <c r="G1268" s="903"/>
      <c r="H1268" s="903"/>
      <c r="I1268" s="903"/>
      <c r="J1268" s="8" t="s">
        <v>8084</v>
      </c>
      <c r="K1268" s="8" t="s">
        <v>8085</v>
      </c>
      <c r="L1268" s="903"/>
      <c r="M1268" s="8"/>
    </row>
    <row r="1269" spans="1:13" ht="20.100000000000001" customHeight="1" x14ac:dyDescent="0.25">
      <c r="A1269" s="861"/>
      <c r="B1269" s="895"/>
      <c r="C1269" s="903"/>
      <c r="D1269" s="903"/>
      <c r="E1269" s="903"/>
      <c r="F1269" s="903"/>
      <c r="G1269" s="903"/>
      <c r="H1269" s="903"/>
      <c r="I1269" s="903"/>
      <c r="J1269" s="8" t="s">
        <v>8086</v>
      </c>
      <c r="K1269" s="8" t="s">
        <v>8087</v>
      </c>
      <c r="L1269" s="903"/>
      <c r="M1269" s="8"/>
    </row>
    <row r="1270" spans="1:13" ht="20.100000000000001" customHeight="1" x14ac:dyDescent="0.25">
      <c r="A1270" s="861"/>
      <c r="B1270" s="895"/>
      <c r="C1270" s="903"/>
      <c r="D1270" s="903"/>
      <c r="E1270" s="903"/>
      <c r="F1270" s="903"/>
      <c r="G1270" s="903"/>
      <c r="H1270" s="903"/>
      <c r="I1270" s="903"/>
      <c r="J1270" s="8" t="s">
        <v>8088</v>
      </c>
      <c r="K1270" s="8" t="s">
        <v>8089</v>
      </c>
      <c r="L1270" s="903"/>
      <c r="M1270" s="8"/>
    </row>
    <row r="1271" spans="1:13" ht="20.100000000000001" customHeight="1" x14ac:dyDescent="0.25">
      <c r="A1271" s="861"/>
      <c r="B1271" s="895"/>
      <c r="C1271" s="903"/>
      <c r="D1271" s="903"/>
      <c r="E1271" s="903"/>
      <c r="F1271" s="903"/>
      <c r="G1271" s="903"/>
      <c r="H1271" s="903"/>
      <c r="I1271" s="903"/>
      <c r="J1271" s="8" t="s">
        <v>8090</v>
      </c>
      <c r="K1271" s="8" t="s">
        <v>8091</v>
      </c>
      <c r="L1271" s="903"/>
      <c r="M1271" s="8"/>
    </row>
    <row r="1272" spans="1:13" ht="20.100000000000001" customHeight="1" x14ac:dyDescent="0.25">
      <c r="A1272" s="861"/>
      <c r="B1272" s="895"/>
      <c r="C1272" s="903"/>
      <c r="D1272" s="903"/>
      <c r="E1272" s="903"/>
      <c r="F1272" s="903"/>
      <c r="G1272" s="903"/>
      <c r="H1272" s="903"/>
      <c r="I1272" s="903"/>
      <c r="J1272" s="8" t="s">
        <v>8092</v>
      </c>
      <c r="K1272" s="8" t="s">
        <v>8093</v>
      </c>
      <c r="L1272" s="903"/>
      <c r="M1272" s="8"/>
    </row>
    <row r="1273" spans="1:13" ht="20.100000000000001" customHeight="1" x14ac:dyDescent="0.25">
      <c r="A1273" s="861"/>
      <c r="B1273" s="895"/>
      <c r="C1273" s="903"/>
      <c r="D1273" s="903"/>
      <c r="E1273" s="903"/>
      <c r="F1273" s="903"/>
      <c r="G1273" s="903"/>
      <c r="H1273" s="903"/>
      <c r="I1273" s="903"/>
      <c r="J1273" s="8" t="s">
        <v>8094</v>
      </c>
      <c r="K1273" s="8" t="s">
        <v>8095</v>
      </c>
      <c r="L1273" s="903"/>
      <c r="M1273" s="8"/>
    </row>
    <row r="1274" spans="1:13" ht="20.100000000000001" customHeight="1" x14ac:dyDescent="0.25">
      <c r="A1274" s="861"/>
      <c r="B1274" s="895"/>
      <c r="C1274" s="903"/>
      <c r="D1274" s="903"/>
      <c r="E1274" s="903"/>
      <c r="F1274" s="903"/>
      <c r="G1274" s="903"/>
      <c r="H1274" s="903"/>
      <c r="I1274" s="903"/>
      <c r="J1274" s="8" t="s">
        <v>8096</v>
      </c>
      <c r="K1274" s="8" t="s">
        <v>8097</v>
      </c>
      <c r="L1274" s="903"/>
      <c r="M1274" s="8"/>
    </row>
    <row r="1275" spans="1:13" ht="20.100000000000001" customHeight="1" x14ac:dyDescent="0.25">
      <c r="A1275" s="861"/>
      <c r="B1275" s="895"/>
      <c r="C1275" s="850"/>
      <c r="D1275" s="850"/>
      <c r="E1275" s="850"/>
      <c r="F1275" s="850"/>
      <c r="G1275" s="850"/>
      <c r="H1275" s="850"/>
      <c r="I1275" s="850"/>
      <c r="J1275" s="8" t="s">
        <v>8098</v>
      </c>
      <c r="K1275" s="8" t="s">
        <v>8099</v>
      </c>
      <c r="L1275" s="850"/>
      <c r="M1275" s="8"/>
    </row>
    <row r="1276" spans="1:13" ht="20.100000000000001" customHeight="1" x14ac:dyDescent="0.25">
      <c r="A1276" s="861"/>
      <c r="B1276" s="895"/>
      <c r="C1276" s="849">
        <v>14</v>
      </c>
      <c r="D1276" s="849" t="s">
        <v>539</v>
      </c>
      <c r="E1276" s="849">
        <v>1626</v>
      </c>
      <c r="F1276" s="849">
        <v>39</v>
      </c>
      <c r="G1276" s="849">
        <v>0</v>
      </c>
      <c r="H1276" s="849" t="s">
        <v>20</v>
      </c>
      <c r="I1276" s="849"/>
      <c r="J1276" s="8" t="s">
        <v>8100</v>
      </c>
      <c r="K1276" s="8" t="s">
        <v>7978</v>
      </c>
      <c r="L1276" s="849" t="s">
        <v>8101</v>
      </c>
      <c r="M1276" s="8"/>
    </row>
    <row r="1277" spans="1:13" ht="20.100000000000001" customHeight="1" x14ac:dyDescent="0.25">
      <c r="A1277" s="861"/>
      <c r="B1277" s="895"/>
      <c r="C1277" s="903"/>
      <c r="D1277" s="903"/>
      <c r="E1277" s="903"/>
      <c r="F1277" s="903"/>
      <c r="G1277" s="903"/>
      <c r="H1277" s="903"/>
      <c r="I1277" s="903"/>
      <c r="J1277" s="8" t="s">
        <v>8102</v>
      </c>
      <c r="K1277" s="8" t="s">
        <v>8103</v>
      </c>
      <c r="L1277" s="903"/>
      <c r="M1277" s="8"/>
    </row>
    <row r="1278" spans="1:13" ht="20.100000000000001" customHeight="1" x14ac:dyDescent="0.25">
      <c r="A1278" s="861"/>
      <c r="B1278" s="895"/>
      <c r="C1278" s="903"/>
      <c r="D1278" s="903"/>
      <c r="E1278" s="903"/>
      <c r="F1278" s="903"/>
      <c r="G1278" s="903"/>
      <c r="H1278" s="903"/>
      <c r="I1278" s="903"/>
      <c r="J1278" s="8" t="s">
        <v>8104</v>
      </c>
      <c r="K1278" s="8" t="s">
        <v>7978</v>
      </c>
      <c r="L1278" s="903"/>
      <c r="M1278" s="8"/>
    </row>
    <row r="1279" spans="1:13" ht="20.100000000000001" customHeight="1" x14ac:dyDescent="0.25">
      <c r="A1279" s="861"/>
      <c r="B1279" s="895"/>
      <c r="C1279" s="903"/>
      <c r="D1279" s="903"/>
      <c r="E1279" s="903"/>
      <c r="F1279" s="903"/>
      <c r="G1279" s="903"/>
      <c r="H1279" s="903"/>
      <c r="I1279" s="903"/>
      <c r="J1279" s="8" t="s">
        <v>8105</v>
      </c>
      <c r="K1279" s="8" t="s">
        <v>7978</v>
      </c>
      <c r="L1279" s="903"/>
      <c r="M1279" s="8"/>
    </row>
    <row r="1280" spans="1:13" ht="20.100000000000001" customHeight="1" x14ac:dyDescent="0.25">
      <c r="A1280" s="861"/>
      <c r="B1280" s="895"/>
      <c r="C1280" s="903"/>
      <c r="D1280" s="903"/>
      <c r="E1280" s="903"/>
      <c r="F1280" s="903"/>
      <c r="G1280" s="903"/>
      <c r="H1280" s="903"/>
      <c r="I1280" s="903"/>
      <c r="J1280" s="8" t="s">
        <v>8106</v>
      </c>
      <c r="K1280" s="8" t="s">
        <v>7978</v>
      </c>
      <c r="L1280" s="903"/>
      <c r="M1280" s="8"/>
    </row>
    <row r="1281" spans="1:13" ht="20.100000000000001" customHeight="1" x14ac:dyDescent="0.25">
      <c r="A1281" s="861"/>
      <c r="B1281" s="895"/>
      <c r="C1281" s="903"/>
      <c r="D1281" s="903"/>
      <c r="E1281" s="903"/>
      <c r="F1281" s="903"/>
      <c r="G1281" s="903"/>
      <c r="H1281" s="903"/>
      <c r="I1281" s="903"/>
      <c r="J1281" s="8" t="s">
        <v>8107</v>
      </c>
      <c r="K1281" s="8" t="s">
        <v>7978</v>
      </c>
      <c r="L1281" s="903"/>
      <c r="M1281" s="8"/>
    </row>
    <row r="1282" spans="1:13" ht="20.100000000000001" customHeight="1" x14ac:dyDescent="0.25">
      <c r="A1282" s="861"/>
      <c r="B1282" s="895"/>
      <c r="C1282" s="903"/>
      <c r="D1282" s="903"/>
      <c r="E1282" s="903"/>
      <c r="F1282" s="903"/>
      <c r="G1282" s="903"/>
      <c r="H1282" s="903"/>
      <c r="I1282" s="903"/>
      <c r="J1282" s="8" t="s">
        <v>8108</v>
      </c>
      <c r="K1282" s="8" t="s">
        <v>8109</v>
      </c>
      <c r="L1282" s="903"/>
      <c r="M1282" s="8"/>
    </row>
    <row r="1283" spans="1:13" ht="20.100000000000001" customHeight="1" x14ac:dyDescent="0.25">
      <c r="A1283" s="861"/>
      <c r="B1283" s="895"/>
      <c r="C1283" s="903"/>
      <c r="D1283" s="903"/>
      <c r="E1283" s="903"/>
      <c r="F1283" s="903"/>
      <c r="G1283" s="903"/>
      <c r="H1283" s="903"/>
      <c r="I1283" s="903"/>
      <c r="J1283" s="8" t="s">
        <v>8110</v>
      </c>
      <c r="K1283" s="8" t="s">
        <v>8111</v>
      </c>
      <c r="L1283" s="903"/>
      <c r="M1283" s="8"/>
    </row>
    <row r="1284" spans="1:13" ht="20.100000000000001" customHeight="1" x14ac:dyDescent="0.25">
      <c r="A1284" s="861"/>
      <c r="B1284" s="895"/>
      <c r="C1284" s="903"/>
      <c r="D1284" s="903"/>
      <c r="E1284" s="903"/>
      <c r="F1284" s="903"/>
      <c r="G1284" s="903"/>
      <c r="H1284" s="903"/>
      <c r="I1284" s="903"/>
      <c r="J1284" s="8" t="s">
        <v>8112</v>
      </c>
      <c r="K1284" s="8" t="s">
        <v>7978</v>
      </c>
      <c r="L1284" s="903"/>
      <c r="M1284" s="8"/>
    </row>
    <row r="1285" spans="1:13" ht="20.100000000000001" customHeight="1" x14ac:dyDescent="0.25">
      <c r="A1285" s="861"/>
      <c r="B1285" s="895"/>
      <c r="C1285" s="903"/>
      <c r="D1285" s="903"/>
      <c r="E1285" s="903"/>
      <c r="F1285" s="903"/>
      <c r="G1285" s="903"/>
      <c r="H1285" s="903"/>
      <c r="I1285" s="903"/>
      <c r="J1285" s="8" t="s">
        <v>8113</v>
      </c>
      <c r="K1285" s="8" t="s">
        <v>7978</v>
      </c>
      <c r="L1285" s="903"/>
      <c r="M1285" s="8"/>
    </row>
    <row r="1286" spans="1:13" ht="20.100000000000001" customHeight="1" x14ac:dyDescent="0.25">
      <c r="A1286" s="861"/>
      <c r="B1286" s="895"/>
      <c r="C1286" s="903"/>
      <c r="D1286" s="903"/>
      <c r="E1286" s="903"/>
      <c r="F1286" s="903"/>
      <c r="G1286" s="903"/>
      <c r="H1286" s="903"/>
      <c r="I1286" s="903"/>
      <c r="J1286" s="8" t="s">
        <v>8114</v>
      </c>
      <c r="K1286" s="8" t="s">
        <v>7978</v>
      </c>
      <c r="L1286" s="903"/>
      <c r="M1286" s="8"/>
    </row>
    <row r="1287" spans="1:13" ht="20.100000000000001" customHeight="1" x14ac:dyDescent="0.25">
      <c r="A1287" s="861"/>
      <c r="B1287" s="895"/>
      <c r="C1287" s="903"/>
      <c r="D1287" s="903"/>
      <c r="E1287" s="903"/>
      <c r="F1287" s="903"/>
      <c r="G1287" s="903"/>
      <c r="H1287" s="903"/>
      <c r="I1287" s="903"/>
      <c r="J1287" s="8" t="s">
        <v>8115</v>
      </c>
      <c r="K1287" s="8" t="s">
        <v>7978</v>
      </c>
      <c r="L1287" s="903"/>
      <c r="M1287" s="8"/>
    </row>
    <row r="1288" spans="1:13" ht="20.100000000000001" customHeight="1" x14ac:dyDescent="0.25">
      <c r="A1288" s="861"/>
      <c r="B1288" s="895"/>
      <c r="C1288" s="903"/>
      <c r="D1288" s="903"/>
      <c r="E1288" s="903"/>
      <c r="F1288" s="903"/>
      <c r="G1288" s="903"/>
      <c r="H1288" s="903"/>
      <c r="I1288" s="903"/>
      <c r="J1288" s="8" t="s">
        <v>8116</v>
      </c>
      <c r="K1288" s="8" t="s">
        <v>8117</v>
      </c>
      <c r="L1288" s="903"/>
      <c r="M1288" s="8"/>
    </row>
    <row r="1289" spans="1:13" ht="20.100000000000001" customHeight="1" x14ac:dyDescent="0.25">
      <c r="A1289" s="861"/>
      <c r="B1289" s="895"/>
      <c r="C1289" s="903"/>
      <c r="D1289" s="903"/>
      <c r="E1289" s="903"/>
      <c r="F1289" s="903"/>
      <c r="G1289" s="903"/>
      <c r="H1289" s="903"/>
      <c r="I1289" s="903"/>
      <c r="J1289" s="8" t="s">
        <v>8118</v>
      </c>
      <c r="K1289" s="8" t="s">
        <v>7978</v>
      </c>
      <c r="L1289" s="903"/>
      <c r="M1289" s="8"/>
    </row>
    <row r="1290" spans="1:13" ht="20.100000000000001" customHeight="1" x14ac:dyDescent="0.25">
      <c r="A1290" s="861"/>
      <c r="B1290" s="895"/>
      <c r="C1290" s="903"/>
      <c r="D1290" s="903"/>
      <c r="E1290" s="903"/>
      <c r="F1290" s="903"/>
      <c r="G1290" s="903"/>
      <c r="H1290" s="903"/>
      <c r="I1290" s="903"/>
      <c r="J1290" s="8" t="s">
        <v>8119</v>
      </c>
      <c r="K1290" s="8" t="s">
        <v>7978</v>
      </c>
      <c r="L1290" s="903"/>
      <c r="M1290" s="8"/>
    </row>
    <row r="1291" spans="1:13" ht="20.100000000000001" customHeight="1" x14ac:dyDescent="0.25">
      <c r="A1291" s="861"/>
      <c r="B1291" s="895"/>
      <c r="C1291" s="903"/>
      <c r="D1291" s="903"/>
      <c r="E1291" s="903"/>
      <c r="F1291" s="903"/>
      <c r="G1291" s="903"/>
      <c r="H1291" s="903"/>
      <c r="I1291" s="903"/>
      <c r="J1291" s="8" t="s">
        <v>8120</v>
      </c>
      <c r="K1291" s="8" t="s">
        <v>7978</v>
      </c>
      <c r="L1291" s="903"/>
      <c r="M1291" s="8"/>
    </row>
    <row r="1292" spans="1:13" ht="20.100000000000001" customHeight="1" x14ac:dyDescent="0.25">
      <c r="A1292" s="861"/>
      <c r="B1292" s="895"/>
      <c r="C1292" s="903"/>
      <c r="D1292" s="903"/>
      <c r="E1292" s="903"/>
      <c r="F1292" s="903"/>
      <c r="G1292" s="903"/>
      <c r="H1292" s="903"/>
      <c r="I1292" s="903"/>
      <c r="J1292" s="8" t="s">
        <v>8121</v>
      </c>
      <c r="K1292" s="8" t="s">
        <v>8122</v>
      </c>
      <c r="L1292" s="903"/>
      <c r="M1292" s="8"/>
    </row>
    <row r="1293" spans="1:13" ht="20.100000000000001" customHeight="1" x14ac:dyDescent="0.25">
      <c r="A1293" s="861"/>
      <c r="B1293" s="895"/>
      <c r="C1293" s="903"/>
      <c r="D1293" s="903"/>
      <c r="E1293" s="903"/>
      <c r="F1293" s="903"/>
      <c r="G1293" s="903"/>
      <c r="H1293" s="903"/>
      <c r="I1293" s="903"/>
      <c r="J1293" s="8" t="s">
        <v>8123</v>
      </c>
      <c r="K1293" s="8" t="s">
        <v>7978</v>
      </c>
      <c r="L1293" s="903"/>
      <c r="M1293" s="8"/>
    </row>
    <row r="1294" spans="1:13" ht="20.100000000000001" customHeight="1" x14ac:dyDescent="0.25">
      <c r="A1294" s="861"/>
      <c r="B1294" s="895"/>
      <c r="C1294" s="903"/>
      <c r="D1294" s="903"/>
      <c r="E1294" s="903"/>
      <c r="F1294" s="903"/>
      <c r="G1294" s="903"/>
      <c r="H1294" s="903"/>
      <c r="I1294" s="903"/>
      <c r="J1294" s="8" t="s">
        <v>8124</v>
      </c>
      <c r="K1294" s="8" t="s">
        <v>7978</v>
      </c>
      <c r="L1294" s="903"/>
      <c r="M1294" s="8"/>
    </row>
    <row r="1295" spans="1:13" ht="20.100000000000001" customHeight="1" x14ac:dyDescent="0.25">
      <c r="A1295" s="861"/>
      <c r="B1295" s="895"/>
      <c r="C1295" s="903"/>
      <c r="D1295" s="903"/>
      <c r="E1295" s="903"/>
      <c r="F1295" s="903"/>
      <c r="G1295" s="903"/>
      <c r="H1295" s="903"/>
      <c r="I1295" s="903"/>
      <c r="J1295" s="8" t="s">
        <v>8125</v>
      </c>
      <c r="K1295" s="8" t="s">
        <v>7978</v>
      </c>
      <c r="L1295" s="903"/>
      <c r="M1295" s="8"/>
    </row>
    <row r="1296" spans="1:13" ht="20.100000000000001" customHeight="1" x14ac:dyDescent="0.25">
      <c r="A1296" s="861"/>
      <c r="B1296" s="895"/>
      <c r="C1296" s="903"/>
      <c r="D1296" s="903"/>
      <c r="E1296" s="903"/>
      <c r="F1296" s="903"/>
      <c r="G1296" s="903"/>
      <c r="H1296" s="903"/>
      <c r="I1296" s="903"/>
      <c r="J1296" s="8" t="s">
        <v>8126</v>
      </c>
      <c r="K1296" s="8" t="s">
        <v>7978</v>
      </c>
      <c r="L1296" s="903"/>
      <c r="M1296" s="8"/>
    </row>
    <row r="1297" spans="1:13" ht="20.100000000000001" customHeight="1" x14ac:dyDescent="0.25">
      <c r="A1297" s="861"/>
      <c r="B1297" s="895"/>
      <c r="C1297" s="903"/>
      <c r="D1297" s="903"/>
      <c r="E1297" s="903"/>
      <c r="F1297" s="903"/>
      <c r="G1297" s="903"/>
      <c r="H1297" s="903"/>
      <c r="I1297" s="903"/>
      <c r="J1297" s="8" t="s">
        <v>8127</v>
      </c>
      <c r="K1297" s="8" t="s">
        <v>7978</v>
      </c>
      <c r="L1297" s="903"/>
      <c r="M1297" s="8"/>
    </row>
    <row r="1298" spans="1:13" ht="20.100000000000001" customHeight="1" x14ac:dyDescent="0.25">
      <c r="A1298" s="861"/>
      <c r="B1298" s="895"/>
      <c r="C1298" s="903"/>
      <c r="D1298" s="903"/>
      <c r="E1298" s="903"/>
      <c r="F1298" s="903"/>
      <c r="G1298" s="903"/>
      <c r="H1298" s="903"/>
      <c r="I1298" s="903"/>
      <c r="J1298" s="8" t="s">
        <v>8128</v>
      </c>
      <c r="K1298" s="8" t="s">
        <v>7978</v>
      </c>
      <c r="L1298" s="903"/>
      <c r="M1298" s="8"/>
    </row>
    <row r="1299" spans="1:13" ht="20.100000000000001" customHeight="1" x14ac:dyDescent="0.25">
      <c r="A1299" s="861"/>
      <c r="B1299" s="895"/>
      <c r="C1299" s="850"/>
      <c r="D1299" s="850"/>
      <c r="E1299" s="850"/>
      <c r="F1299" s="850"/>
      <c r="G1299" s="850"/>
      <c r="H1299" s="850"/>
      <c r="I1299" s="850"/>
      <c r="J1299" s="8" t="s">
        <v>6762</v>
      </c>
      <c r="K1299" s="8" t="s">
        <v>8129</v>
      </c>
      <c r="L1299" s="850"/>
      <c r="M1299" s="8"/>
    </row>
    <row r="1300" spans="1:13" ht="20.100000000000001" customHeight="1" x14ac:dyDescent="0.25">
      <c r="A1300" s="861"/>
      <c r="B1300" s="895"/>
      <c r="C1300" s="849">
        <v>15</v>
      </c>
      <c r="D1300" s="849" t="s">
        <v>25</v>
      </c>
      <c r="E1300" s="849">
        <v>1689</v>
      </c>
      <c r="F1300" s="849">
        <v>9</v>
      </c>
      <c r="G1300" s="849" t="s">
        <v>20</v>
      </c>
      <c r="H1300" s="849" t="s">
        <v>20</v>
      </c>
      <c r="I1300" s="849"/>
      <c r="J1300" s="8" t="s">
        <v>8130</v>
      </c>
      <c r="K1300" s="8" t="s">
        <v>7978</v>
      </c>
      <c r="L1300" s="849" t="s">
        <v>8131</v>
      </c>
      <c r="M1300" s="8"/>
    </row>
    <row r="1301" spans="1:13" ht="20.100000000000001" customHeight="1" x14ac:dyDescent="0.25">
      <c r="A1301" s="861"/>
      <c r="B1301" s="895"/>
      <c r="C1301" s="903"/>
      <c r="D1301" s="903"/>
      <c r="E1301" s="903"/>
      <c r="F1301" s="903"/>
      <c r="G1301" s="903"/>
      <c r="H1301" s="903"/>
      <c r="I1301" s="903"/>
      <c r="J1301" s="8" t="s">
        <v>6724</v>
      </c>
      <c r="K1301" s="8" t="s">
        <v>8132</v>
      </c>
      <c r="L1301" s="903"/>
      <c r="M1301" s="8"/>
    </row>
    <row r="1302" spans="1:13" ht="20.100000000000001" customHeight="1" x14ac:dyDescent="0.25">
      <c r="A1302" s="861"/>
      <c r="B1302" s="895"/>
      <c r="C1302" s="903"/>
      <c r="D1302" s="903"/>
      <c r="E1302" s="903"/>
      <c r="F1302" s="903"/>
      <c r="G1302" s="903"/>
      <c r="H1302" s="903"/>
      <c r="I1302" s="903"/>
      <c r="J1302" s="8" t="s">
        <v>8133</v>
      </c>
      <c r="K1302" s="8" t="s">
        <v>8134</v>
      </c>
      <c r="L1302" s="903"/>
      <c r="M1302" s="8"/>
    </row>
    <row r="1303" spans="1:13" ht="20.100000000000001" customHeight="1" x14ac:dyDescent="0.25">
      <c r="A1303" s="861"/>
      <c r="B1303" s="895"/>
      <c r="C1303" s="903"/>
      <c r="D1303" s="903"/>
      <c r="E1303" s="903"/>
      <c r="F1303" s="903"/>
      <c r="G1303" s="903"/>
      <c r="H1303" s="903"/>
      <c r="I1303" s="903"/>
      <c r="J1303" s="8" t="s">
        <v>8064</v>
      </c>
      <c r="K1303" s="8" t="s">
        <v>7978</v>
      </c>
      <c r="L1303" s="903"/>
      <c r="M1303" s="8"/>
    </row>
    <row r="1304" spans="1:13" ht="20.100000000000001" customHeight="1" x14ac:dyDescent="0.25">
      <c r="A1304" s="861"/>
      <c r="B1304" s="895"/>
      <c r="C1304" s="903"/>
      <c r="D1304" s="903"/>
      <c r="E1304" s="903"/>
      <c r="F1304" s="903"/>
      <c r="G1304" s="903"/>
      <c r="H1304" s="903"/>
      <c r="I1304" s="903"/>
      <c r="J1304" s="8" t="s">
        <v>7886</v>
      </c>
      <c r="K1304" s="8" t="s">
        <v>8135</v>
      </c>
      <c r="L1304" s="903"/>
      <c r="M1304" s="8"/>
    </row>
    <row r="1305" spans="1:13" ht="20.100000000000001" customHeight="1" x14ac:dyDescent="0.25">
      <c r="A1305" s="861"/>
      <c r="B1305" s="895"/>
      <c r="C1305" s="903"/>
      <c r="D1305" s="903"/>
      <c r="E1305" s="903"/>
      <c r="F1305" s="903"/>
      <c r="G1305" s="903"/>
      <c r="H1305" s="903"/>
      <c r="I1305" s="903"/>
      <c r="J1305" s="8" t="s">
        <v>8136</v>
      </c>
      <c r="K1305" s="8" t="s">
        <v>8137</v>
      </c>
      <c r="L1305" s="903"/>
      <c r="M1305" s="8"/>
    </row>
    <row r="1306" spans="1:13" ht="20.100000000000001" customHeight="1" x14ac:dyDescent="0.25">
      <c r="A1306" s="861"/>
      <c r="B1306" s="895"/>
      <c r="C1306" s="903"/>
      <c r="D1306" s="903"/>
      <c r="E1306" s="903"/>
      <c r="F1306" s="903"/>
      <c r="G1306" s="903"/>
      <c r="H1306" s="903"/>
      <c r="I1306" s="903"/>
      <c r="J1306" s="8" t="s">
        <v>8138</v>
      </c>
      <c r="K1306" s="8" t="s">
        <v>8139</v>
      </c>
      <c r="L1306" s="903"/>
      <c r="M1306" s="8"/>
    </row>
    <row r="1307" spans="1:13" ht="20.100000000000001" customHeight="1" x14ac:dyDescent="0.25">
      <c r="A1307" s="861"/>
      <c r="B1307" s="895"/>
      <c r="C1307" s="903"/>
      <c r="D1307" s="903"/>
      <c r="E1307" s="903"/>
      <c r="F1307" s="903"/>
      <c r="G1307" s="903"/>
      <c r="H1307" s="903"/>
      <c r="I1307" s="903"/>
      <c r="J1307" s="8" t="s">
        <v>8070</v>
      </c>
      <c r="K1307" s="8" t="s">
        <v>7978</v>
      </c>
      <c r="L1307" s="903"/>
      <c r="M1307" s="8"/>
    </row>
    <row r="1308" spans="1:13" ht="20.100000000000001" customHeight="1" x14ac:dyDescent="0.25">
      <c r="A1308" s="861"/>
      <c r="B1308" s="895"/>
      <c r="C1308" s="903"/>
      <c r="D1308" s="903"/>
      <c r="E1308" s="903"/>
      <c r="F1308" s="903"/>
      <c r="G1308" s="903"/>
      <c r="H1308" s="903"/>
      <c r="I1308" s="903"/>
      <c r="J1308" s="8" t="s">
        <v>8140</v>
      </c>
      <c r="K1308" s="8" t="s">
        <v>8141</v>
      </c>
      <c r="L1308" s="903"/>
      <c r="M1308" s="8"/>
    </row>
    <row r="1309" spans="1:13" ht="20.100000000000001" customHeight="1" x14ac:dyDescent="0.25">
      <c r="A1309" s="861"/>
      <c r="B1309" s="895"/>
      <c r="C1309" s="903"/>
      <c r="D1309" s="903"/>
      <c r="E1309" s="903"/>
      <c r="F1309" s="903"/>
      <c r="G1309" s="903"/>
      <c r="H1309" s="903"/>
      <c r="I1309" s="903"/>
      <c r="J1309" s="8" t="s">
        <v>8142</v>
      </c>
      <c r="K1309" s="8" t="s">
        <v>8143</v>
      </c>
      <c r="L1309" s="903"/>
      <c r="M1309" s="8"/>
    </row>
    <row r="1310" spans="1:13" ht="20.100000000000001" customHeight="1" x14ac:dyDescent="0.25">
      <c r="A1310" s="861"/>
      <c r="B1310" s="895"/>
      <c r="C1310" s="903"/>
      <c r="D1310" s="903"/>
      <c r="E1310" s="903"/>
      <c r="F1310" s="903"/>
      <c r="G1310" s="903"/>
      <c r="H1310" s="903"/>
      <c r="I1310" s="903"/>
      <c r="J1310" s="8" t="s">
        <v>7904</v>
      </c>
      <c r="K1310" s="8" t="s">
        <v>8144</v>
      </c>
      <c r="L1310" s="903"/>
      <c r="M1310" s="8"/>
    </row>
    <row r="1311" spans="1:13" ht="20.100000000000001" customHeight="1" x14ac:dyDescent="0.25">
      <c r="A1311" s="861"/>
      <c r="B1311" s="895"/>
      <c r="C1311" s="903"/>
      <c r="D1311" s="903"/>
      <c r="E1311" s="903"/>
      <c r="F1311" s="903"/>
      <c r="G1311" s="903"/>
      <c r="H1311" s="903"/>
      <c r="I1311" s="903"/>
      <c r="J1311" s="8" t="s">
        <v>8145</v>
      </c>
      <c r="K1311" s="8" t="s">
        <v>8146</v>
      </c>
      <c r="L1311" s="903"/>
      <c r="M1311" s="8"/>
    </row>
    <row r="1312" spans="1:13" ht="20.100000000000001" customHeight="1" x14ac:dyDescent="0.25">
      <c r="A1312" s="861"/>
      <c r="B1312" s="895"/>
      <c r="C1312" s="903"/>
      <c r="D1312" s="903"/>
      <c r="E1312" s="903"/>
      <c r="F1312" s="903"/>
      <c r="G1312" s="903"/>
      <c r="H1312" s="903"/>
      <c r="I1312" s="903"/>
      <c r="J1312" s="8" t="s">
        <v>1653</v>
      </c>
      <c r="K1312" s="8" t="s">
        <v>8147</v>
      </c>
      <c r="L1312" s="903"/>
      <c r="M1312" s="8"/>
    </row>
    <row r="1313" spans="1:13" ht="20.100000000000001" customHeight="1" x14ac:dyDescent="0.25">
      <c r="A1313" s="861"/>
      <c r="B1313" s="895"/>
      <c r="C1313" s="903"/>
      <c r="D1313" s="903"/>
      <c r="E1313" s="903"/>
      <c r="F1313" s="903"/>
      <c r="G1313" s="903"/>
      <c r="H1313" s="903"/>
      <c r="I1313" s="903"/>
      <c r="J1313" s="8" t="s">
        <v>7897</v>
      </c>
      <c r="K1313" s="8" t="s">
        <v>8148</v>
      </c>
      <c r="L1313" s="903"/>
      <c r="M1313" s="8"/>
    </row>
    <row r="1314" spans="1:13" ht="20.100000000000001" customHeight="1" x14ac:dyDescent="0.25">
      <c r="A1314" s="861"/>
      <c r="B1314" s="895"/>
      <c r="C1314" s="903"/>
      <c r="D1314" s="903"/>
      <c r="E1314" s="903"/>
      <c r="F1314" s="903"/>
      <c r="G1314" s="903"/>
      <c r="H1314" s="903"/>
      <c r="I1314" s="903"/>
      <c r="J1314" s="8" t="s">
        <v>8149</v>
      </c>
      <c r="K1314" s="8" t="s">
        <v>8150</v>
      </c>
      <c r="L1314" s="903"/>
      <c r="M1314" s="8"/>
    </row>
    <row r="1315" spans="1:13" ht="20.100000000000001" customHeight="1" x14ac:dyDescent="0.25">
      <c r="A1315" s="861"/>
      <c r="B1315" s="895"/>
      <c r="C1315" s="903"/>
      <c r="D1315" s="903"/>
      <c r="E1315" s="903"/>
      <c r="F1315" s="903"/>
      <c r="G1315" s="903"/>
      <c r="H1315" s="903"/>
      <c r="I1315" s="903"/>
      <c r="J1315" s="8" t="s">
        <v>8046</v>
      </c>
      <c r="K1315" s="8" t="s">
        <v>8151</v>
      </c>
      <c r="L1315" s="903"/>
      <c r="M1315" s="8"/>
    </row>
    <row r="1316" spans="1:13" ht="20.100000000000001" customHeight="1" x14ac:dyDescent="0.25">
      <c r="A1316" s="861"/>
      <c r="B1316" s="895"/>
      <c r="C1316" s="903"/>
      <c r="D1316" s="903"/>
      <c r="E1316" s="903"/>
      <c r="F1316" s="903"/>
      <c r="G1316" s="903"/>
      <c r="H1316" s="903"/>
      <c r="I1316" s="903"/>
      <c r="J1316" s="8" t="s">
        <v>8090</v>
      </c>
      <c r="K1316" s="8" t="s">
        <v>8137</v>
      </c>
      <c r="L1316" s="903"/>
      <c r="M1316" s="8"/>
    </row>
    <row r="1317" spans="1:13" ht="20.100000000000001" customHeight="1" x14ac:dyDescent="0.25">
      <c r="A1317" s="861"/>
      <c r="B1317" s="895"/>
      <c r="C1317" s="903"/>
      <c r="D1317" s="903"/>
      <c r="E1317" s="903"/>
      <c r="F1317" s="903"/>
      <c r="G1317" s="903"/>
      <c r="H1317" s="903"/>
      <c r="I1317" s="903"/>
      <c r="J1317" s="8" t="s">
        <v>8152</v>
      </c>
      <c r="K1317" s="8" t="s">
        <v>7978</v>
      </c>
      <c r="L1317" s="903"/>
      <c r="M1317" s="8"/>
    </row>
    <row r="1318" spans="1:13" ht="20.100000000000001" customHeight="1" x14ac:dyDescent="0.25">
      <c r="A1318" s="861"/>
      <c r="B1318" s="895"/>
      <c r="C1318" s="903"/>
      <c r="D1318" s="903"/>
      <c r="E1318" s="903"/>
      <c r="F1318" s="903"/>
      <c r="G1318" s="903"/>
      <c r="H1318" s="903"/>
      <c r="I1318" s="903"/>
      <c r="J1318" s="8" t="s">
        <v>8153</v>
      </c>
      <c r="K1318" s="8" t="s">
        <v>8154</v>
      </c>
      <c r="L1318" s="903"/>
      <c r="M1318" s="8"/>
    </row>
    <row r="1319" spans="1:13" ht="20.100000000000001" customHeight="1" x14ac:dyDescent="0.25">
      <c r="A1319" s="861"/>
      <c r="B1319" s="895"/>
      <c r="C1319" s="903"/>
      <c r="D1319" s="903"/>
      <c r="E1319" s="903"/>
      <c r="F1319" s="903"/>
      <c r="G1319" s="903"/>
      <c r="H1319" s="903"/>
      <c r="I1319" s="903"/>
      <c r="J1319" s="8" t="s">
        <v>8155</v>
      </c>
      <c r="K1319" s="8" t="s">
        <v>7978</v>
      </c>
      <c r="L1319" s="903"/>
      <c r="M1319" s="8"/>
    </row>
    <row r="1320" spans="1:13" ht="20.100000000000001" customHeight="1" x14ac:dyDescent="0.25">
      <c r="A1320" s="861"/>
      <c r="B1320" s="895"/>
      <c r="C1320" s="903"/>
      <c r="D1320" s="903"/>
      <c r="E1320" s="903"/>
      <c r="F1320" s="903"/>
      <c r="G1320" s="903"/>
      <c r="H1320" s="903"/>
      <c r="I1320" s="903"/>
      <c r="J1320" s="8" t="s">
        <v>8156</v>
      </c>
      <c r="K1320" s="8" t="s">
        <v>8157</v>
      </c>
      <c r="L1320" s="903"/>
      <c r="M1320" s="8"/>
    </row>
    <row r="1321" spans="1:13" ht="20.100000000000001" customHeight="1" x14ac:dyDescent="0.25">
      <c r="A1321" s="861"/>
      <c r="B1321" s="895"/>
      <c r="C1321" s="850"/>
      <c r="D1321" s="850"/>
      <c r="E1321" s="850"/>
      <c r="F1321" s="850"/>
      <c r="G1321" s="850"/>
      <c r="H1321" s="850"/>
      <c r="I1321" s="850"/>
      <c r="J1321" s="8" t="s">
        <v>6762</v>
      </c>
      <c r="K1321" s="8" t="s">
        <v>8158</v>
      </c>
      <c r="L1321" s="850"/>
      <c r="M1321" s="8"/>
    </row>
    <row r="1322" spans="1:13" ht="20.100000000000001" customHeight="1" x14ac:dyDescent="0.25">
      <c r="A1322" s="861"/>
      <c r="B1322" s="895"/>
      <c r="C1322" s="849">
        <v>16</v>
      </c>
      <c r="D1322" s="849" t="s">
        <v>25</v>
      </c>
      <c r="E1322" s="849">
        <v>1665</v>
      </c>
      <c r="F1322" s="849">
        <v>10</v>
      </c>
      <c r="G1322" s="849" t="s">
        <v>20</v>
      </c>
      <c r="H1322" s="849" t="s">
        <v>20</v>
      </c>
      <c r="I1322" s="849"/>
      <c r="J1322" s="8" t="s">
        <v>8159</v>
      </c>
      <c r="K1322" s="8" t="s">
        <v>8160</v>
      </c>
      <c r="L1322" s="849" t="s">
        <v>7921</v>
      </c>
      <c r="M1322" s="8"/>
    </row>
    <row r="1323" spans="1:13" ht="20.100000000000001" customHeight="1" x14ac:dyDescent="0.25">
      <c r="A1323" s="861"/>
      <c r="B1323" s="895"/>
      <c r="C1323" s="903"/>
      <c r="D1323" s="903"/>
      <c r="E1323" s="903"/>
      <c r="F1323" s="903"/>
      <c r="G1323" s="903"/>
      <c r="H1323" s="903"/>
      <c r="I1323" s="903"/>
      <c r="J1323" s="8" t="s">
        <v>8161</v>
      </c>
      <c r="K1323" s="8" t="s">
        <v>7978</v>
      </c>
      <c r="L1323" s="903"/>
      <c r="M1323" s="8"/>
    </row>
    <row r="1324" spans="1:13" ht="20.100000000000001" customHeight="1" x14ac:dyDescent="0.25">
      <c r="A1324" s="861"/>
      <c r="B1324" s="895"/>
      <c r="C1324" s="903"/>
      <c r="D1324" s="903"/>
      <c r="E1324" s="903"/>
      <c r="F1324" s="903"/>
      <c r="G1324" s="903"/>
      <c r="H1324" s="903"/>
      <c r="I1324" s="903"/>
      <c r="J1324" s="8" t="s">
        <v>8162</v>
      </c>
      <c r="K1324" s="8" t="s">
        <v>7978</v>
      </c>
      <c r="L1324" s="903"/>
      <c r="M1324" s="8"/>
    </row>
    <row r="1325" spans="1:13" ht="20.100000000000001" customHeight="1" x14ac:dyDescent="0.25">
      <c r="A1325" s="861"/>
      <c r="B1325" s="895"/>
      <c r="C1325" s="903"/>
      <c r="D1325" s="903"/>
      <c r="E1325" s="903"/>
      <c r="F1325" s="903"/>
      <c r="G1325" s="903"/>
      <c r="H1325" s="903"/>
      <c r="I1325" s="903"/>
      <c r="J1325" s="8" t="s">
        <v>8163</v>
      </c>
      <c r="K1325" s="8" t="s">
        <v>5610</v>
      </c>
      <c r="L1325" s="903"/>
      <c r="M1325" s="8"/>
    </row>
    <row r="1326" spans="1:13" ht="20.100000000000001" customHeight="1" x14ac:dyDescent="0.25">
      <c r="A1326" s="861"/>
      <c r="B1326" s="895"/>
      <c r="C1326" s="903"/>
      <c r="D1326" s="903"/>
      <c r="E1326" s="903"/>
      <c r="F1326" s="903"/>
      <c r="G1326" s="903"/>
      <c r="H1326" s="903"/>
      <c r="I1326" s="903"/>
      <c r="J1326" s="8" t="s">
        <v>8164</v>
      </c>
      <c r="K1326" s="8" t="s">
        <v>8165</v>
      </c>
      <c r="L1326" s="903"/>
      <c r="M1326" s="8"/>
    </row>
    <row r="1327" spans="1:13" ht="20.100000000000001" customHeight="1" x14ac:dyDescent="0.25">
      <c r="A1327" s="861"/>
      <c r="B1327" s="895"/>
      <c r="C1327" s="903"/>
      <c r="D1327" s="903"/>
      <c r="E1327" s="903"/>
      <c r="F1327" s="903"/>
      <c r="G1327" s="903"/>
      <c r="H1327" s="903"/>
      <c r="I1327" s="903"/>
      <c r="J1327" s="8" t="s">
        <v>8166</v>
      </c>
      <c r="K1327" s="8" t="s">
        <v>7978</v>
      </c>
      <c r="L1327" s="903"/>
      <c r="M1327" s="8"/>
    </row>
    <row r="1328" spans="1:13" ht="20.100000000000001" customHeight="1" x14ac:dyDescent="0.25">
      <c r="A1328" s="861"/>
      <c r="B1328" s="895"/>
      <c r="C1328" s="850"/>
      <c r="D1328" s="850"/>
      <c r="E1328" s="850"/>
      <c r="F1328" s="850"/>
      <c r="G1328" s="850"/>
      <c r="H1328" s="850"/>
      <c r="I1328" s="850"/>
      <c r="J1328" s="8" t="s">
        <v>8167</v>
      </c>
      <c r="L1328" s="850"/>
      <c r="M1328" s="8"/>
    </row>
    <row r="1329" spans="1:13" ht="20.100000000000001" customHeight="1" x14ac:dyDescent="0.25">
      <c r="A1329" s="861"/>
      <c r="B1329" s="895"/>
      <c r="C1329" s="849">
        <v>17</v>
      </c>
      <c r="D1329" s="849" t="s">
        <v>25</v>
      </c>
      <c r="E1329" s="849">
        <v>1652</v>
      </c>
      <c r="F1329" s="849">
        <v>18</v>
      </c>
      <c r="G1329" s="849" t="s">
        <v>20</v>
      </c>
      <c r="H1329" s="849" t="s">
        <v>20</v>
      </c>
      <c r="I1329" s="849"/>
      <c r="J1329" s="8" t="s">
        <v>6626</v>
      </c>
      <c r="K1329" s="4" t="s">
        <v>8168</v>
      </c>
      <c r="L1329" s="849" t="s">
        <v>8169</v>
      </c>
      <c r="M1329" s="8"/>
    </row>
    <row r="1330" spans="1:13" ht="20.100000000000001" customHeight="1" x14ac:dyDescent="0.25">
      <c r="A1330" s="861"/>
      <c r="B1330" s="895"/>
      <c r="C1330" s="903"/>
      <c r="D1330" s="903"/>
      <c r="E1330" s="903"/>
      <c r="F1330" s="903"/>
      <c r="G1330" s="903"/>
      <c r="H1330" s="903"/>
      <c r="I1330" s="850"/>
      <c r="J1330" s="8" t="s">
        <v>6626</v>
      </c>
      <c r="K1330" s="8" t="s">
        <v>8170</v>
      </c>
      <c r="L1330" s="903"/>
      <c r="M1330" s="8"/>
    </row>
    <row r="1331" spans="1:13" ht="20.100000000000001" customHeight="1" x14ac:dyDescent="0.25">
      <c r="A1331" s="861"/>
      <c r="B1331" s="895"/>
      <c r="C1331" s="903"/>
      <c r="D1331" s="903"/>
      <c r="E1331" s="903"/>
      <c r="F1331" s="903"/>
      <c r="G1331" s="903"/>
      <c r="H1331" s="903"/>
      <c r="I1331" s="8" t="s">
        <v>6603</v>
      </c>
      <c r="K1331" s="8" t="s">
        <v>8171</v>
      </c>
      <c r="L1331" s="903"/>
      <c r="M1331" s="8"/>
    </row>
    <row r="1332" spans="1:13" ht="20.100000000000001" customHeight="1" x14ac:dyDescent="0.25">
      <c r="A1332" s="861"/>
      <c r="B1332" s="895"/>
      <c r="C1332" s="903"/>
      <c r="D1332" s="903"/>
      <c r="E1332" s="903"/>
      <c r="F1332" s="903"/>
      <c r="G1332" s="903"/>
      <c r="H1332" s="903"/>
      <c r="I1332" s="849"/>
      <c r="J1332" s="8" t="s">
        <v>7627</v>
      </c>
      <c r="K1332" s="8" t="s">
        <v>8172</v>
      </c>
      <c r="L1332" s="903"/>
      <c r="M1332" s="8"/>
    </row>
    <row r="1333" spans="1:13" ht="20.100000000000001" customHeight="1" x14ac:dyDescent="0.25">
      <c r="A1333" s="861"/>
      <c r="B1333" s="895"/>
      <c r="C1333" s="903"/>
      <c r="D1333" s="903"/>
      <c r="E1333" s="903"/>
      <c r="F1333" s="903"/>
      <c r="G1333" s="903"/>
      <c r="H1333" s="903"/>
      <c r="I1333" s="903"/>
      <c r="J1333" s="8" t="s">
        <v>6623</v>
      </c>
      <c r="K1333" s="8" t="s">
        <v>8173</v>
      </c>
      <c r="L1333" s="903"/>
      <c r="M1333" s="8"/>
    </row>
    <row r="1334" spans="1:13" ht="20.100000000000001" customHeight="1" x14ac:dyDescent="0.25">
      <c r="A1334" s="861"/>
      <c r="B1334" s="895"/>
      <c r="C1334" s="850"/>
      <c r="D1334" s="850"/>
      <c r="E1334" s="850"/>
      <c r="F1334" s="850"/>
      <c r="G1334" s="850"/>
      <c r="H1334" s="850"/>
      <c r="I1334" s="850"/>
      <c r="J1334" s="8" t="s">
        <v>6777</v>
      </c>
      <c r="K1334" s="8" t="s">
        <v>8174</v>
      </c>
      <c r="L1334" s="850"/>
      <c r="M1334" s="8"/>
    </row>
    <row r="1335" spans="1:13" ht="20.100000000000001" customHeight="1" x14ac:dyDescent="0.25">
      <c r="A1335" s="861"/>
      <c r="B1335" s="895"/>
      <c r="C1335" s="849">
        <v>18</v>
      </c>
      <c r="D1335" s="849" t="s">
        <v>25</v>
      </c>
      <c r="E1335" s="849">
        <v>1536</v>
      </c>
      <c r="F1335" s="849">
        <v>10</v>
      </c>
      <c r="G1335" s="849">
        <v>0</v>
      </c>
      <c r="H1335" s="849" t="s">
        <v>20</v>
      </c>
      <c r="I1335" s="849"/>
      <c r="J1335" s="8" t="s">
        <v>7426</v>
      </c>
      <c r="K1335" s="8" t="s">
        <v>8175</v>
      </c>
      <c r="L1335" s="849" t="s">
        <v>8176</v>
      </c>
      <c r="M1335" s="8"/>
    </row>
    <row r="1336" spans="1:13" ht="20.100000000000001" customHeight="1" x14ac:dyDescent="0.25">
      <c r="A1336" s="861"/>
      <c r="B1336" s="895"/>
      <c r="C1336" s="903"/>
      <c r="D1336" s="903"/>
      <c r="E1336" s="903"/>
      <c r="F1336" s="903"/>
      <c r="G1336" s="903"/>
      <c r="H1336" s="903"/>
      <c r="I1336" s="903"/>
      <c r="J1336" s="8" t="s">
        <v>8133</v>
      </c>
      <c r="K1336" s="8" t="s">
        <v>8177</v>
      </c>
      <c r="L1336" s="903"/>
      <c r="M1336" s="8"/>
    </row>
    <row r="1337" spans="1:13" ht="20.100000000000001" customHeight="1" x14ac:dyDescent="0.25">
      <c r="A1337" s="861"/>
      <c r="B1337" s="895"/>
      <c r="C1337" s="903"/>
      <c r="D1337" s="903"/>
      <c r="E1337" s="903"/>
      <c r="F1337" s="903"/>
      <c r="G1337" s="903"/>
      <c r="H1337" s="903"/>
      <c r="I1337" s="903"/>
      <c r="J1337" s="8" t="s">
        <v>6724</v>
      </c>
      <c r="K1337" s="8" t="s">
        <v>8178</v>
      </c>
      <c r="L1337" s="903"/>
      <c r="M1337" s="8"/>
    </row>
    <row r="1338" spans="1:13" ht="20.100000000000001" customHeight="1" x14ac:dyDescent="0.25">
      <c r="A1338" s="861"/>
      <c r="B1338" s="895"/>
      <c r="C1338" s="903"/>
      <c r="D1338" s="903"/>
      <c r="E1338" s="903"/>
      <c r="F1338" s="903"/>
      <c r="G1338" s="903"/>
      <c r="H1338" s="903"/>
      <c r="I1338" s="903"/>
      <c r="J1338" s="8" t="s">
        <v>8179</v>
      </c>
      <c r="K1338" s="8" t="s">
        <v>8137</v>
      </c>
      <c r="L1338" s="903"/>
      <c r="M1338" s="8"/>
    </row>
    <row r="1339" spans="1:13" ht="20.100000000000001" customHeight="1" x14ac:dyDescent="0.25">
      <c r="A1339" s="861"/>
      <c r="B1339" s="895"/>
      <c r="C1339" s="903"/>
      <c r="D1339" s="903"/>
      <c r="E1339" s="903"/>
      <c r="F1339" s="903"/>
      <c r="G1339" s="903"/>
      <c r="H1339" s="903"/>
      <c r="I1339" s="903"/>
      <c r="J1339" s="8" t="s">
        <v>8180</v>
      </c>
      <c r="K1339" s="8" t="s">
        <v>8137</v>
      </c>
      <c r="L1339" s="903"/>
      <c r="M1339" s="8"/>
    </row>
    <row r="1340" spans="1:13" ht="20.100000000000001" customHeight="1" x14ac:dyDescent="0.25">
      <c r="A1340" s="861"/>
      <c r="B1340" s="895"/>
      <c r="C1340" s="903"/>
      <c r="D1340" s="903"/>
      <c r="E1340" s="903"/>
      <c r="F1340" s="903"/>
      <c r="G1340" s="903"/>
      <c r="H1340" s="903"/>
      <c r="I1340" s="903"/>
      <c r="J1340" s="8" t="s">
        <v>7993</v>
      </c>
      <c r="K1340" s="8" t="s">
        <v>8181</v>
      </c>
      <c r="L1340" s="903"/>
      <c r="M1340" s="8"/>
    </row>
    <row r="1341" spans="1:13" ht="20.100000000000001" customHeight="1" x14ac:dyDescent="0.25">
      <c r="A1341" s="861"/>
      <c r="B1341" s="895"/>
      <c r="C1341" s="903"/>
      <c r="D1341" s="903"/>
      <c r="E1341" s="903"/>
      <c r="F1341" s="903"/>
      <c r="G1341" s="903"/>
      <c r="H1341" s="903"/>
      <c r="I1341" s="903"/>
      <c r="J1341" s="8" t="s">
        <v>7946</v>
      </c>
      <c r="K1341" s="8" t="s">
        <v>8182</v>
      </c>
      <c r="L1341" s="903"/>
      <c r="M1341" s="8"/>
    </row>
    <row r="1342" spans="1:13" ht="20.100000000000001" customHeight="1" x14ac:dyDescent="0.25">
      <c r="A1342" s="861"/>
      <c r="B1342" s="895"/>
      <c r="C1342" s="903"/>
      <c r="D1342" s="903"/>
      <c r="E1342" s="903"/>
      <c r="F1342" s="903"/>
      <c r="G1342" s="903"/>
      <c r="H1342" s="903"/>
      <c r="I1342" s="903"/>
      <c r="J1342" s="8" t="s">
        <v>7627</v>
      </c>
      <c r="K1342" s="8" t="s">
        <v>8183</v>
      </c>
      <c r="L1342" s="903"/>
      <c r="M1342" s="8"/>
    </row>
    <row r="1343" spans="1:13" ht="20.100000000000001" customHeight="1" x14ac:dyDescent="0.25">
      <c r="A1343" s="861"/>
      <c r="B1343" s="895"/>
      <c r="C1343" s="903"/>
      <c r="D1343" s="903"/>
      <c r="E1343" s="903"/>
      <c r="F1343" s="903"/>
      <c r="G1343" s="903"/>
      <c r="H1343" s="903"/>
      <c r="I1343" s="903"/>
      <c r="J1343" s="8" t="s">
        <v>7897</v>
      </c>
      <c r="K1343" s="8" t="s">
        <v>8184</v>
      </c>
      <c r="L1343" s="903"/>
      <c r="M1343" s="8"/>
    </row>
    <row r="1344" spans="1:13" ht="20.100000000000001" customHeight="1" x14ac:dyDescent="0.25">
      <c r="A1344" s="861"/>
      <c r="B1344" s="895"/>
      <c r="C1344" s="903"/>
      <c r="D1344" s="903"/>
      <c r="E1344" s="903"/>
      <c r="F1344" s="903"/>
      <c r="G1344" s="903"/>
      <c r="H1344" s="903"/>
      <c r="I1344" s="903"/>
      <c r="J1344" s="8" t="s">
        <v>8082</v>
      </c>
      <c r="K1344" s="8" t="s">
        <v>8185</v>
      </c>
      <c r="L1344" s="903"/>
      <c r="M1344" s="8"/>
    </row>
    <row r="1345" spans="1:13" ht="20.100000000000001" customHeight="1" x14ac:dyDescent="0.25">
      <c r="A1345" s="861"/>
      <c r="B1345" s="895"/>
      <c r="C1345" s="903"/>
      <c r="D1345" s="903"/>
      <c r="E1345" s="903"/>
      <c r="F1345" s="903"/>
      <c r="G1345" s="903"/>
      <c r="H1345" s="903"/>
      <c r="I1345" s="903"/>
      <c r="J1345" s="8" t="s">
        <v>8186</v>
      </c>
      <c r="K1345" s="8" t="s">
        <v>8187</v>
      </c>
      <c r="L1345" s="903"/>
      <c r="M1345" s="8"/>
    </row>
    <row r="1346" spans="1:13" ht="20.100000000000001" customHeight="1" x14ac:dyDescent="0.25">
      <c r="A1346" s="861"/>
      <c r="B1346" s="895"/>
      <c r="C1346" s="903"/>
      <c r="D1346" s="903"/>
      <c r="E1346" s="903"/>
      <c r="F1346" s="903"/>
      <c r="G1346" s="903"/>
      <c r="H1346" s="903"/>
      <c r="I1346" s="903"/>
      <c r="J1346" s="8" t="s">
        <v>8188</v>
      </c>
      <c r="K1346" s="8" t="s">
        <v>8137</v>
      </c>
      <c r="L1346" s="903"/>
      <c r="M1346" s="8"/>
    </row>
    <row r="1347" spans="1:13" ht="20.100000000000001" customHeight="1" x14ac:dyDescent="0.25">
      <c r="A1347" s="861"/>
      <c r="B1347" s="895"/>
      <c r="C1347" s="903"/>
      <c r="D1347" s="903"/>
      <c r="E1347" s="903"/>
      <c r="F1347" s="903"/>
      <c r="G1347" s="903"/>
      <c r="H1347" s="903"/>
      <c r="I1347" s="903"/>
      <c r="J1347" s="8" t="s">
        <v>7476</v>
      </c>
      <c r="K1347" s="8" t="s">
        <v>8189</v>
      </c>
      <c r="L1347" s="903"/>
      <c r="M1347" s="8"/>
    </row>
    <row r="1348" spans="1:13" ht="20.100000000000001" customHeight="1" x14ac:dyDescent="0.25">
      <c r="A1348" s="861"/>
      <c r="B1348" s="895"/>
      <c r="C1348" s="903"/>
      <c r="D1348" s="903"/>
      <c r="E1348" s="903"/>
      <c r="F1348" s="903"/>
      <c r="G1348" s="903"/>
      <c r="H1348" s="903"/>
      <c r="I1348" s="903"/>
      <c r="J1348" s="8" t="s">
        <v>8119</v>
      </c>
      <c r="K1348" s="8" t="s">
        <v>8137</v>
      </c>
      <c r="L1348" s="903"/>
      <c r="M1348" s="8"/>
    </row>
    <row r="1349" spans="1:13" ht="20.100000000000001" customHeight="1" x14ac:dyDescent="0.25">
      <c r="A1349" s="861"/>
      <c r="B1349" s="895"/>
      <c r="C1349" s="903"/>
      <c r="D1349" s="903"/>
      <c r="E1349" s="903"/>
      <c r="F1349" s="903"/>
      <c r="G1349" s="903"/>
      <c r="H1349" s="903"/>
      <c r="I1349" s="903"/>
      <c r="J1349" s="8" t="s">
        <v>8190</v>
      </c>
      <c r="K1349" s="8" t="s">
        <v>8137</v>
      </c>
      <c r="L1349" s="903"/>
      <c r="M1349" s="8"/>
    </row>
    <row r="1350" spans="1:13" ht="20.100000000000001" customHeight="1" x14ac:dyDescent="0.25">
      <c r="A1350" s="861"/>
      <c r="B1350" s="895"/>
      <c r="C1350" s="903"/>
      <c r="D1350" s="903"/>
      <c r="E1350" s="903"/>
      <c r="F1350" s="903"/>
      <c r="G1350" s="903"/>
      <c r="H1350" s="903"/>
      <c r="I1350" s="903"/>
      <c r="J1350" s="8" t="s">
        <v>8191</v>
      </c>
      <c r="K1350" s="8" t="s">
        <v>8137</v>
      </c>
      <c r="L1350" s="903"/>
      <c r="M1350" s="8"/>
    </row>
    <row r="1351" spans="1:13" ht="20.100000000000001" customHeight="1" x14ac:dyDescent="0.25">
      <c r="A1351" s="861"/>
      <c r="B1351" s="895"/>
      <c r="C1351" s="903"/>
      <c r="D1351" s="903"/>
      <c r="E1351" s="903"/>
      <c r="F1351" s="903"/>
      <c r="G1351" s="903"/>
      <c r="H1351" s="903"/>
      <c r="I1351" s="903"/>
      <c r="J1351" s="8" t="s">
        <v>8192</v>
      </c>
      <c r="K1351" s="8" t="s">
        <v>8137</v>
      </c>
      <c r="L1351" s="903"/>
      <c r="M1351" s="8"/>
    </row>
    <row r="1352" spans="1:13" ht="20.100000000000001" customHeight="1" x14ac:dyDescent="0.25">
      <c r="A1352" s="861"/>
      <c r="B1352" s="895"/>
      <c r="C1352" s="903"/>
      <c r="D1352" s="903"/>
      <c r="E1352" s="903"/>
      <c r="F1352" s="903"/>
      <c r="G1352" s="903"/>
      <c r="H1352" s="903"/>
      <c r="I1352" s="903"/>
      <c r="J1352" s="8" t="s">
        <v>8193</v>
      </c>
      <c r="K1352" s="8" t="s">
        <v>8194</v>
      </c>
      <c r="L1352" s="903"/>
      <c r="M1352" s="8"/>
    </row>
    <row r="1353" spans="1:13" ht="20.100000000000001" customHeight="1" x14ac:dyDescent="0.25">
      <c r="A1353" s="861"/>
      <c r="B1353" s="895"/>
      <c r="C1353" s="903"/>
      <c r="D1353" s="903"/>
      <c r="E1353" s="903"/>
      <c r="F1353" s="903"/>
      <c r="G1353" s="903"/>
      <c r="H1353" s="903"/>
      <c r="I1353" s="903"/>
      <c r="J1353" s="8" t="s">
        <v>8195</v>
      </c>
      <c r="K1353" s="8" t="s">
        <v>8137</v>
      </c>
      <c r="L1353" s="903"/>
      <c r="M1353" s="8"/>
    </row>
    <row r="1354" spans="1:13" ht="20.100000000000001" customHeight="1" x14ac:dyDescent="0.25">
      <c r="A1354" s="861"/>
      <c r="B1354" s="895"/>
      <c r="C1354" s="903"/>
      <c r="D1354" s="903"/>
      <c r="E1354" s="903"/>
      <c r="F1354" s="903"/>
      <c r="G1354" s="903"/>
      <c r="H1354" s="903"/>
      <c r="I1354" s="903"/>
      <c r="J1354" s="8" t="s">
        <v>8196</v>
      </c>
      <c r="K1354" s="8" t="s">
        <v>8197</v>
      </c>
      <c r="L1354" s="903"/>
      <c r="M1354" s="8"/>
    </row>
    <row r="1355" spans="1:13" ht="20.100000000000001" customHeight="1" x14ac:dyDescent="0.25">
      <c r="A1355" s="861"/>
      <c r="B1355" s="895"/>
      <c r="C1355" s="903"/>
      <c r="D1355" s="903"/>
      <c r="E1355" s="903"/>
      <c r="F1355" s="903"/>
      <c r="G1355" s="903"/>
      <c r="H1355" s="903"/>
      <c r="I1355" s="903"/>
      <c r="J1355" s="8" t="s">
        <v>8198</v>
      </c>
      <c r="K1355" s="8" t="s">
        <v>8137</v>
      </c>
      <c r="L1355" s="903"/>
      <c r="M1355" s="8"/>
    </row>
    <row r="1356" spans="1:13" ht="20.100000000000001" customHeight="1" x14ac:dyDescent="0.25">
      <c r="A1356" s="861"/>
      <c r="B1356" s="895"/>
      <c r="C1356" s="903"/>
      <c r="D1356" s="903"/>
      <c r="E1356" s="903"/>
      <c r="F1356" s="903"/>
      <c r="G1356" s="903"/>
      <c r="H1356" s="903"/>
      <c r="I1356" s="903"/>
      <c r="J1356" s="8" t="s">
        <v>8126</v>
      </c>
      <c r="K1356" s="8" t="s">
        <v>8137</v>
      </c>
      <c r="L1356" s="903"/>
      <c r="M1356" s="8"/>
    </row>
    <row r="1357" spans="1:13" ht="20.100000000000001" customHeight="1" x14ac:dyDescent="0.25">
      <c r="A1357" s="861"/>
      <c r="B1357" s="895"/>
      <c r="C1357" s="903"/>
      <c r="D1357" s="903"/>
      <c r="E1357" s="903"/>
      <c r="F1357" s="903"/>
      <c r="G1357" s="903"/>
      <c r="H1357" s="903"/>
      <c r="I1357" s="903"/>
      <c r="J1357" s="8" t="s">
        <v>8199</v>
      </c>
      <c r="K1357" s="8" t="s">
        <v>8137</v>
      </c>
      <c r="L1357" s="903"/>
      <c r="M1357" s="8"/>
    </row>
    <row r="1358" spans="1:13" ht="20.100000000000001" customHeight="1" x14ac:dyDescent="0.25">
      <c r="A1358" s="861"/>
      <c r="B1358" s="895"/>
      <c r="C1358" s="903"/>
      <c r="D1358" s="903"/>
      <c r="E1358" s="903"/>
      <c r="F1358" s="903"/>
      <c r="G1358" s="903"/>
      <c r="H1358" s="903"/>
      <c r="I1358" s="903"/>
      <c r="J1358" s="8" t="s">
        <v>8200</v>
      </c>
      <c r="K1358" s="8" t="s">
        <v>8137</v>
      </c>
      <c r="L1358" s="903"/>
      <c r="M1358" s="8"/>
    </row>
    <row r="1359" spans="1:13" ht="20.100000000000001" customHeight="1" x14ac:dyDescent="0.25">
      <c r="A1359" s="861"/>
      <c r="B1359" s="895"/>
      <c r="C1359" s="850"/>
      <c r="D1359" s="850"/>
      <c r="E1359" s="850"/>
      <c r="F1359" s="850"/>
      <c r="G1359" s="850"/>
      <c r="H1359" s="850"/>
      <c r="I1359" s="850"/>
      <c r="J1359" s="8" t="s">
        <v>2474</v>
      </c>
      <c r="K1359" s="8" t="s">
        <v>8201</v>
      </c>
      <c r="L1359" s="850"/>
      <c r="M1359" s="8"/>
    </row>
    <row r="1360" spans="1:13" ht="33.75" customHeight="1" x14ac:dyDescent="0.25">
      <c r="A1360" s="861"/>
      <c r="B1360" s="895"/>
      <c r="C1360" s="849">
        <v>19</v>
      </c>
      <c r="D1360" s="849" t="s">
        <v>539</v>
      </c>
      <c r="E1360" s="849">
        <v>719</v>
      </c>
      <c r="F1360" s="849">
        <v>41</v>
      </c>
      <c r="G1360" s="849" t="s">
        <v>20</v>
      </c>
      <c r="H1360" s="849" t="s">
        <v>20</v>
      </c>
      <c r="I1360" s="849"/>
      <c r="J1360" s="8" t="s">
        <v>1588</v>
      </c>
      <c r="K1360" s="8" t="s">
        <v>8202</v>
      </c>
      <c r="L1360" s="849" t="s">
        <v>8203</v>
      </c>
      <c r="M1360" s="8"/>
    </row>
    <row r="1361" spans="1:42" ht="32.25" customHeight="1" x14ac:dyDescent="0.25">
      <c r="A1361" s="861"/>
      <c r="B1361" s="895"/>
      <c r="C1361" s="903"/>
      <c r="D1361" s="903"/>
      <c r="E1361" s="903"/>
      <c r="F1361" s="903"/>
      <c r="G1361" s="903"/>
      <c r="H1361" s="903"/>
      <c r="I1361" s="903"/>
      <c r="J1361" s="8" t="s">
        <v>7463</v>
      </c>
      <c r="K1361" s="8" t="s">
        <v>8204</v>
      </c>
      <c r="L1361" s="903"/>
      <c r="M1361" s="8"/>
    </row>
    <row r="1362" spans="1:42" ht="20.100000000000001" customHeight="1" x14ac:dyDescent="0.25">
      <c r="A1362" s="861"/>
      <c r="B1362" s="895"/>
      <c r="C1362" s="903"/>
      <c r="D1362" s="903"/>
      <c r="E1362" s="903"/>
      <c r="F1362" s="903"/>
      <c r="G1362" s="903"/>
      <c r="H1362" s="903"/>
      <c r="I1362" s="903"/>
      <c r="J1362" s="8" t="s">
        <v>6626</v>
      </c>
      <c r="K1362" s="8" t="s">
        <v>8205</v>
      </c>
      <c r="L1362" s="903"/>
      <c r="M1362" s="8"/>
    </row>
    <row r="1363" spans="1:42" ht="20.100000000000001" customHeight="1" x14ac:dyDescent="0.25">
      <c r="A1363" s="861"/>
      <c r="B1363" s="895"/>
      <c r="C1363" s="903"/>
      <c r="D1363" s="903"/>
      <c r="E1363" s="903"/>
      <c r="F1363" s="903"/>
      <c r="G1363" s="903"/>
      <c r="H1363" s="903"/>
      <c r="I1363" s="903"/>
      <c r="J1363" s="8" t="s">
        <v>7993</v>
      </c>
      <c r="K1363" s="8" t="s">
        <v>8206</v>
      </c>
      <c r="L1363" s="903"/>
      <c r="M1363" s="8"/>
    </row>
    <row r="1364" spans="1:42" ht="20.100000000000001" customHeight="1" x14ac:dyDescent="0.25">
      <c r="A1364" s="861"/>
      <c r="B1364" s="895"/>
      <c r="C1364" s="903"/>
      <c r="D1364" s="903"/>
      <c r="E1364" s="903"/>
      <c r="F1364" s="903"/>
      <c r="G1364" s="903"/>
      <c r="H1364" s="903"/>
      <c r="I1364" s="903"/>
      <c r="J1364" s="8" t="s">
        <v>7627</v>
      </c>
      <c r="K1364" s="8" t="s">
        <v>8207</v>
      </c>
      <c r="L1364" s="903"/>
      <c r="M1364" s="8"/>
    </row>
    <row r="1365" spans="1:42" ht="20.100000000000001" customHeight="1" x14ac:dyDescent="0.25">
      <c r="A1365" s="861"/>
      <c r="B1365" s="895"/>
      <c r="C1365" s="903"/>
      <c r="D1365" s="903"/>
      <c r="E1365" s="903"/>
      <c r="F1365" s="903"/>
      <c r="G1365" s="903"/>
      <c r="H1365" s="903"/>
      <c r="I1365" s="903"/>
      <c r="J1365" s="8" t="s">
        <v>1593</v>
      </c>
      <c r="K1365" s="8" t="s">
        <v>8208</v>
      </c>
      <c r="L1365" s="903"/>
      <c r="M1365" s="8"/>
      <c r="N1365" s="336"/>
      <c r="O1365" s="336"/>
      <c r="P1365" s="336"/>
      <c r="Q1365" s="336"/>
      <c r="R1365" s="336"/>
      <c r="S1365" s="336"/>
      <c r="T1365" s="336"/>
      <c r="U1365" s="336"/>
      <c r="V1365" s="336"/>
      <c r="W1365" s="336"/>
      <c r="X1365" s="336"/>
      <c r="Y1365" s="336"/>
      <c r="Z1365" s="336"/>
      <c r="AA1365" s="336"/>
      <c r="AB1365" s="336"/>
      <c r="AC1365" s="336"/>
      <c r="AD1365" s="336"/>
      <c r="AE1365" s="336"/>
      <c r="AF1365" s="336"/>
      <c r="AG1365" s="336"/>
      <c r="AH1365" s="336"/>
      <c r="AI1365" s="336"/>
      <c r="AJ1365" s="336"/>
      <c r="AK1365" s="336"/>
      <c r="AL1365" s="336"/>
      <c r="AM1365" s="336"/>
      <c r="AN1365" s="336"/>
      <c r="AO1365" s="336"/>
      <c r="AP1365" s="336"/>
    </row>
    <row r="1366" spans="1:42" ht="20.100000000000001" customHeight="1" x14ac:dyDescent="0.25">
      <c r="A1366" s="861"/>
      <c r="B1366" s="895"/>
      <c r="C1366" s="903"/>
      <c r="D1366" s="903"/>
      <c r="E1366" s="903"/>
      <c r="F1366" s="903"/>
      <c r="G1366" s="903"/>
      <c r="H1366" s="903"/>
      <c r="I1366" s="903"/>
      <c r="J1366" s="8" t="s">
        <v>2766</v>
      </c>
      <c r="K1366" s="8" t="s">
        <v>8209</v>
      </c>
      <c r="L1366" s="903"/>
      <c r="M1366" s="8"/>
      <c r="N1366" s="336"/>
      <c r="O1366" s="336"/>
      <c r="P1366" s="336"/>
      <c r="Q1366" s="336"/>
      <c r="R1366" s="336"/>
      <c r="S1366" s="336"/>
      <c r="T1366" s="336"/>
      <c r="U1366" s="336"/>
      <c r="V1366" s="336"/>
      <c r="W1366" s="336"/>
      <c r="X1366" s="336"/>
      <c r="Y1366" s="336"/>
      <c r="Z1366" s="336"/>
      <c r="AA1366" s="336"/>
      <c r="AB1366" s="336"/>
      <c r="AC1366" s="336"/>
      <c r="AD1366" s="336"/>
      <c r="AE1366" s="336"/>
      <c r="AF1366" s="336"/>
      <c r="AG1366" s="336"/>
      <c r="AH1366" s="336"/>
      <c r="AI1366" s="336"/>
      <c r="AJ1366" s="336"/>
      <c r="AK1366" s="336"/>
      <c r="AL1366" s="336"/>
      <c r="AM1366" s="336"/>
      <c r="AN1366" s="336"/>
      <c r="AO1366" s="336"/>
      <c r="AP1366" s="336"/>
    </row>
    <row r="1367" spans="1:42" ht="31.5" customHeight="1" x14ac:dyDescent="0.25">
      <c r="A1367" s="861"/>
      <c r="B1367" s="895"/>
      <c r="C1367" s="903"/>
      <c r="D1367" s="903"/>
      <c r="E1367" s="903"/>
      <c r="F1367" s="903"/>
      <c r="G1367" s="903"/>
      <c r="H1367" s="903"/>
      <c r="I1367" s="903"/>
      <c r="J1367" s="8" t="s">
        <v>7629</v>
      </c>
      <c r="K1367" s="8" t="s">
        <v>8210</v>
      </c>
      <c r="L1367" s="903"/>
      <c r="M1367" s="8"/>
      <c r="N1367" s="336"/>
      <c r="O1367" s="336"/>
      <c r="P1367" s="336"/>
      <c r="Q1367" s="336"/>
      <c r="R1367" s="336"/>
      <c r="S1367" s="336"/>
      <c r="T1367" s="336"/>
      <c r="U1367" s="336"/>
      <c r="V1367" s="336"/>
      <c r="W1367" s="336"/>
      <c r="X1367" s="336"/>
      <c r="Y1367" s="336"/>
      <c r="Z1367" s="336"/>
      <c r="AA1367" s="336"/>
      <c r="AB1367" s="336"/>
      <c r="AC1367" s="336"/>
      <c r="AD1367" s="336"/>
      <c r="AE1367" s="336"/>
      <c r="AF1367" s="336"/>
      <c r="AG1367" s="336"/>
      <c r="AH1367" s="336"/>
      <c r="AI1367" s="336"/>
      <c r="AJ1367" s="336"/>
      <c r="AK1367" s="336"/>
      <c r="AL1367" s="336"/>
      <c r="AM1367" s="336"/>
      <c r="AN1367" s="336"/>
      <c r="AO1367" s="336"/>
      <c r="AP1367" s="336"/>
    </row>
    <row r="1368" spans="1:42" s="8" customFormat="1" ht="47.25" customHeight="1" x14ac:dyDescent="0.25">
      <c r="A1368" s="861"/>
      <c r="B1368" s="895"/>
      <c r="C1368" s="903"/>
      <c r="D1368" s="903"/>
      <c r="E1368" s="903"/>
      <c r="F1368" s="903"/>
      <c r="G1368" s="903"/>
      <c r="H1368" s="903"/>
      <c r="I1368" s="903"/>
      <c r="J1368" s="8" t="s">
        <v>7927</v>
      </c>
      <c r="K1368" s="8" t="s">
        <v>8211</v>
      </c>
      <c r="L1368" s="903"/>
      <c r="N1368" s="336"/>
      <c r="O1368" s="336"/>
      <c r="P1368" s="336"/>
      <c r="Q1368" s="336"/>
      <c r="R1368" s="336"/>
      <c r="S1368" s="336"/>
      <c r="T1368" s="336"/>
      <c r="U1368" s="336"/>
      <c r="V1368" s="336"/>
      <c r="W1368" s="336"/>
      <c r="X1368" s="336"/>
      <c r="Y1368" s="336"/>
      <c r="Z1368" s="336"/>
      <c r="AA1368" s="336"/>
      <c r="AB1368" s="336"/>
      <c r="AC1368" s="336"/>
      <c r="AD1368" s="336"/>
      <c r="AE1368" s="336"/>
      <c r="AF1368" s="336"/>
      <c r="AG1368" s="336"/>
      <c r="AH1368" s="336"/>
      <c r="AI1368" s="336"/>
      <c r="AJ1368" s="336"/>
      <c r="AK1368" s="336"/>
      <c r="AL1368" s="336"/>
      <c r="AM1368" s="336"/>
      <c r="AN1368" s="336"/>
      <c r="AO1368" s="336"/>
      <c r="AP1368" s="336"/>
    </row>
    <row r="1369" spans="1:42" ht="52.5" customHeight="1" x14ac:dyDescent="0.25">
      <c r="A1369" s="861"/>
      <c r="B1369" s="895"/>
      <c r="C1369" s="903"/>
      <c r="D1369" s="903"/>
      <c r="E1369" s="903"/>
      <c r="F1369" s="903"/>
      <c r="G1369" s="903"/>
      <c r="H1369" s="903"/>
      <c r="I1369" s="903"/>
      <c r="J1369" s="8" t="s">
        <v>7617</v>
      </c>
      <c r="K1369" s="8" t="s">
        <v>8212</v>
      </c>
      <c r="L1369" s="903"/>
      <c r="M1369" s="8"/>
      <c r="N1369" s="336"/>
      <c r="O1369" s="336"/>
      <c r="P1369" s="336"/>
      <c r="Q1369" s="336"/>
      <c r="R1369" s="336"/>
      <c r="S1369" s="336"/>
      <c r="T1369" s="336"/>
      <c r="U1369" s="336"/>
      <c r="V1369" s="336"/>
      <c r="W1369" s="336"/>
      <c r="X1369" s="336"/>
      <c r="Y1369" s="336"/>
      <c r="Z1369" s="336"/>
      <c r="AA1369" s="336"/>
      <c r="AB1369" s="336"/>
      <c r="AC1369" s="336"/>
      <c r="AD1369" s="336"/>
      <c r="AE1369" s="336"/>
      <c r="AF1369" s="336"/>
      <c r="AG1369" s="336"/>
      <c r="AH1369" s="336"/>
      <c r="AI1369" s="336"/>
      <c r="AJ1369" s="336"/>
      <c r="AK1369" s="336"/>
      <c r="AL1369" s="336"/>
      <c r="AM1369" s="336"/>
      <c r="AN1369" s="336"/>
      <c r="AO1369" s="336"/>
      <c r="AP1369" s="336"/>
    </row>
    <row r="1370" spans="1:42" ht="35.25" customHeight="1" x14ac:dyDescent="0.25">
      <c r="A1370" s="861"/>
      <c r="B1370" s="895"/>
      <c r="C1370" s="819">
        <v>20</v>
      </c>
      <c r="D1370" s="819" t="s">
        <v>17</v>
      </c>
      <c r="E1370" s="819">
        <v>674</v>
      </c>
      <c r="F1370" s="819">
        <v>0</v>
      </c>
      <c r="G1370" s="819" t="s">
        <v>20</v>
      </c>
      <c r="H1370" s="819" t="s">
        <v>20</v>
      </c>
      <c r="I1370" s="849" t="s">
        <v>8213</v>
      </c>
      <c r="J1370" s="849" t="s">
        <v>7476</v>
      </c>
      <c r="K1370" s="849">
        <v>45</v>
      </c>
      <c r="L1370" s="819" t="s">
        <v>7979</v>
      </c>
      <c r="M1370" s="849"/>
      <c r="N1370" s="1037" t="s">
        <v>8214</v>
      </c>
      <c r="O1370" s="336"/>
      <c r="P1370" s="336"/>
      <c r="Q1370" s="336"/>
      <c r="R1370" s="336"/>
      <c r="S1370" s="336"/>
      <c r="T1370" s="336"/>
      <c r="U1370" s="336"/>
      <c r="V1370" s="336"/>
      <c r="W1370" s="336"/>
      <c r="X1370" s="336"/>
      <c r="Y1370" s="336"/>
      <c r="Z1370" s="336"/>
      <c r="AA1370" s="336"/>
      <c r="AB1370" s="336"/>
      <c r="AC1370" s="336"/>
      <c r="AD1370" s="336"/>
      <c r="AE1370" s="336"/>
      <c r="AF1370" s="336"/>
      <c r="AG1370" s="336"/>
      <c r="AH1370" s="336"/>
      <c r="AI1370" s="336"/>
      <c r="AJ1370" s="336"/>
      <c r="AK1370" s="336"/>
      <c r="AL1370" s="336"/>
      <c r="AM1370" s="336"/>
      <c r="AN1370" s="336"/>
      <c r="AO1370" s="336"/>
      <c r="AP1370" s="336"/>
    </row>
    <row r="1371" spans="1:42" ht="42.75" customHeight="1" x14ac:dyDescent="0.25">
      <c r="A1371" s="861"/>
      <c r="B1371" s="895"/>
      <c r="C1371" s="819"/>
      <c r="D1371" s="819"/>
      <c r="E1371" s="819"/>
      <c r="F1371" s="819"/>
      <c r="G1371" s="819"/>
      <c r="H1371" s="819"/>
      <c r="I1371" s="850"/>
      <c r="J1371" s="850"/>
      <c r="K1371" s="850"/>
      <c r="L1371" s="819"/>
      <c r="M1371" s="850"/>
      <c r="N1371" s="1037"/>
      <c r="O1371" s="336"/>
      <c r="P1371" s="336"/>
      <c r="Q1371" s="336"/>
      <c r="R1371" s="336"/>
      <c r="S1371" s="336"/>
      <c r="T1371" s="336"/>
      <c r="U1371" s="336"/>
      <c r="V1371" s="336"/>
      <c r="W1371" s="336"/>
      <c r="X1371" s="336"/>
      <c r="Y1371" s="336"/>
      <c r="Z1371" s="336"/>
      <c r="AA1371" s="336"/>
      <c r="AB1371" s="336"/>
      <c r="AC1371" s="336"/>
      <c r="AD1371" s="336"/>
      <c r="AE1371" s="336"/>
      <c r="AF1371" s="336"/>
      <c r="AG1371" s="336"/>
      <c r="AH1371" s="336"/>
      <c r="AI1371" s="336"/>
      <c r="AJ1371" s="336"/>
      <c r="AK1371" s="336"/>
      <c r="AL1371" s="336"/>
      <c r="AM1371" s="336"/>
      <c r="AN1371" s="336"/>
      <c r="AO1371" s="336"/>
      <c r="AP1371" s="336"/>
    </row>
    <row r="1372" spans="1:42" ht="42.75" customHeight="1" x14ac:dyDescent="0.25">
      <c r="A1372" s="861"/>
      <c r="B1372" s="895"/>
      <c r="C1372" s="8">
        <v>21</v>
      </c>
      <c r="D1372" s="8" t="s">
        <v>17</v>
      </c>
      <c r="E1372" s="8">
        <v>2718</v>
      </c>
      <c r="F1372" s="8">
        <v>0</v>
      </c>
      <c r="G1372" s="8">
        <v>0</v>
      </c>
      <c r="H1372" s="8">
        <v>0</v>
      </c>
      <c r="I1372" s="14"/>
      <c r="J1372" s="14" t="s">
        <v>1741</v>
      </c>
      <c r="K1372" s="14">
        <v>130</v>
      </c>
      <c r="L1372" s="13" t="s">
        <v>8215</v>
      </c>
      <c r="M1372" s="14"/>
      <c r="N1372" s="4" t="s">
        <v>8216</v>
      </c>
      <c r="O1372" s="336"/>
      <c r="P1372" s="336"/>
      <c r="Q1372" s="336"/>
      <c r="R1372" s="336"/>
      <c r="S1372" s="336"/>
      <c r="T1372" s="336"/>
      <c r="U1372" s="336"/>
      <c r="V1372" s="336"/>
      <c r="W1372" s="336"/>
      <c r="X1372" s="336"/>
      <c r="Y1372" s="336"/>
      <c r="Z1372" s="336"/>
      <c r="AA1372" s="336"/>
      <c r="AB1372" s="336"/>
      <c r="AC1372" s="336"/>
      <c r="AD1372" s="336"/>
      <c r="AE1372" s="336"/>
      <c r="AF1372" s="336"/>
      <c r="AG1372" s="336"/>
      <c r="AH1372" s="336"/>
      <c r="AI1372" s="336"/>
      <c r="AJ1372" s="336"/>
      <c r="AK1372" s="336"/>
      <c r="AL1372" s="336"/>
      <c r="AM1372" s="336"/>
      <c r="AN1372" s="336"/>
      <c r="AO1372" s="336"/>
      <c r="AP1372" s="336"/>
    </row>
    <row r="1373" spans="1:42" ht="55.5" customHeight="1" x14ac:dyDescent="0.25">
      <c r="A1373" s="861"/>
      <c r="B1373" s="895"/>
      <c r="C1373" s="12">
        <v>22</v>
      </c>
      <c r="D1373" s="12" t="s">
        <v>17</v>
      </c>
      <c r="E1373" s="8">
        <v>1431</v>
      </c>
      <c r="F1373" s="8" t="s">
        <v>35</v>
      </c>
      <c r="G1373" s="8" t="s">
        <v>20</v>
      </c>
      <c r="H1373" s="8" t="s">
        <v>20</v>
      </c>
      <c r="I1373" s="8" t="s">
        <v>8217</v>
      </c>
      <c r="J1373" s="8" t="s">
        <v>7627</v>
      </c>
      <c r="K1373" s="8">
        <v>36</v>
      </c>
      <c r="L1373" s="8" t="s">
        <v>7981</v>
      </c>
      <c r="M1373" s="8"/>
      <c r="N1373" s="336" t="s">
        <v>8214</v>
      </c>
      <c r="O1373" s="336"/>
      <c r="P1373" s="336"/>
      <c r="Q1373" s="336"/>
      <c r="R1373" s="336"/>
      <c r="S1373" s="336"/>
      <c r="T1373" s="336"/>
      <c r="U1373" s="336"/>
      <c r="V1373" s="336"/>
      <c r="W1373" s="336"/>
      <c r="X1373" s="336"/>
      <c r="Y1373" s="336"/>
      <c r="Z1373" s="336"/>
      <c r="AA1373" s="336"/>
      <c r="AB1373" s="336"/>
      <c r="AC1373" s="336"/>
      <c r="AD1373" s="336"/>
      <c r="AE1373" s="336"/>
      <c r="AF1373" s="336"/>
      <c r="AG1373" s="336"/>
      <c r="AH1373" s="336"/>
      <c r="AI1373" s="336"/>
      <c r="AJ1373" s="336"/>
      <c r="AK1373" s="336"/>
      <c r="AL1373" s="336"/>
      <c r="AM1373" s="336"/>
      <c r="AN1373" s="336"/>
      <c r="AO1373" s="336"/>
      <c r="AP1373" s="336"/>
    </row>
    <row r="1374" spans="1:42" ht="20.25" customHeight="1" x14ac:dyDescent="0.25">
      <c r="A1374" s="1030" t="s">
        <v>8218</v>
      </c>
      <c r="B1374" s="1028"/>
      <c r="C1374" s="1028"/>
      <c r="D1374" s="1029"/>
      <c r="E1374" s="334">
        <v>37701</v>
      </c>
      <c r="F1374" s="323"/>
      <c r="G1374" s="323"/>
      <c r="H1374" s="323"/>
      <c r="I1374" s="323"/>
      <c r="J1374" s="323"/>
      <c r="K1374" s="323"/>
      <c r="L1374" s="323"/>
      <c r="M1374" s="323"/>
      <c r="N1374" s="336"/>
      <c r="O1374" s="336"/>
      <c r="P1374" s="336"/>
      <c r="Q1374" s="336"/>
      <c r="R1374" s="336"/>
      <c r="S1374" s="336"/>
      <c r="T1374" s="336"/>
      <c r="U1374" s="336"/>
      <c r="V1374" s="336"/>
      <c r="W1374" s="336"/>
      <c r="X1374" s="336"/>
      <c r="Y1374" s="336"/>
      <c r="Z1374" s="336"/>
      <c r="AA1374" s="336"/>
      <c r="AB1374" s="336"/>
      <c r="AC1374" s="336"/>
      <c r="AD1374" s="336"/>
      <c r="AE1374" s="336"/>
      <c r="AF1374" s="336"/>
      <c r="AG1374" s="336"/>
      <c r="AH1374" s="336"/>
      <c r="AI1374" s="336"/>
      <c r="AJ1374" s="336"/>
      <c r="AK1374" s="336"/>
      <c r="AL1374" s="336"/>
      <c r="AM1374" s="336"/>
      <c r="AN1374" s="336"/>
      <c r="AO1374" s="336"/>
      <c r="AP1374" s="336"/>
    </row>
    <row r="1375" spans="1:42" ht="65.25" customHeight="1" x14ac:dyDescent="0.25">
      <c r="A1375" s="13">
        <v>6</v>
      </c>
      <c r="B1375" s="335" t="s">
        <v>8219</v>
      </c>
      <c r="C1375" s="13">
        <v>1</v>
      </c>
      <c r="D1375" s="13" t="s">
        <v>17</v>
      </c>
      <c r="E1375" s="12">
        <v>2086</v>
      </c>
      <c r="F1375" s="12">
        <v>0</v>
      </c>
      <c r="G1375" s="12">
        <v>0</v>
      </c>
      <c r="H1375" s="12">
        <v>0</v>
      </c>
      <c r="I1375" s="12"/>
      <c r="J1375" s="12" t="s">
        <v>7035</v>
      </c>
      <c r="K1375" s="12" t="s">
        <v>8220</v>
      </c>
      <c r="L1375" s="12" t="s">
        <v>8221</v>
      </c>
      <c r="M1375" s="12"/>
      <c r="N1375" s="336" t="s">
        <v>8222</v>
      </c>
      <c r="O1375" s="336"/>
      <c r="P1375" s="336"/>
      <c r="Q1375" s="336"/>
      <c r="R1375" s="336"/>
      <c r="S1375" s="336"/>
      <c r="T1375" s="336"/>
      <c r="U1375" s="336"/>
      <c r="V1375" s="336"/>
      <c r="W1375" s="336"/>
      <c r="X1375" s="336"/>
      <c r="Y1375" s="336"/>
      <c r="Z1375" s="336"/>
      <c r="AA1375" s="336"/>
      <c r="AB1375" s="336"/>
      <c r="AC1375" s="336"/>
      <c r="AD1375" s="336"/>
      <c r="AE1375" s="336"/>
      <c r="AF1375" s="336"/>
      <c r="AG1375" s="336"/>
      <c r="AH1375" s="336"/>
      <c r="AI1375" s="336"/>
      <c r="AJ1375" s="336"/>
      <c r="AK1375" s="336"/>
      <c r="AL1375" s="336"/>
      <c r="AM1375" s="336"/>
      <c r="AN1375" s="336"/>
      <c r="AO1375" s="336"/>
      <c r="AP1375" s="336"/>
    </row>
    <row r="1376" spans="1:42" x14ac:dyDescent="0.25">
      <c r="A1376" s="1030" t="s">
        <v>8223</v>
      </c>
      <c r="B1376" s="1028"/>
      <c r="C1376" s="1028"/>
      <c r="D1376" s="1029"/>
      <c r="E1376" s="334">
        <v>2086</v>
      </c>
      <c r="F1376" s="323"/>
      <c r="G1376" s="323"/>
      <c r="H1376" s="323"/>
      <c r="I1376" s="323"/>
      <c r="J1376" s="323"/>
      <c r="K1376" s="323"/>
      <c r="L1376" s="323"/>
      <c r="M1376" s="323"/>
      <c r="N1376" s="336"/>
      <c r="O1376" s="336"/>
      <c r="P1376" s="336"/>
      <c r="Q1376" s="336"/>
      <c r="R1376" s="336"/>
      <c r="S1376" s="336"/>
      <c r="T1376" s="336"/>
      <c r="U1376" s="336"/>
      <c r="V1376" s="336"/>
      <c r="W1376" s="336"/>
      <c r="X1376" s="336"/>
      <c r="Y1376" s="336"/>
      <c r="Z1376" s="336"/>
      <c r="AA1376" s="336"/>
      <c r="AB1376" s="336"/>
      <c r="AC1376" s="336"/>
      <c r="AD1376" s="336"/>
      <c r="AE1376" s="336"/>
      <c r="AF1376" s="336"/>
      <c r="AG1376" s="336"/>
      <c r="AH1376" s="336"/>
      <c r="AI1376" s="336"/>
      <c r="AJ1376" s="336"/>
      <c r="AK1376" s="336"/>
      <c r="AL1376" s="336"/>
      <c r="AM1376" s="336"/>
      <c r="AN1376" s="336"/>
      <c r="AO1376" s="336"/>
      <c r="AP1376" s="336"/>
    </row>
    <row r="1377" spans="2:42" x14ac:dyDescent="0.25">
      <c r="B1377" s="4"/>
      <c r="C1377" s="4"/>
      <c r="D1377" s="4"/>
      <c r="E1377" s="4"/>
      <c r="F1377" s="4"/>
      <c r="G1377" s="4"/>
      <c r="H1377" s="4"/>
      <c r="I1377" s="4"/>
      <c r="J1377" s="4"/>
      <c r="K1377" s="4"/>
      <c r="N1377" s="336"/>
      <c r="O1377" s="336"/>
      <c r="P1377" s="336"/>
      <c r="Q1377" s="336"/>
      <c r="R1377" s="336"/>
      <c r="S1377" s="336"/>
      <c r="T1377" s="336"/>
      <c r="U1377" s="336"/>
      <c r="V1377" s="336"/>
      <c r="W1377" s="336"/>
      <c r="X1377" s="336"/>
      <c r="Y1377" s="336"/>
      <c r="Z1377" s="336"/>
      <c r="AA1377" s="336"/>
      <c r="AB1377" s="336"/>
      <c r="AC1377" s="336"/>
      <c r="AD1377" s="336"/>
      <c r="AE1377" s="336"/>
      <c r="AF1377" s="336"/>
      <c r="AG1377" s="336"/>
      <c r="AH1377" s="336"/>
      <c r="AI1377" s="336"/>
      <c r="AJ1377" s="336"/>
      <c r="AK1377" s="336"/>
      <c r="AL1377" s="336"/>
      <c r="AM1377" s="336"/>
      <c r="AN1377" s="336"/>
      <c r="AO1377" s="336"/>
      <c r="AP1377" s="336"/>
    </row>
    <row r="1378" spans="2:42" x14ac:dyDescent="0.25">
      <c r="B1378" s="4"/>
      <c r="C1378" s="4"/>
      <c r="D1378" s="4"/>
      <c r="E1378" s="4"/>
      <c r="F1378" s="4"/>
      <c r="G1378" s="4"/>
      <c r="H1378" s="4"/>
      <c r="I1378" s="4"/>
      <c r="J1378" s="4"/>
      <c r="K1378" s="4"/>
      <c r="N1378" s="336"/>
      <c r="O1378" s="336"/>
      <c r="P1378" s="336"/>
      <c r="Q1378" s="336"/>
      <c r="R1378" s="336"/>
      <c r="S1378" s="336"/>
      <c r="T1378" s="336"/>
      <c r="U1378" s="336"/>
      <c r="V1378" s="336"/>
      <c r="W1378" s="336"/>
      <c r="X1378" s="336"/>
      <c r="Y1378" s="336"/>
      <c r="Z1378" s="336"/>
      <c r="AA1378" s="336"/>
      <c r="AB1378" s="336"/>
      <c r="AC1378" s="336"/>
      <c r="AD1378" s="336"/>
      <c r="AE1378" s="336"/>
      <c r="AF1378" s="336"/>
      <c r="AG1378" s="336"/>
      <c r="AH1378" s="336"/>
      <c r="AI1378" s="336"/>
      <c r="AJ1378" s="336"/>
      <c r="AK1378" s="336"/>
      <c r="AL1378" s="336"/>
      <c r="AM1378" s="336"/>
      <c r="AN1378" s="336"/>
      <c r="AO1378" s="336"/>
      <c r="AP1378" s="336"/>
    </row>
    <row r="1379" spans="2:42" x14ac:dyDescent="0.25">
      <c r="B1379" s="4"/>
      <c r="C1379" s="4"/>
      <c r="D1379" s="4"/>
      <c r="E1379" s="4"/>
      <c r="F1379" s="4"/>
      <c r="G1379" s="4"/>
      <c r="H1379" s="4"/>
      <c r="I1379" s="4"/>
      <c r="J1379" s="4"/>
      <c r="K1379" s="4"/>
      <c r="N1379" s="336"/>
      <c r="O1379" s="336"/>
      <c r="P1379" s="336"/>
      <c r="Q1379" s="336"/>
      <c r="R1379" s="336"/>
      <c r="S1379" s="336"/>
      <c r="T1379" s="336"/>
      <c r="U1379" s="336"/>
      <c r="V1379" s="336"/>
      <c r="W1379" s="336"/>
      <c r="X1379" s="336"/>
      <c r="Y1379" s="336"/>
      <c r="Z1379" s="336"/>
      <c r="AA1379" s="336"/>
      <c r="AB1379" s="336"/>
      <c r="AC1379" s="336"/>
      <c r="AD1379" s="336"/>
      <c r="AE1379" s="336"/>
      <c r="AF1379" s="336"/>
      <c r="AG1379" s="336"/>
      <c r="AH1379" s="336"/>
      <c r="AI1379" s="336"/>
      <c r="AJ1379" s="336"/>
      <c r="AK1379" s="336"/>
      <c r="AL1379" s="336"/>
      <c r="AM1379" s="336"/>
      <c r="AN1379" s="336"/>
      <c r="AO1379" s="336"/>
      <c r="AP1379" s="336"/>
    </row>
    <row r="1380" spans="2:42" x14ac:dyDescent="0.25">
      <c r="B1380" s="4"/>
      <c r="C1380" s="4"/>
      <c r="D1380" s="4"/>
      <c r="E1380" s="4"/>
      <c r="F1380" s="4"/>
      <c r="G1380" s="4"/>
      <c r="H1380" s="4"/>
      <c r="I1380" s="4"/>
      <c r="J1380" s="4"/>
      <c r="K1380" s="4"/>
    </row>
    <row r="1381" spans="2:42" x14ac:dyDescent="0.25">
      <c r="B1381" s="4"/>
      <c r="C1381" s="4"/>
      <c r="D1381" s="4"/>
      <c r="E1381" s="4"/>
      <c r="F1381" s="4"/>
      <c r="G1381" s="4"/>
      <c r="H1381" s="4"/>
      <c r="I1381" s="4"/>
      <c r="J1381" s="4"/>
      <c r="K1381" s="4"/>
    </row>
    <row r="1382" spans="2:42" x14ac:dyDescent="0.25">
      <c r="B1382" s="4"/>
      <c r="C1382" s="4"/>
      <c r="D1382" s="4"/>
      <c r="E1382" s="4"/>
      <c r="F1382" s="4"/>
      <c r="G1382" s="4"/>
      <c r="H1382" s="4"/>
      <c r="I1382" s="4"/>
      <c r="J1382" s="4"/>
      <c r="K1382" s="4"/>
    </row>
    <row r="1383" spans="2:42" x14ac:dyDescent="0.25">
      <c r="B1383" s="4"/>
      <c r="C1383" s="4"/>
      <c r="D1383" s="4"/>
      <c r="E1383" s="4"/>
      <c r="F1383" s="4"/>
      <c r="G1383" s="4"/>
      <c r="H1383" s="4"/>
      <c r="I1383" s="4"/>
      <c r="J1383" s="4"/>
      <c r="K1383" s="4"/>
    </row>
    <row r="1384" spans="2:42" x14ac:dyDescent="0.25">
      <c r="B1384" s="4"/>
      <c r="C1384" s="4"/>
      <c r="D1384" s="4"/>
      <c r="E1384" s="4"/>
      <c r="F1384" s="4"/>
      <c r="G1384" s="4"/>
      <c r="H1384" s="4"/>
      <c r="I1384" s="4"/>
      <c r="J1384" s="4"/>
      <c r="K1384" s="4"/>
    </row>
    <row r="1385" spans="2:42" x14ac:dyDescent="0.25">
      <c r="B1385" s="4"/>
      <c r="C1385" s="4"/>
      <c r="D1385" s="4"/>
      <c r="E1385" s="4"/>
      <c r="F1385" s="4"/>
      <c r="G1385" s="4"/>
      <c r="H1385" s="4"/>
      <c r="I1385" s="4"/>
      <c r="J1385" s="4"/>
      <c r="K1385" s="4"/>
    </row>
    <row r="1386" spans="2:42" x14ac:dyDescent="0.25">
      <c r="B1386" s="4"/>
      <c r="C1386" s="4"/>
      <c r="D1386" s="4"/>
      <c r="E1386" s="4"/>
      <c r="F1386" s="4"/>
      <c r="G1386" s="4"/>
      <c r="H1386" s="4"/>
      <c r="I1386" s="4"/>
      <c r="J1386" s="4"/>
      <c r="K1386" s="4"/>
    </row>
    <row r="1387" spans="2:42" x14ac:dyDescent="0.25">
      <c r="B1387" s="4"/>
      <c r="C1387" s="4"/>
      <c r="D1387" s="4"/>
      <c r="E1387" s="4"/>
      <c r="F1387" s="4"/>
      <c r="G1387" s="4"/>
      <c r="H1387" s="4"/>
      <c r="I1387" s="4"/>
      <c r="J1387" s="4"/>
      <c r="K1387" s="4"/>
    </row>
    <row r="1388" spans="2:42" x14ac:dyDescent="0.25">
      <c r="B1388" s="4"/>
      <c r="C1388" s="4"/>
      <c r="D1388" s="4"/>
      <c r="E1388" s="4"/>
      <c r="F1388" s="4"/>
      <c r="G1388" s="4"/>
      <c r="H1388" s="4"/>
      <c r="I1388" s="4"/>
      <c r="J1388" s="4"/>
      <c r="K1388" s="4"/>
    </row>
    <row r="1389" spans="2:42" x14ac:dyDescent="0.25">
      <c r="B1389" s="4"/>
      <c r="C1389" s="4"/>
      <c r="D1389" s="4"/>
      <c r="E1389" s="4"/>
      <c r="F1389" s="4"/>
      <c r="G1389" s="4"/>
      <c r="H1389" s="4"/>
      <c r="I1389" s="4"/>
      <c r="J1389" s="4"/>
      <c r="K1389" s="4"/>
    </row>
    <row r="1390" spans="2:42" x14ac:dyDescent="0.25">
      <c r="B1390" s="4"/>
      <c r="C1390" s="4"/>
      <c r="D1390" s="4"/>
      <c r="E1390" s="4"/>
      <c r="F1390" s="4"/>
      <c r="G1390" s="4"/>
      <c r="H1390" s="4"/>
      <c r="I1390" s="4"/>
      <c r="J1390" s="4"/>
      <c r="K1390" s="4"/>
    </row>
    <row r="1391" spans="2:42" x14ac:dyDescent="0.25">
      <c r="B1391" s="4"/>
      <c r="C1391" s="4"/>
      <c r="D1391" s="4"/>
      <c r="E1391" s="4"/>
      <c r="F1391" s="4"/>
      <c r="G1391" s="4"/>
      <c r="H1391" s="4"/>
      <c r="I1391" s="4"/>
      <c r="J1391" s="4"/>
      <c r="K1391" s="4"/>
    </row>
    <row r="1392" spans="2:42" x14ac:dyDescent="0.25">
      <c r="B1392" s="4"/>
      <c r="C1392" s="4"/>
      <c r="D1392" s="4"/>
      <c r="E1392" s="4"/>
      <c r="F1392" s="4"/>
      <c r="G1392" s="4"/>
      <c r="H1392" s="4"/>
      <c r="I1392" s="4"/>
      <c r="J1392" s="4"/>
      <c r="K1392" s="4"/>
    </row>
    <row r="1393" s="4" customFormat="1" x14ac:dyDescent="0.25"/>
    <row r="1394" s="4" customFormat="1" x14ac:dyDescent="0.25"/>
    <row r="1395" s="4" customFormat="1" x14ac:dyDescent="0.25"/>
    <row r="1396" s="4" customFormat="1" x14ac:dyDescent="0.25"/>
    <row r="1397" s="4" customFormat="1" x14ac:dyDescent="0.25"/>
    <row r="1398" s="4" customFormat="1" x14ac:dyDescent="0.25"/>
    <row r="1399" s="4" customFormat="1" x14ac:dyDescent="0.25"/>
    <row r="1400" s="4" customFormat="1" x14ac:dyDescent="0.25"/>
    <row r="1401" s="4" customFormat="1" x14ac:dyDescent="0.25"/>
    <row r="1402" s="4" customFormat="1" x14ac:dyDescent="0.25"/>
    <row r="1403" s="4" customFormat="1" x14ac:dyDescent="0.25"/>
    <row r="1404" s="4" customFormat="1" x14ac:dyDescent="0.25"/>
    <row r="1405" s="4" customFormat="1" x14ac:dyDescent="0.25"/>
    <row r="1406" s="4" customFormat="1" x14ac:dyDescent="0.25"/>
    <row r="1407" s="4" customFormat="1" x14ac:dyDescent="0.25"/>
    <row r="1408" s="4" customFormat="1" x14ac:dyDescent="0.25"/>
    <row r="1409" s="4" customFormat="1" x14ac:dyDescent="0.25"/>
    <row r="1410" s="4" customFormat="1" x14ac:dyDescent="0.25"/>
    <row r="1411" s="4" customFormat="1" x14ac:dyDescent="0.25"/>
    <row r="1412" s="4" customFormat="1" x14ac:dyDescent="0.25"/>
    <row r="1413" s="4" customFormat="1" x14ac:dyDescent="0.25"/>
    <row r="1414" s="4" customFormat="1" x14ac:dyDescent="0.25"/>
    <row r="1415" s="4" customFormat="1" x14ac:dyDescent="0.25"/>
    <row r="1416" s="4" customFormat="1" x14ac:dyDescent="0.25"/>
    <row r="1417" s="4" customFormat="1" x14ac:dyDescent="0.25"/>
    <row r="1418" s="4" customFormat="1" x14ac:dyDescent="0.25"/>
    <row r="1419" s="4" customFormat="1" x14ac:dyDescent="0.25"/>
    <row r="1420" s="4" customFormat="1" x14ac:dyDescent="0.25"/>
    <row r="1421" s="4" customFormat="1" x14ac:dyDescent="0.25"/>
    <row r="1422" s="4" customFormat="1" x14ac:dyDescent="0.25"/>
    <row r="1423" s="4" customFormat="1" x14ac:dyDescent="0.25"/>
    <row r="1424" s="4" customFormat="1" x14ac:dyDescent="0.25"/>
    <row r="1425" s="4" customFormat="1" x14ac:dyDescent="0.25"/>
    <row r="1426" s="4" customFormat="1" x14ac:dyDescent="0.25"/>
    <row r="1427" s="4" customFormat="1" x14ac:dyDescent="0.25"/>
    <row r="1428" s="4" customFormat="1" x14ac:dyDescent="0.25"/>
    <row r="1429" s="4" customFormat="1" x14ac:dyDescent="0.25"/>
    <row r="1430" s="4" customFormat="1" x14ac:dyDescent="0.25"/>
    <row r="1431" s="4" customFormat="1" x14ac:dyDescent="0.25"/>
    <row r="1432" s="4" customFormat="1" x14ac:dyDescent="0.25"/>
    <row r="1433" s="4" customFormat="1" x14ac:dyDescent="0.25"/>
    <row r="1434" s="4" customFormat="1" x14ac:dyDescent="0.25"/>
    <row r="1435" s="4" customFormat="1" x14ac:dyDescent="0.25"/>
    <row r="1436" s="4" customFormat="1" x14ac:dyDescent="0.25"/>
    <row r="1437" s="4" customFormat="1" x14ac:dyDescent="0.25"/>
    <row r="1438" s="4" customFormat="1" x14ac:dyDescent="0.25"/>
    <row r="1439" s="4" customFormat="1" x14ac:dyDescent="0.25"/>
    <row r="1440" s="4" customFormat="1" x14ac:dyDescent="0.25"/>
    <row r="1441" s="4" customFormat="1" x14ac:dyDescent="0.25"/>
    <row r="1442" s="4" customFormat="1" x14ac:dyDescent="0.25"/>
    <row r="1443" s="4" customFormat="1" x14ac:dyDescent="0.25"/>
    <row r="1444" s="4" customFormat="1" x14ac:dyDescent="0.25"/>
    <row r="1445" s="4" customFormat="1" x14ac:dyDescent="0.25"/>
    <row r="1446" s="4" customFormat="1" x14ac:dyDescent="0.25"/>
    <row r="1447" s="4" customFormat="1" x14ac:dyDescent="0.25"/>
    <row r="1448" s="4" customFormat="1" x14ac:dyDescent="0.25"/>
    <row r="1449" s="4" customFormat="1" x14ac:dyDescent="0.25"/>
    <row r="1450" s="4" customFormat="1" x14ac:dyDescent="0.25"/>
    <row r="1451" s="4" customFormat="1" x14ac:dyDescent="0.25"/>
    <row r="1452" s="4" customFormat="1" x14ac:dyDescent="0.25"/>
    <row r="1453" s="4" customFormat="1" x14ac:dyDescent="0.25"/>
    <row r="1454" s="4" customFormat="1" x14ac:dyDescent="0.25"/>
    <row r="1455" s="4" customFormat="1" x14ac:dyDescent="0.25"/>
    <row r="1456" s="4" customFormat="1" x14ac:dyDescent="0.25"/>
    <row r="1457" s="4" customFormat="1" x14ac:dyDescent="0.25"/>
    <row r="1458" s="4" customFormat="1" x14ac:dyDescent="0.25"/>
    <row r="1459" s="4" customFormat="1" x14ac:dyDescent="0.25"/>
    <row r="1460" s="4" customFormat="1" x14ac:dyDescent="0.25"/>
    <row r="1461" s="4" customFormat="1" x14ac:dyDescent="0.25"/>
    <row r="1462" s="4" customFormat="1" x14ac:dyDescent="0.25"/>
    <row r="1463" s="4" customFormat="1" x14ac:dyDescent="0.25"/>
    <row r="1464" s="4" customFormat="1" x14ac:dyDescent="0.25"/>
    <row r="1465" s="4" customFormat="1" x14ac:dyDescent="0.25"/>
    <row r="1466" s="4" customFormat="1" x14ac:dyDescent="0.25"/>
    <row r="1467" s="4" customFormat="1" x14ac:dyDescent="0.25"/>
    <row r="1468" s="4" customFormat="1" x14ac:dyDescent="0.25"/>
    <row r="1469" s="4" customFormat="1" x14ac:dyDescent="0.25"/>
    <row r="1470" s="4" customFormat="1" x14ac:dyDescent="0.25"/>
    <row r="1471" s="4" customFormat="1" x14ac:dyDescent="0.25"/>
    <row r="1472" s="4" customFormat="1" x14ac:dyDescent="0.25"/>
    <row r="1473" s="4" customFormat="1" x14ac:dyDescent="0.25"/>
    <row r="1474" s="4" customFormat="1" x14ac:dyDescent="0.25"/>
    <row r="1475" s="4" customFormat="1" x14ac:dyDescent="0.25"/>
    <row r="1476" s="4" customFormat="1" x14ac:dyDescent="0.25"/>
    <row r="1477" s="4" customFormat="1" x14ac:dyDescent="0.25"/>
    <row r="1478" s="4" customFormat="1" x14ac:dyDescent="0.25"/>
    <row r="1479" s="4" customFormat="1" x14ac:dyDescent="0.25"/>
    <row r="1480" s="4" customFormat="1" x14ac:dyDescent="0.25"/>
    <row r="1481" s="4" customFormat="1" x14ac:dyDescent="0.25"/>
    <row r="1482" s="4" customFormat="1" x14ac:dyDescent="0.25"/>
    <row r="1483" s="4" customFormat="1" x14ac:dyDescent="0.25"/>
    <row r="1484" s="4" customFormat="1" x14ac:dyDescent="0.25"/>
    <row r="1485" s="4" customFormat="1" x14ac:dyDescent="0.25"/>
    <row r="1486" s="4" customFormat="1" x14ac:dyDescent="0.25"/>
    <row r="1487" s="4" customFormat="1" x14ac:dyDescent="0.25"/>
    <row r="1488" s="4" customFormat="1" x14ac:dyDescent="0.25"/>
    <row r="1489" s="4" customFormat="1" x14ac:dyDescent="0.25"/>
    <row r="1490" s="4" customFormat="1" x14ac:dyDescent="0.25"/>
    <row r="1491" s="4" customFormat="1" x14ac:dyDescent="0.25"/>
    <row r="1492" s="4" customFormat="1" x14ac:dyDescent="0.25"/>
    <row r="1493" s="4" customFormat="1" x14ac:dyDescent="0.25"/>
    <row r="1494" s="4" customFormat="1" x14ac:dyDescent="0.25"/>
    <row r="1495" s="4" customFormat="1" x14ac:dyDescent="0.25"/>
    <row r="1496" s="4" customFormat="1" x14ac:dyDescent="0.25"/>
    <row r="1497" s="4" customFormat="1" x14ac:dyDescent="0.25"/>
    <row r="1498" s="4" customFormat="1" x14ac:dyDescent="0.25"/>
    <row r="1499" s="4" customFormat="1" x14ac:dyDescent="0.25"/>
    <row r="1500" s="4" customFormat="1" x14ac:dyDescent="0.25"/>
    <row r="1501" s="4" customFormat="1" x14ac:dyDescent="0.25"/>
    <row r="1502" s="4" customFormat="1" x14ac:dyDescent="0.25"/>
    <row r="1503" s="4" customFormat="1" x14ac:dyDescent="0.25"/>
    <row r="1504" s="4" customFormat="1" x14ac:dyDescent="0.25"/>
    <row r="1505" s="4" customFormat="1" x14ac:dyDescent="0.25"/>
    <row r="1506" s="4" customFormat="1" x14ac:dyDescent="0.25"/>
    <row r="1507" s="4" customFormat="1" x14ac:dyDescent="0.25"/>
    <row r="1508" s="4" customFormat="1" x14ac:dyDescent="0.25"/>
    <row r="1509" s="4" customFormat="1" x14ac:dyDescent="0.25"/>
    <row r="1510" s="4" customFormat="1" x14ac:dyDescent="0.25"/>
    <row r="1511" s="4" customFormat="1" x14ac:dyDescent="0.25"/>
    <row r="1512" s="4" customFormat="1" x14ac:dyDescent="0.25"/>
    <row r="1513" s="4" customFormat="1" x14ac:dyDescent="0.25"/>
    <row r="1514" s="4" customFormat="1" x14ac:dyDescent="0.25"/>
    <row r="1515" s="4" customFormat="1" x14ac:dyDescent="0.25"/>
    <row r="1516" s="4" customFormat="1" x14ac:dyDescent="0.25"/>
    <row r="1517" s="4" customFormat="1" x14ac:dyDescent="0.25"/>
    <row r="1518" s="4" customFormat="1" x14ac:dyDescent="0.25"/>
    <row r="1519" s="4" customFormat="1" x14ac:dyDescent="0.25"/>
    <row r="1520" s="4" customFormat="1" x14ac:dyDescent="0.25"/>
    <row r="1521" s="4" customFormat="1" x14ac:dyDescent="0.25"/>
    <row r="1522" s="4" customFormat="1" x14ac:dyDescent="0.25"/>
    <row r="1523" s="4" customFormat="1" x14ac:dyDescent="0.25"/>
    <row r="1524" s="4" customFormat="1" x14ac:dyDescent="0.25"/>
    <row r="1525" s="4" customFormat="1" x14ac:dyDescent="0.25"/>
    <row r="1526" s="4" customFormat="1" x14ac:dyDescent="0.25"/>
    <row r="1527" s="4" customFormat="1" x14ac:dyDescent="0.25"/>
    <row r="1528" s="4" customFormat="1" x14ac:dyDescent="0.25"/>
    <row r="1529" s="4" customFormat="1" x14ac:dyDescent="0.25"/>
    <row r="1530" s="4" customFormat="1" x14ac:dyDescent="0.25"/>
    <row r="1531" s="4" customFormat="1" x14ac:dyDescent="0.25"/>
    <row r="1532" s="4" customFormat="1" x14ac:dyDescent="0.25"/>
    <row r="1533" s="4" customFormat="1" x14ac:dyDescent="0.25"/>
    <row r="1534" s="4" customFormat="1" x14ac:dyDescent="0.25"/>
    <row r="1535" s="4" customFormat="1" x14ac:dyDescent="0.25"/>
    <row r="1536" s="4" customFormat="1" x14ac:dyDescent="0.25"/>
    <row r="1537" s="4" customFormat="1" x14ac:dyDescent="0.25"/>
    <row r="1538" s="4" customFormat="1" x14ac:dyDescent="0.25"/>
    <row r="1539" s="4" customFormat="1" x14ac:dyDescent="0.25"/>
    <row r="1540" s="4" customFormat="1" x14ac:dyDescent="0.25"/>
    <row r="1541" s="4" customFormat="1" x14ac:dyDescent="0.25"/>
    <row r="1542" s="4" customFormat="1" x14ac:dyDescent="0.25"/>
    <row r="1543" s="4" customFormat="1" x14ac:dyDescent="0.25"/>
    <row r="1544" s="4" customFormat="1" x14ac:dyDescent="0.25"/>
    <row r="1545" s="4" customFormat="1" x14ac:dyDescent="0.25"/>
    <row r="1546" s="4" customFormat="1" x14ac:dyDescent="0.25"/>
    <row r="1547" s="4" customFormat="1" x14ac:dyDescent="0.25"/>
    <row r="1548" s="4" customFormat="1" x14ac:dyDescent="0.25"/>
    <row r="1549" s="4" customFormat="1" x14ac:dyDescent="0.25"/>
    <row r="1550" s="4" customFormat="1" x14ac:dyDescent="0.25"/>
    <row r="1551" s="4" customFormat="1" x14ac:dyDescent="0.25"/>
    <row r="1552" s="4" customFormat="1" x14ac:dyDescent="0.25"/>
    <row r="1553" s="4" customFormat="1" x14ac:dyDescent="0.25"/>
    <row r="1554" s="4" customFormat="1" x14ac:dyDescent="0.25"/>
    <row r="1555" s="4" customFormat="1" x14ac:dyDescent="0.25"/>
    <row r="1556" s="4" customFormat="1" x14ac:dyDescent="0.25"/>
    <row r="1557" s="4" customFormat="1" x14ac:dyDescent="0.25"/>
    <row r="1558" s="4" customFormat="1" x14ac:dyDescent="0.25"/>
    <row r="1559" s="4" customFormat="1" x14ac:dyDescent="0.25"/>
    <row r="1560" s="4" customFormat="1" x14ac:dyDescent="0.25"/>
    <row r="1561" s="4" customFormat="1" x14ac:dyDescent="0.25"/>
    <row r="1562" s="4" customFormat="1" x14ac:dyDescent="0.25"/>
    <row r="1563" s="4" customFormat="1" x14ac:dyDescent="0.25"/>
    <row r="1564" s="4" customFormat="1" x14ac:dyDescent="0.25"/>
    <row r="1565" s="4" customFormat="1" x14ac:dyDescent="0.25"/>
    <row r="1566" s="4" customFormat="1" x14ac:dyDescent="0.25"/>
    <row r="1567" s="4" customFormat="1" x14ac:dyDescent="0.25"/>
    <row r="1568" s="4" customFormat="1" x14ac:dyDescent="0.25"/>
    <row r="1569" s="4" customFormat="1" x14ac:dyDescent="0.25"/>
    <row r="1570" s="4" customFormat="1" x14ac:dyDescent="0.25"/>
    <row r="1571" s="4" customFormat="1" x14ac:dyDescent="0.25"/>
    <row r="1572" s="4" customFormat="1" x14ac:dyDescent="0.25"/>
    <row r="1573" s="4" customFormat="1" x14ac:dyDescent="0.25"/>
    <row r="1574" s="4" customFormat="1" x14ac:dyDescent="0.25"/>
    <row r="1575" s="4" customFormat="1" x14ac:dyDescent="0.25"/>
    <row r="1576" s="4" customFormat="1" x14ac:dyDescent="0.25"/>
    <row r="1577" s="4" customFormat="1" x14ac:dyDescent="0.25"/>
    <row r="1578" s="4" customFormat="1" x14ac:dyDescent="0.25"/>
    <row r="1579" s="4" customFormat="1" x14ac:dyDescent="0.25"/>
    <row r="1580" s="4" customFormat="1" x14ac:dyDescent="0.25"/>
    <row r="1581" s="4" customFormat="1" x14ac:dyDescent="0.25"/>
    <row r="1582" s="4" customFormat="1" x14ac:dyDescent="0.25"/>
    <row r="1583" s="4" customFormat="1" x14ac:dyDescent="0.25"/>
    <row r="1584" s="4" customFormat="1" x14ac:dyDescent="0.25"/>
    <row r="1585" s="4" customFormat="1" x14ac:dyDescent="0.25"/>
    <row r="1586" s="4" customFormat="1" x14ac:dyDescent="0.25"/>
    <row r="1587" s="4" customFormat="1" x14ac:dyDescent="0.25"/>
    <row r="1588" s="4" customFormat="1" x14ac:dyDescent="0.25"/>
    <row r="1589" s="4" customFormat="1" x14ac:dyDescent="0.25"/>
    <row r="1590" s="4" customFormat="1" x14ac:dyDescent="0.25"/>
    <row r="1591" s="4" customFormat="1" x14ac:dyDescent="0.25"/>
    <row r="1592" s="4" customFormat="1" x14ac:dyDescent="0.25"/>
    <row r="1593" s="4" customFormat="1" x14ac:dyDescent="0.25"/>
    <row r="1594" s="4" customFormat="1" x14ac:dyDescent="0.25"/>
    <row r="1595" s="4" customFormat="1" x14ac:dyDescent="0.25"/>
    <row r="1596" s="4" customFormat="1" x14ac:dyDescent="0.25"/>
    <row r="1597" s="4" customFormat="1" x14ac:dyDescent="0.25"/>
    <row r="1598" s="4" customFormat="1" x14ac:dyDescent="0.25"/>
    <row r="1599" s="4" customFormat="1" x14ac:dyDescent="0.25"/>
    <row r="1600" s="4" customFormat="1" x14ac:dyDescent="0.25"/>
    <row r="1601" s="4" customFormat="1" x14ac:dyDescent="0.25"/>
    <row r="1602" s="4" customFormat="1" x14ac:dyDescent="0.25"/>
    <row r="1603" s="4" customFormat="1" x14ac:dyDescent="0.25"/>
    <row r="1604" s="4" customFormat="1" x14ac:dyDescent="0.25"/>
    <row r="1605" s="4" customFormat="1" x14ac:dyDescent="0.25"/>
    <row r="1606" s="4" customFormat="1" x14ac:dyDescent="0.25"/>
    <row r="1607" s="4" customFormat="1" x14ac:dyDescent="0.25"/>
    <row r="1608" s="4" customFormat="1" x14ac:dyDescent="0.25"/>
    <row r="1609" s="4" customFormat="1" x14ac:dyDescent="0.25"/>
    <row r="1610" s="4" customFormat="1" x14ac:dyDescent="0.25"/>
    <row r="1611" s="4" customFormat="1" x14ac:dyDescent="0.25"/>
    <row r="1612" s="4" customFormat="1" x14ac:dyDescent="0.25"/>
    <row r="1613" s="4" customFormat="1" x14ac:dyDescent="0.25"/>
    <row r="1614" s="4" customFormat="1" x14ac:dyDescent="0.25"/>
    <row r="1615" s="4" customFormat="1" x14ac:dyDescent="0.25"/>
    <row r="1616" s="4" customFormat="1" x14ac:dyDescent="0.25"/>
    <row r="1617" s="4" customFormat="1" x14ac:dyDescent="0.25"/>
    <row r="1618" s="4" customFormat="1" x14ac:dyDescent="0.25"/>
    <row r="1619" s="4" customFormat="1" x14ac:dyDescent="0.25"/>
    <row r="1620" s="4" customFormat="1" x14ac:dyDescent="0.25"/>
    <row r="1621" s="4" customFormat="1" x14ac:dyDescent="0.25"/>
    <row r="1622" s="4" customFormat="1" x14ac:dyDescent="0.25"/>
    <row r="1623" s="4" customFormat="1" x14ac:dyDescent="0.25"/>
    <row r="1624" s="4" customFormat="1" x14ac:dyDescent="0.25"/>
    <row r="1625" s="4" customFormat="1" x14ac:dyDescent="0.25"/>
    <row r="1626" s="4" customFormat="1" x14ac:dyDescent="0.25"/>
    <row r="1627" s="4" customFormat="1" x14ac:dyDescent="0.25"/>
    <row r="1628" s="4" customFormat="1" x14ac:dyDescent="0.25"/>
    <row r="1629" s="4" customFormat="1" x14ac:dyDescent="0.25"/>
    <row r="1630" s="4" customFormat="1" x14ac:dyDescent="0.25"/>
    <row r="1631" s="4" customFormat="1" x14ac:dyDescent="0.25"/>
    <row r="1632" s="4" customFormat="1" x14ac:dyDescent="0.25"/>
    <row r="1633" s="4" customFormat="1" x14ac:dyDescent="0.25"/>
    <row r="1634" s="4" customFormat="1" x14ac:dyDescent="0.25"/>
    <row r="1635" s="4" customFormat="1" x14ac:dyDescent="0.25"/>
    <row r="1636" s="4" customFormat="1" x14ac:dyDescent="0.25"/>
    <row r="1637" s="4" customFormat="1" x14ac:dyDescent="0.25"/>
    <row r="1638" s="4" customFormat="1" x14ac:dyDescent="0.25"/>
    <row r="1639" s="4" customFormat="1" x14ac:dyDescent="0.25"/>
    <row r="1640" s="4" customFormat="1" x14ac:dyDescent="0.25"/>
    <row r="1641" s="4" customFormat="1" x14ac:dyDescent="0.25"/>
    <row r="1642" s="4" customFormat="1" x14ac:dyDescent="0.25"/>
    <row r="1643" s="4" customFormat="1" x14ac:dyDescent="0.25"/>
    <row r="1644" s="4" customFormat="1" x14ac:dyDescent="0.25"/>
    <row r="1645" s="4" customFormat="1" x14ac:dyDescent="0.25"/>
    <row r="1646" s="4" customFormat="1" x14ac:dyDescent="0.25"/>
    <row r="1647" s="4" customFormat="1" x14ac:dyDescent="0.25"/>
    <row r="1648" s="4" customFormat="1" x14ac:dyDescent="0.25"/>
    <row r="1649" s="4" customFormat="1" x14ac:dyDescent="0.25"/>
    <row r="1650" s="4" customFormat="1" x14ac:dyDescent="0.25"/>
    <row r="1651" s="4" customFormat="1" x14ac:dyDescent="0.25"/>
    <row r="1652" s="4" customFormat="1" x14ac:dyDescent="0.25"/>
    <row r="1653" s="4" customFormat="1" x14ac:dyDescent="0.25"/>
    <row r="1654" s="4" customFormat="1" x14ac:dyDescent="0.25"/>
    <row r="1655" s="4" customFormat="1" x14ac:dyDescent="0.25"/>
    <row r="1656" s="4" customFormat="1" x14ac:dyDescent="0.25"/>
    <row r="1657" s="4" customFormat="1" x14ac:dyDescent="0.25"/>
    <row r="1658" s="4" customFormat="1" x14ac:dyDescent="0.25"/>
    <row r="1659" s="4" customFormat="1" x14ac:dyDescent="0.25"/>
    <row r="1660" s="4" customFormat="1" x14ac:dyDescent="0.25"/>
    <row r="1661" s="4" customFormat="1" x14ac:dyDescent="0.25"/>
    <row r="1662" s="4" customFormat="1" x14ac:dyDescent="0.25"/>
    <row r="1663" s="4" customFormat="1" x14ac:dyDescent="0.25"/>
    <row r="1664" s="4" customFormat="1" x14ac:dyDescent="0.25"/>
    <row r="1665" s="4" customFormat="1" x14ac:dyDescent="0.25"/>
    <row r="1666" s="4" customFormat="1" x14ac:dyDescent="0.25"/>
    <row r="1667" s="4" customFormat="1" x14ac:dyDescent="0.25"/>
    <row r="1668" s="4" customFormat="1" x14ac:dyDescent="0.25"/>
    <row r="1669" s="4" customFormat="1" x14ac:dyDescent="0.25"/>
    <row r="1670" s="4" customFormat="1" x14ac:dyDescent="0.25"/>
    <row r="1671" s="4" customFormat="1" x14ac:dyDescent="0.25"/>
    <row r="1672" s="4" customFormat="1" x14ac:dyDescent="0.25"/>
    <row r="1673" s="4" customFormat="1" x14ac:dyDescent="0.25"/>
    <row r="1674" s="4" customFormat="1" x14ac:dyDescent="0.25"/>
    <row r="1675" s="4" customFormat="1" x14ac:dyDescent="0.25"/>
    <row r="1676" s="4" customFormat="1" x14ac:dyDescent="0.25"/>
    <row r="1677" s="4" customFormat="1" x14ac:dyDescent="0.25"/>
    <row r="1678" s="4" customFormat="1" x14ac:dyDescent="0.25"/>
    <row r="1679" s="4" customFormat="1" x14ac:dyDescent="0.25"/>
    <row r="1680" s="4" customFormat="1" x14ac:dyDescent="0.25"/>
    <row r="1681" s="4" customFormat="1" x14ac:dyDescent="0.25"/>
    <row r="1682" s="4" customFormat="1" x14ac:dyDescent="0.25"/>
    <row r="1683" s="4" customFormat="1" x14ac:dyDescent="0.25"/>
    <row r="1684" s="4" customFormat="1" x14ac:dyDescent="0.25"/>
    <row r="1685" s="4" customFormat="1" x14ac:dyDescent="0.25"/>
    <row r="1686" s="4" customFormat="1" x14ac:dyDescent="0.25"/>
    <row r="1687" s="4" customFormat="1" x14ac:dyDescent="0.25"/>
    <row r="1688" s="4" customFormat="1" x14ac:dyDescent="0.25"/>
    <row r="1689" s="4" customFormat="1" x14ac:dyDescent="0.25"/>
    <row r="1690" s="4" customFormat="1" x14ac:dyDescent="0.25"/>
    <row r="1691" s="4" customFormat="1" x14ac:dyDescent="0.25"/>
    <row r="1692" s="4" customFormat="1" x14ac:dyDescent="0.25"/>
    <row r="1693" s="4" customFormat="1" x14ac:dyDescent="0.25"/>
    <row r="1694" s="4" customFormat="1" x14ac:dyDescent="0.25"/>
    <row r="1695" s="4" customFormat="1" x14ac:dyDescent="0.25"/>
    <row r="1696" s="4" customFormat="1" x14ac:dyDescent="0.25"/>
    <row r="1697" s="4" customFormat="1" x14ac:dyDescent="0.25"/>
    <row r="1698" s="4" customFormat="1" x14ac:dyDescent="0.25"/>
    <row r="1699" s="4" customFormat="1" x14ac:dyDescent="0.25"/>
    <row r="1700" s="4" customFormat="1" x14ac:dyDescent="0.25"/>
    <row r="1701" s="4" customFormat="1" x14ac:dyDescent="0.25"/>
    <row r="1702" s="4" customFormat="1" x14ac:dyDescent="0.25"/>
    <row r="1703" s="4" customFormat="1" x14ac:dyDescent="0.25"/>
    <row r="1704" s="4" customFormat="1" x14ac:dyDescent="0.25"/>
    <row r="1705" s="4" customFormat="1" x14ac:dyDescent="0.25"/>
    <row r="1706" s="4" customFormat="1" x14ac:dyDescent="0.25"/>
    <row r="1707" s="4" customFormat="1" x14ac:dyDescent="0.25"/>
    <row r="1708" s="4" customFormat="1" x14ac:dyDescent="0.25"/>
    <row r="1709" s="4" customFormat="1" x14ac:dyDescent="0.25"/>
    <row r="1710" s="4" customFormat="1" x14ac:dyDescent="0.25"/>
    <row r="1711" s="4" customFormat="1" x14ac:dyDescent="0.25"/>
    <row r="1712" s="4" customFormat="1" x14ac:dyDescent="0.25"/>
    <row r="1713" s="4" customFormat="1" x14ac:dyDescent="0.25"/>
    <row r="1714" s="4" customFormat="1" x14ac:dyDescent="0.25"/>
    <row r="1715" s="4" customFormat="1" x14ac:dyDescent="0.25"/>
    <row r="1716" s="4" customFormat="1" x14ac:dyDescent="0.25"/>
    <row r="1717" s="4" customFormat="1" x14ac:dyDescent="0.25"/>
    <row r="1718" s="4" customFormat="1" x14ac:dyDescent="0.25"/>
    <row r="1719" s="4" customFormat="1" x14ac:dyDescent="0.25"/>
    <row r="1720" s="4" customFormat="1" x14ac:dyDescent="0.25"/>
    <row r="1721" s="4" customFormat="1" x14ac:dyDescent="0.25"/>
    <row r="1722" s="4" customFormat="1" x14ac:dyDescent="0.25"/>
    <row r="1723" s="4" customFormat="1" x14ac:dyDescent="0.25"/>
    <row r="1724" s="4" customFormat="1" x14ac:dyDescent="0.25"/>
    <row r="1725" s="4" customFormat="1" x14ac:dyDescent="0.25"/>
    <row r="1726" s="4" customFormat="1" x14ac:dyDescent="0.25"/>
    <row r="1727" s="4" customFormat="1" x14ac:dyDescent="0.25"/>
    <row r="1728" s="4" customFormat="1" x14ac:dyDescent="0.25"/>
    <row r="1729" s="4" customFormat="1" x14ac:dyDescent="0.25"/>
    <row r="1730" s="4" customFormat="1" x14ac:dyDescent="0.25"/>
    <row r="1731" s="4" customFormat="1" x14ac:dyDescent="0.25"/>
    <row r="1732" s="4" customFormat="1" x14ac:dyDescent="0.25"/>
    <row r="1733" s="4" customFormat="1" x14ac:dyDescent="0.25"/>
    <row r="1734" s="4" customFormat="1" x14ac:dyDescent="0.25"/>
    <row r="1735" s="4" customFormat="1" x14ac:dyDescent="0.25"/>
    <row r="1736" s="4" customFormat="1" x14ac:dyDescent="0.25"/>
    <row r="1737" s="4" customFormat="1" x14ac:dyDescent="0.25"/>
    <row r="1738" s="4" customFormat="1" x14ac:dyDescent="0.25"/>
    <row r="1739" s="4" customFormat="1" x14ac:dyDescent="0.25"/>
    <row r="1740" s="4" customFormat="1" x14ac:dyDescent="0.25"/>
    <row r="1741" s="4" customFormat="1" x14ac:dyDescent="0.25"/>
    <row r="1742" s="4" customFormat="1" x14ac:dyDescent="0.25"/>
    <row r="1743" s="4" customFormat="1" x14ac:dyDescent="0.25"/>
    <row r="1744" s="4" customFormat="1" x14ac:dyDescent="0.25"/>
    <row r="1745" s="4" customFormat="1" x14ac:dyDescent="0.25"/>
    <row r="1746" s="4" customFormat="1" x14ac:dyDescent="0.25"/>
    <row r="1747" s="4" customFormat="1" x14ac:dyDescent="0.25"/>
    <row r="1748" s="4" customFormat="1" x14ac:dyDescent="0.25"/>
    <row r="1749" s="4" customFormat="1" x14ac:dyDescent="0.25"/>
    <row r="1750" s="4" customFormat="1" x14ac:dyDescent="0.25"/>
    <row r="1751" s="4" customFormat="1" x14ac:dyDescent="0.25"/>
    <row r="1752" s="4" customFormat="1" x14ac:dyDescent="0.25"/>
    <row r="1753" s="4" customFormat="1" x14ac:dyDescent="0.25"/>
    <row r="1754" s="4" customFormat="1" x14ac:dyDescent="0.25"/>
    <row r="1755" s="4" customFormat="1" x14ac:dyDescent="0.25"/>
    <row r="1756" s="4" customFormat="1" x14ac:dyDescent="0.25"/>
    <row r="1757" s="4" customFormat="1" x14ac:dyDescent="0.25"/>
    <row r="1758" s="4" customFormat="1" x14ac:dyDescent="0.25"/>
    <row r="1759" s="4" customFormat="1" x14ac:dyDescent="0.25"/>
    <row r="1760" s="4" customFormat="1" x14ac:dyDescent="0.25"/>
    <row r="1761" s="4" customFormat="1" x14ac:dyDescent="0.25"/>
    <row r="1762" s="4" customFormat="1" x14ac:dyDescent="0.25"/>
    <row r="1763" s="4" customFormat="1" x14ac:dyDescent="0.25"/>
    <row r="1764" s="4" customFormat="1" x14ac:dyDescent="0.25"/>
    <row r="1765" s="4" customFormat="1" x14ac:dyDescent="0.25"/>
    <row r="1766" s="4" customFormat="1" x14ac:dyDescent="0.25"/>
    <row r="1767" s="4" customFormat="1" x14ac:dyDescent="0.25"/>
    <row r="1768" s="4" customFormat="1" x14ac:dyDescent="0.25"/>
    <row r="1769" s="4" customFormat="1" x14ac:dyDescent="0.25"/>
    <row r="1770" s="4" customFormat="1" x14ac:dyDescent="0.25"/>
    <row r="1771" s="4" customFormat="1" x14ac:dyDescent="0.25"/>
    <row r="1772" s="4" customFormat="1" x14ac:dyDescent="0.25"/>
    <row r="1773" s="4" customFormat="1" x14ac:dyDescent="0.25"/>
    <row r="1774" s="4" customFormat="1" x14ac:dyDescent="0.25"/>
    <row r="1775" s="4" customFormat="1" x14ac:dyDescent="0.25"/>
    <row r="1776" s="4" customFormat="1" x14ac:dyDescent="0.25"/>
    <row r="1777" s="4" customFormat="1" x14ac:dyDescent="0.25"/>
    <row r="1778" s="4" customFormat="1" x14ac:dyDescent="0.25"/>
    <row r="1779" s="4" customFormat="1" x14ac:dyDescent="0.25"/>
    <row r="1780" s="4" customFormat="1" x14ac:dyDescent="0.25"/>
    <row r="1781" s="4" customFormat="1" x14ac:dyDescent="0.25"/>
    <row r="1782" s="4" customFormat="1" x14ac:dyDescent="0.25"/>
    <row r="1783" s="4" customFormat="1" x14ac:dyDescent="0.25"/>
    <row r="1784" s="4" customFormat="1" x14ac:dyDescent="0.25"/>
    <row r="1785" s="4" customFormat="1" x14ac:dyDescent="0.25"/>
    <row r="1786" s="4" customFormat="1" x14ac:dyDescent="0.25"/>
    <row r="1787" s="4" customFormat="1" x14ac:dyDescent="0.25"/>
    <row r="1788" s="4" customFormat="1" x14ac:dyDescent="0.25"/>
    <row r="1789" s="4" customFormat="1" x14ac:dyDescent="0.25"/>
    <row r="1790" s="4" customFormat="1" x14ac:dyDescent="0.25"/>
    <row r="1791" s="4" customFormat="1" x14ac:dyDescent="0.25"/>
    <row r="1792" s="4" customFormat="1" x14ac:dyDescent="0.25"/>
    <row r="1793" s="4" customFormat="1" x14ac:dyDescent="0.25"/>
    <row r="1794" s="4" customFormat="1" x14ac:dyDescent="0.25"/>
    <row r="1795" s="4" customFormat="1" x14ac:dyDescent="0.25"/>
    <row r="1796" s="4" customFormat="1" x14ac:dyDescent="0.25"/>
    <row r="1797" s="4" customFormat="1" x14ac:dyDescent="0.25"/>
    <row r="1798" s="4" customFormat="1" x14ac:dyDescent="0.25"/>
    <row r="1799" s="4" customFormat="1" x14ac:dyDescent="0.25"/>
    <row r="1800" s="4" customFormat="1" x14ac:dyDescent="0.25"/>
    <row r="1801" s="4" customFormat="1" x14ac:dyDescent="0.25"/>
    <row r="1802" s="4" customFormat="1" x14ac:dyDescent="0.25"/>
    <row r="1803" s="4" customFormat="1" x14ac:dyDescent="0.25"/>
    <row r="1804" s="4" customFormat="1" x14ac:dyDescent="0.25"/>
    <row r="1805" s="4" customFormat="1" x14ac:dyDescent="0.25"/>
    <row r="1806" s="4" customFormat="1" x14ac:dyDescent="0.25"/>
    <row r="1807" s="4" customFormat="1" x14ac:dyDescent="0.25"/>
    <row r="1808" s="4" customFormat="1" x14ac:dyDescent="0.25"/>
    <row r="1809" s="4" customFormat="1" x14ac:dyDescent="0.25"/>
    <row r="1810" s="4" customFormat="1" x14ac:dyDescent="0.25"/>
    <row r="1811" s="4" customFormat="1" x14ac:dyDescent="0.25"/>
    <row r="1812" s="4" customFormat="1" x14ac:dyDescent="0.25"/>
    <row r="1813" s="4" customFormat="1" x14ac:dyDescent="0.25"/>
    <row r="1814" s="4" customFormat="1" x14ac:dyDescent="0.25"/>
    <row r="1815" s="4" customFormat="1" x14ac:dyDescent="0.25"/>
    <row r="1816" s="4" customFormat="1" x14ac:dyDescent="0.25"/>
    <row r="1817" s="4" customFormat="1" x14ac:dyDescent="0.25"/>
    <row r="1818" s="4" customFormat="1" x14ac:dyDescent="0.25"/>
    <row r="1819" s="4" customFormat="1" x14ac:dyDescent="0.25"/>
    <row r="1820" s="4" customFormat="1" x14ac:dyDescent="0.25"/>
    <row r="1821" s="4" customFormat="1" x14ac:dyDescent="0.25"/>
    <row r="1822" s="4" customFormat="1" x14ac:dyDescent="0.25"/>
    <row r="1823" s="4" customFormat="1" x14ac:dyDescent="0.25"/>
    <row r="1824" s="4" customFormat="1" x14ac:dyDescent="0.25"/>
    <row r="1825" s="4" customFormat="1" x14ac:dyDescent="0.25"/>
    <row r="1826" s="4" customFormat="1" x14ac:dyDescent="0.25"/>
    <row r="1827" s="4" customFormat="1" x14ac:dyDescent="0.25"/>
    <row r="1828" s="4" customFormat="1" x14ac:dyDescent="0.25"/>
    <row r="1829" s="4" customFormat="1" x14ac:dyDescent="0.25"/>
    <row r="1830" s="4" customFormat="1" x14ac:dyDescent="0.25"/>
    <row r="1831" s="4" customFormat="1" x14ac:dyDescent="0.25"/>
    <row r="1832" s="4" customFormat="1" x14ac:dyDescent="0.25"/>
    <row r="1833" s="4" customFormat="1" x14ac:dyDescent="0.25"/>
    <row r="1834" s="4" customFormat="1" x14ac:dyDescent="0.25"/>
    <row r="1835" s="4" customFormat="1" x14ac:dyDescent="0.25"/>
    <row r="1836" s="4" customFormat="1" x14ac:dyDescent="0.25"/>
    <row r="1837" s="4" customFormat="1" x14ac:dyDescent="0.25"/>
    <row r="1838" s="4" customFormat="1" x14ac:dyDescent="0.25"/>
    <row r="1839" s="4" customFormat="1" x14ac:dyDescent="0.25"/>
    <row r="1840" s="4" customFormat="1" x14ac:dyDescent="0.25"/>
    <row r="1841" s="4" customFormat="1" x14ac:dyDescent="0.25"/>
    <row r="1842" s="4" customFormat="1" x14ac:dyDescent="0.25"/>
    <row r="1843" s="4" customFormat="1" x14ac:dyDescent="0.25"/>
    <row r="1844" s="4" customFormat="1" x14ac:dyDescent="0.25"/>
    <row r="1845" s="4" customFormat="1" x14ac:dyDescent="0.25"/>
    <row r="1846" s="4" customFormat="1" x14ac:dyDescent="0.25"/>
    <row r="1847" s="4" customFormat="1" x14ac:dyDescent="0.25"/>
    <row r="1848" s="4" customFormat="1" x14ac:dyDescent="0.25"/>
    <row r="1849" s="4" customFormat="1" x14ac:dyDescent="0.25"/>
    <row r="1850" s="4" customFormat="1" x14ac:dyDescent="0.25"/>
    <row r="1851" s="4" customFormat="1" x14ac:dyDescent="0.25"/>
    <row r="1852" s="4" customFormat="1" x14ac:dyDescent="0.25"/>
    <row r="1853" s="4" customFormat="1" x14ac:dyDescent="0.25"/>
    <row r="1854" s="4" customFormat="1" x14ac:dyDescent="0.25"/>
    <row r="1855" s="4" customFormat="1" x14ac:dyDescent="0.25"/>
    <row r="1856" s="4" customFormat="1" x14ac:dyDescent="0.25"/>
    <row r="1857" s="4" customFormat="1" x14ac:dyDescent="0.25"/>
    <row r="1858" s="4" customFormat="1" x14ac:dyDescent="0.25"/>
    <row r="1859" s="4" customFormat="1" x14ac:dyDescent="0.25"/>
    <row r="1860" s="4" customFormat="1" x14ac:dyDescent="0.25"/>
    <row r="1861" s="4" customFormat="1" x14ac:dyDescent="0.25"/>
    <row r="1862" s="4" customFormat="1" x14ac:dyDescent="0.25"/>
    <row r="1863" s="4" customFormat="1" x14ac:dyDescent="0.25"/>
    <row r="1864" s="4" customFormat="1" x14ac:dyDescent="0.25"/>
    <row r="1865" s="4" customFormat="1" x14ac:dyDescent="0.25"/>
    <row r="1866" s="4" customFormat="1" x14ac:dyDescent="0.25"/>
    <row r="1867" s="4" customFormat="1" x14ac:dyDescent="0.25"/>
    <row r="1868" s="4" customFormat="1" x14ac:dyDescent="0.25"/>
    <row r="1869" s="4" customFormat="1" x14ac:dyDescent="0.25"/>
    <row r="1870" s="4" customFormat="1" x14ac:dyDescent="0.25"/>
    <row r="1871" s="4" customFormat="1" x14ac:dyDescent="0.25"/>
    <row r="1872" s="4" customFormat="1" x14ac:dyDescent="0.25"/>
    <row r="1873" s="4" customFormat="1" x14ac:dyDescent="0.25"/>
    <row r="1874" s="4" customFormat="1" x14ac:dyDescent="0.25"/>
    <row r="1875" s="4" customFormat="1" x14ac:dyDescent="0.25"/>
    <row r="1876" s="4" customFormat="1" x14ac:dyDescent="0.25"/>
    <row r="1877" s="4" customFormat="1" x14ac:dyDescent="0.25"/>
    <row r="1878" s="4" customFormat="1" x14ac:dyDescent="0.25"/>
    <row r="1879" s="4" customFormat="1" x14ac:dyDescent="0.25"/>
    <row r="1880" s="4" customFormat="1" x14ac:dyDescent="0.25"/>
    <row r="1881" s="4" customFormat="1" x14ac:dyDescent="0.25"/>
    <row r="1882" s="4" customFormat="1" x14ac:dyDescent="0.25"/>
    <row r="1883" s="4" customFormat="1" x14ac:dyDescent="0.25"/>
    <row r="1884" s="4" customFormat="1" x14ac:dyDescent="0.25"/>
    <row r="1885" s="4" customFormat="1" x14ac:dyDescent="0.25"/>
    <row r="1886" s="4" customFormat="1" x14ac:dyDescent="0.25"/>
    <row r="1887" s="4" customFormat="1" x14ac:dyDescent="0.25"/>
    <row r="1888" s="4" customFormat="1" x14ac:dyDescent="0.25"/>
    <row r="1889" s="4" customFormat="1" x14ac:dyDescent="0.25"/>
    <row r="1890" s="4" customFormat="1" x14ac:dyDescent="0.25"/>
    <row r="1891" s="4" customFormat="1" x14ac:dyDescent="0.25"/>
    <row r="1892" s="4" customFormat="1" x14ac:dyDescent="0.25"/>
    <row r="1893" s="4" customFormat="1" x14ac:dyDescent="0.25"/>
    <row r="1894" s="4" customFormat="1" x14ac:dyDescent="0.25"/>
    <row r="1895" s="4" customFormat="1" x14ac:dyDescent="0.25"/>
    <row r="1896" s="4" customFormat="1" x14ac:dyDescent="0.25"/>
    <row r="1897" s="4" customFormat="1" x14ac:dyDescent="0.25"/>
    <row r="1898" s="4" customFormat="1" x14ac:dyDescent="0.25"/>
    <row r="1899" s="4" customFormat="1" x14ac:dyDescent="0.25"/>
    <row r="1900" s="4" customFormat="1" x14ac:dyDescent="0.25"/>
    <row r="1901" s="4" customFormat="1" x14ac:dyDescent="0.25"/>
    <row r="1902" s="4" customFormat="1" x14ac:dyDescent="0.25"/>
    <row r="1903" s="4" customFormat="1" x14ac:dyDescent="0.25"/>
    <row r="1904" s="4" customFormat="1" x14ac:dyDescent="0.25"/>
    <row r="1905" s="4" customFormat="1" x14ac:dyDescent="0.25"/>
    <row r="1906" s="4" customFormat="1" x14ac:dyDescent="0.25"/>
    <row r="1907" s="4" customFormat="1" x14ac:dyDescent="0.25"/>
    <row r="1908" s="4" customFormat="1" x14ac:dyDescent="0.25"/>
    <row r="1909" s="4" customFormat="1" x14ac:dyDescent="0.25"/>
    <row r="1910" s="4" customFormat="1" x14ac:dyDescent="0.25"/>
    <row r="1911" s="4" customFormat="1" x14ac:dyDescent="0.25"/>
    <row r="1912" s="4" customFormat="1" x14ac:dyDescent="0.25"/>
    <row r="1913" s="4" customFormat="1" x14ac:dyDescent="0.25"/>
    <row r="1914" s="4" customFormat="1" x14ac:dyDescent="0.25"/>
    <row r="1915" s="4" customFormat="1" x14ac:dyDescent="0.25"/>
    <row r="1916" s="4" customFormat="1" x14ac:dyDescent="0.25"/>
    <row r="1917" s="4" customFormat="1" x14ac:dyDescent="0.25"/>
    <row r="1918" s="4" customFormat="1" x14ac:dyDescent="0.25"/>
    <row r="1919" s="4" customFormat="1" x14ac:dyDescent="0.25"/>
    <row r="1920" s="4" customFormat="1" x14ac:dyDescent="0.25"/>
    <row r="1921" s="4" customFormat="1" x14ac:dyDescent="0.25"/>
    <row r="1922" s="4" customFormat="1" x14ac:dyDescent="0.25"/>
    <row r="1923" s="4" customFormat="1" x14ac:dyDescent="0.25"/>
    <row r="1924" s="4" customFormat="1" x14ac:dyDescent="0.25"/>
    <row r="1925" s="4" customFormat="1" x14ac:dyDescent="0.25"/>
    <row r="1926" s="4" customFormat="1" x14ac:dyDescent="0.25"/>
    <row r="1927" s="4" customFormat="1" x14ac:dyDescent="0.25"/>
    <row r="1928" s="4" customFormat="1" x14ac:dyDescent="0.25"/>
    <row r="1929" s="4" customFormat="1" x14ac:dyDescent="0.25"/>
    <row r="1930" s="4" customFormat="1" x14ac:dyDescent="0.25"/>
    <row r="1931" s="4" customFormat="1" x14ac:dyDescent="0.25"/>
    <row r="1932" s="4" customFormat="1" x14ac:dyDescent="0.25"/>
    <row r="1933" s="4" customFormat="1" x14ac:dyDescent="0.25"/>
    <row r="1934" s="4" customFormat="1" x14ac:dyDescent="0.25"/>
    <row r="1935" s="4" customFormat="1" x14ac:dyDescent="0.25"/>
    <row r="1936" s="4" customFormat="1" x14ac:dyDescent="0.25"/>
    <row r="1937" s="4" customFormat="1" x14ac:dyDescent="0.25"/>
    <row r="1938" s="4" customFormat="1" x14ac:dyDescent="0.25"/>
    <row r="1939" s="4" customFormat="1" x14ac:dyDescent="0.25"/>
    <row r="1940" s="4" customFormat="1" x14ac:dyDescent="0.25"/>
    <row r="1941" s="4" customFormat="1" x14ac:dyDescent="0.25"/>
    <row r="1942" s="4" customFormat="1" x14ac:dyDescent="0.25"/>
    <row r="1943" s="4" customFormat="1" x14ac:dyDescent="0.25"/>
    <row r="1944" s="4" customFormat="1" x14ac:dyDescent="0.25"/>
    <row r="1945" s="4" customFormat="1" x14ac:dyDescent="0.25"/>
    <row r="1946" s="4" customFormat="1" x14ac:dyDescent="0.25"/>
    <row r="1947" s="4" customFormat="1" x14ac:dyDescent="0.25"/>
    <row r="1948" s="4" customFormat="1" x14ac:dyDescent="0.25"/>
    <row r="1949" s="4" customFormat="1" x14ac:dyDescent="0.25"/>
    <row r="1950" s="4" customFormat="1" x14ac:dyDescent="0.25"/>
    <row r="1951" s="4" customFormat="1" x14ac:dyDescent="0.25"/>
    <row r="1952" s="4" customFormat="1" x14ac:dyDescent="0.25"/>
    <row r="1953" s="4" customFormat="1" x14ac:dyDescent="0.25"/>
    <row r="1954" s="4" customFormat="1" x14ac:dyDescent="0.25"/>
    <row r="1955" s="4" customFormat="1" x14ac:dyDescent="0.25"/>
    <row r="1956" s="4" customFormat="1" x14ac:dyDescent="0.25"/>
    <row r="1957" s="4" customFormat="1" x14ac:dyDescent="0.25"/>
    <row r="1958" s="4" customFormat="1" x14ac:dyDescent="0.25"/>
    <row r="1959" s="4" customFormat="1" x14ac:dyDescent="0.25"/>
    <row r="1960" s="4" customFormat="1" x14ac:dyDescent="0.25"/>
    <row r="1961" s="4" customFormat="1" x14ac:dyDescent="0.25"/>
    <row r="1962" s="4" customFormat="1" x14ac:dyDescent="0.25"/>
    <row r="1963" s="4" customFormat="1" x14ac:dyDescent="0.25"/>
    <row r="1964" s="4" customFormat="1" x14ac:dyDescent="0.25"/>
    <row r="1965" s="4" customFormat="1" x14ac:dyDescent="0.25"/>
    <row r="1966" s="4" customFormat="1" x14ac:dyDescent="0.25"/>
    <row r="1967" s="4" customFormat="1" x14ac:dyDescent="0.25"/>
    <row r="1968" s="4" customFormat="1" x14ac:dyDescent="0.25"/>
    <row r="1969" s="4" customFormat="1" x14ac:dyDescent="0.25"/>
    <row r="1970" s="4" customFormat="1" x14ac:dyDescent="0.25"/>
    <row r="1971" s="4" customFormat="1" x14ac:dyDescent="0.25"/>
    <row r="1972" s="4" customFormat="1" x14ac:dyDescent="0.25"/>
    <row r="1973" s="4" customFormat="1" x14ac:dyDescent="0.25"/>
    <row r="1974" s="4" customFormat="1" x14ac:dyDescent="0.25"/>
    <row r="1975" s="4" customFormat="1" x14ac:dyDescent="0.25"/>
    <row r="1976" s="4" customFormat="1" x14ac:dyDescent="0.25"/>
    <row r="1977" s="4" customFormat="1" x14ac:dyDescent="0.25"/>
    <row r="1978" s="4" customFormat="1" x14ac:dyDescent="0.25"/>
    <row r="1979" s="4" customFormat="1" x14ac:dyDescent="0.25"/>
    <row r="1980" s="4" customFormat="1" x14ac:dyDescent="0.25"/>
    <row r="1981" s="4" customFormat="1" x14ac:dyDescent="0.25"/>
    <row r="1982" s="4" customFormat="1" x14ac:dyDescent="0.25"/>
    <row r="1983" s="4" customFormat="1" x14ac:dyDescent="0.25"/>
    <row r="1984" s="4" customFormat="1" x14ac:dyDescent="0.25"/>
    <row r="1985" s="4" customFormat="1" x14ac:dyDescent="0.25"/>
    <row r="1986" s="4" customFormat="1" x14ac:dyDescent="0.25"/>
    <row r="1987" s="4" customFormat="1" x14ac:dyDescent="0.25"/>
    <row r="1988" s="4" customFormat="1" x14ac:dyDescent="0.25"/>
    <row r="1989" s="4" customFormat="1" x14ac:dyDescent="0.25"/>
    <row r="1990" s="4" customFormat="1" x14ac:dyDescent="0.25"/>
    <row r="1991" s="4" customFormat="1" x14ac:dyDescent="0.25"/>
    <row r="1992" s="4" customFormat="1" x14ac:dyDescent="0.25"/>
    <row r="1993" s="4" customFormat="1" x14ac:dyDescent="0.25"/>
    <row r="1994" s="4" customFormat="1" x14ac:dyDescent="0.25"/>
    <row r="1995" s="4" customFormat="1" x14ac:dyDescent="0.25"/>
    <row r="1996" s="4" customFormat="1" x14ac:dyDescent="0.25"/>
    <row r="1997" s="4" customFormat="1" x14ac:dyDescent="0.25"/>
    <row r="1998" s="4" customFormat="1" x14ac:dyDescent="0.25"/>
    <row r="1999" s="4" customFormat="1" x14ac:dyDescent="0.25"/>
    <row r="2000" s="4" customFormat="1" x14ac:dyDescent="0.25"/>
    <row r="2001" s="4" customFormat="1" x14ac:dyDescent="0.25"/>
    <row r="2002" s="4" customFormat="1" x14ac:dyDescent="0.25"/>
    <row r="2003" s="4" customFormat="1" x14ac:dyDescent="0.25"/>
    <row r="2004" s="4" customFormat="1" x14ac:dyDescent="0.25"/>
    <row r="2005" s="4" customFormat="1" x14ac:dyDescent="0.25"/>
    <row r="2006" s="4" customFormat="1" x14ac:dyDescent="0.25"/>
    <row r="2007" s="4" customFormat="1" x14ac:dyDescent="0.25"/>
    <row r="2008" s="4" customFormat="1" x14ac:dyDescent="0.25"/>
    <row r="2009" s="4" customFormat="1" x14ac:dyDescent="0.25"/>
    <row r="2010" s="4" customFormat="1" x14ac:dyDescent="0.25"/>
    <row r="2011" s="4" customFormat="1" x14ac:dyDescent="0.25"/>
    <row r="2012" s="4" customFormat="1" x14ac:dyDescent="0.25"/>
    <row r="2013" s="4" customFormat="1" x14ac:dyDescent="0.25"/>
    <row r="2014" s="4" customFormat="1" x14ac:dyDescent="0.25"/>
    <row r="2015" s="4" customFormat="1" x14ac:dyDescent="0.25"/>
    <row r="2016" s="4" customFormat="1" x14ac:dyDescent="0.25"/>
    <row r="2017" s="4" customFormat="1" x14ac:dyDescent="0.25"/>
    <row r="2018" s="4" customFormat="1" x14ac:dyDescent="0.25"/>
    <row r="2019" s="4" customFormat="1" x14ac:dyDescent="0.25"/>
    <row r="2020" s="4" customFormat="1" x14ac:dyDescent="0.25"/>
    <row r="2021" s="4" customFormat="1" x14ac:dyDescent="0.25"/>
    <row r="2022" s="4" customFormat="1" x14ac:dyDescent="0.25"/>
    <row r="2023" s="4" customFormat="1" x14ac:dyDescent="0.25"/>
    <row r="2024" s="4" customFormat="1" x14ac:dyDescent="0.25"/>
    <row r="2025" s="4" customFormat="1" x14ac:dyDescent="0.25"/>
    <row r="2026" s="4" customFormat="1" x14ac:dyDescent="0.25"/>
    <row r="2027" s="4" customFormat="1" x14ac:dyDescent="0.25"/>
    <row r="2028" s="4" customFormat="1" x14ac:dyDescent="0.25"/>
    <row r="2029" s="4" customFormat="1" x14ac:dyDescent="0.25"/>
    <row r="2030" s="4" customFormat="1" x14ac:dyDescent="0.25"/>
    <row r="2031" s="4" customFormat="1" x14ac:dyDescent="0.25"/>
    <row r="2032" s="4" customFormat="1" x14ac:dyDescent="0.25"/>
    <row r="2033" s="4" customFormat="1" x14ac:dyDescent="0.25"/>
    <row r="2034" s="4" customFormat="1" x14ac:dyDescent="0.25"/>
    <row r="2035" s="4" customFormat="1" x14ac:dyDescent="0.25"/>
    <row r="2036" s="4" customFormat="1" x14ac:dyDescent="0.25"/>
    <row r="2037" s="4" customFormat="1" x14ac:dyDescent="0.25"/>
    <row r="2038" s="4" customFormat="1" x14ac:dyDescent="0.25"/>
    <row r="2039" s="4" customFormat="1" x14ac:dyDescent="0.25"/>
    <row r="2040" s="4" customFormat="1" x14ac:dyDescent="0.25"/>
    <row r="2041" s="4" customFormat="1" x14ac:dyDescent="0.25"/>
    <row r="2042" s="4" customFormat="1" x14ac:dyDescent="0.25"/>
    <row r="2043" s="4" customFormat="1" x14ac:dyDescent="0.25"/>
    <row r="2044" s="4" customFormat="1" x14ac:dyDescent="0.25"/>
    <row r="2045" s="4" customFormat="1" x14ac:dyDescent="0.25"/>
    <row r="2046" s="4" customFormat="1" x14ac:dyDescent="0.25"/>
    <row r="2047" s="4" customFormat="1" x14ac:dyDescent="0.25"/>
    <row r="2048" s="4" customFormat="1" x14ac:dyDescent="0.25"/>
    <row r="2049" s="4" customFormat="1" x14ac:dyDescent="0.25"/>
    <row r="2050" s="4" customFormat="1" x14ac:dyDescent="0.25"/>
    <row r="2051" s="4" customFormat="1" x14ac:dyDescent="0.25"/>
    <row r="2052" s="4" customFormat="1" x14ac:dyDescent="0.25"/>
    <row r="2053" s="4" customFormat="1" x14ac:dyDescent="0.25"/>
    <row r="2054" s="4" customFormat="1" x14ac:dyDescent="0.25"/>
    <row r="2055" s="4" customFormat="1" x14ac:dyDescent="0.25"/>
    <row r="2056" s="4" customFormat="1" x14ac:dyDescent="0.25"/>
    <row r="2057" s="4" customFormat="1" x14ac:dyDescent="0.25"/>
    <row r="2058" s="4" customFormat="1" x14ac:dyDescent="0.25"/>
    <row r="2059" s="4" customFormat="1" x14ac:dyDescent="0.25"/>
    <row r="2060" s="4" customFormat="1" x14ac:dyDescent="0.25"/>
    <row r="2061" s="4" customFormat="1" x14ac:dyDescent="0.25"/>
    <row r="2062" s="4" customFormat="1" x14ac:dyDescent="0.25"/>
    <row r="2063" s="4" customFormat="1" x14ac:dyDescent="0.25"/>
    <row r="2064" s="4" customFormat="1" x14ac:dyDescent="0.25"/>
    <row r="2065" s="4" customFormat="1" x14ac:dyDescent="0.25"/>
    <row r="2066" s="4" customFormat="1" x14ac:dyDescent="0.25"/>
    <row r="2067" s="4" customFormat="1" x14ac:dyDescent="0.25"/>
    <row r="2068" s="4" customFormat="1" x14ac:dyDescent="0.25"/>
    <row r="2069" s="4" customFormat="1" x14ac:dyDescent="0.25"/>
    <row r="2070" s="4" customFormat="1" x14ac:dyDescent="0.25"/>
    <row r="2071" s="4" customFormat="1" x14ac:dyDescent="0.25"/>
    <row r="2072" s="4" customFormat="1" x14ac:dyDescent="0.25"/>
    <row r="2073" s="4" customFormat="1" x14ac:dyDescent="0.25"/>
    <row r="2074" s="4" customFormat="1" x14ac:dyDescent="0.25"/>
    <row r="2075" s="4" customFormat="1" x14ac:dyDescent="0.25"/>
    <row r="2076" s="4" customFormat="1" x14ac:dyDescent="0.25"/>
    <row r="2077" s="4" customFormat="1" x14ac:dyDescent="0.25"/>
    <row r="2078" s="4" customFormat="1" x14ac:dyDescent="0.25"/>
    <row r="2079" s="4" customFormat="1" x14ac:dyDescent="0.25"/>
    <row r="2080" s="4" customFormat="1" x14ac:dyDescent="0.25"/>
    <row r="2081" s="4" customFormat="1" x14ac:dyDescent="0.25"/>
    <row r="2082" s="4" customFormat="1" x14ac:dyDescent="0.25"/>
    <row r="2083" s="4" customFormat="1" x14ac:dyDescent="0.25"/>
    <row r="2084" s="4" customFormat="1" x14ac:dyDescent="0.25"/>
    <row r="2085" s="4" customFormat="1" x14ac:dyDescent="0.25"/>
    <row r="2086" s="4" customFormat="1" x14ac:dyDescent="0.25"/>
    <row r="2087" s="4" customFormat="1" x14ac:dyDescent="0.25"/>
    <row r="2088" s="4" customFormat="1" x14ac:dyDescent="0.25"/>
    <row r="2089" s="4" customFormat="1" x14ac:dyDescent="0.25"/>
    <row r="2090" s="4" customFormat="1" x14ac:dyDescent="0.25"/>
    <row r="2091" s="4" customFormat="1" x14ac:dyDescent="0.25"/>
    <row r="2092" s="4" customFormat="1" x14ac:dyDescent="0.25"/>
    <row r="2093" s="4" customFormat="1" x14ac:dyDescent="0.25"/>
    <row r="2094" s="4" customFormat="1" x14ac:dyDescent="0.25"/>
    <row r="2095" s="4" customFormat="1" x14ac:dyDescent="0.25"/>
    <row r="2096" s="4" customFormat="1" x14ac:dyDescent="0.25"/>
    <row r="2097" s="4" customFormat="1" x14ac:dyDescent="0.25"/>
    <row r="2098" s="4" customFormat="1" x14ac:dyDescent="0.25"/>
    <row r="2099" s="4" customFormat="1" x14ac:dyDescent="0.25"/>
    <row r="2100" s="4" customFormat="1" x14ac:dyDescent="0.25"/>
    <row r="2101" s="4" customFormat="1" x14ac:dyDescent="0.25"/>
    <row r="2102" s="4" customFormat="1" x14ac:dyDescent="0.25"/>
    <row r="2103" s="4" customFormat="1" x14ac:dyDescent="0.25"/>
    <row r="2104" s="4" customFormat="1" x14ac:dyDescent="0.25"/>
    <row r="2105" s="4" customFormat="1" x14ac:dyDescent="0.25"/>
    <row r="2106" s="4" customFormat="1" x14ac:dyDescent="0.25"/>
    <row r="2107" s="4" customFormat="1" x14ac:dyDescent="0.25"/>
    <row r="2108" s="4" customFormat="1" x14ac:dyDescent="0.25"/>
    <row r="2109" s="4" customFormat="1" x14ac:dyDescent="0.25"/>
    <row r="2110" s="4" customFormat="1" x14ac:dyDescent="0.25"/>
    <row r="2111" s="4" customFormat="1" x14ac:dyDescent="0.25"/>
    <row r="2112" s="4" customFormat="1" x14ac:dyDescent="0.25"/>
    <row r="2113" s="4" customFormat="1" x14ac:dyDescent="0.25"/>
    <row r="2114" s="4" customFormat="1" x14ac:dyDescent="0.25"/>
    <row r="2115" s="4" customFormat="1" x14ac:dyDescent="0.25"/>
    <row r="2116" s="4" customFormat="1" x14ac:dyDescent="0.25"/>
    <row r="2117" s="4" customFormat="1" x14ac:dyDescent="0.25"/>
    <row r="2118" s="4" customFormat="1" x14ac:dyDescent="0.25"/>
    <row r="2119" s="4" customFormat="1" x14ac:dyDescent="0.25"/>
    <row r="2120" s="4" customFormat="1" x14ac:dyDescent="0.25"/>
    <row r="2121" s="4" customFormat="1" x14ac:dyDescent="0.25"/>
    <row r="2122" s="4" customFormat="1" x14ac:dyDescent="0.25"/>
    <row r="2123" s="4" customFormat="1" x14ac:dyDescent="0.25"/>
    <row r="2124" s="4" customFormat="1" x14ac:dyDescent="0.25"/>
    <row r="2125" s="4" customFormat="1" x14ac:dyDescent="0.25"/>
    <row r="2126" s="4" customFormat="1" x14ac:dyDescent="0.25"/>
    <row r="2127" s="4" customFormat="1" x14ac:dyDescent="0.25"/>
    <row r="2128" s="4" customFormat="1" x14ac:dyDescent="0.25"/>
    <row r="2129" s="4" customFormat="1" x14ac:dyDescent="0.25"/>
    <row r="2130" s="4" customFormat="1" x14ac:dyDescent="0.25"/>
    <row r="2131" s="4" customFormat="1" x14ac:dyDescent="0.25"/>
    <row r="2132" s="4" customFormat="1" x14ac:dyDescent="0.25"/>
    <row r="2133" s="4" customFormat="1" x14ac:dyDescent="0.25"/>
    <row r="2134" s="4" customFormat="1" x14ac:dyDescent="0.25"/>
    <row r="2135" s="4" customFormat="1" x14ac:dyDescent="0.25"/>
    <row r="2136" s="4" customFormat="1" x14ac:dyDescent="0.25"/>
    <row r="2137" s="4" customFormat="1" x14ac:dyDescent="0.25"/>
    <row r="2138" s="4" customFormat="1" x14ac:dyDescent="0.25"/>
    <row r="2139" s="4" customFormat="1" x14ac:dyDescent="0.25"/>
    <row r="2140" s="4" customFormat="1" x14ac:dyDescent="0.25"/>
    <row r="2141" s="4" customFormat="1" x14ac:dyDescent="0.25"/>
    <row r="2142" s="4" customFormat="1" x14ac:dyDescent="0.25"/>
    <row r="2143" s="4" customFormat="1" x14ac:dyDescent="0.25"/>
    <row r="2144" s="4" customFormat="1" x14ac:dyDescent="0.25"/>
    <row r="2145" s="4" customFormat="1" x14ac:dyDescent="0.25"/>
    <row r="2146" s="4" customFormat="1" x14ac:dyDescent="0.25"/>
    <row r="2147" s="4" customFormat="1" x14ac:dyDescent="0.25"/>
    <row r="2148" s="4" customFormat="1" x14ac:dyDescent="0.25"/>
    <row r="2149" s="4" customFormat="1" x14ac:dyDescent="0.25"/>
    <row r="2150" s="4" customFormat="1" x14ac:dyDescent="0.25"/>
    <row r="2151" s="4" customFormat="1" x14ac:dyDescent="0.25"/>
    <row r="2152" s="4" customFormat="1" x14ac:dyDescent="0.25"/>
    <row r="2153" s="4" customFormat="1" x14ac:dyDescent="0.25"/>
    <row r="2154" s="4" customFormat="1" x14ac:dyDescent="0.25"/>
    <row r="2155" s="4" customFormat="1" x14ac:dyDescent="0.25"/>
    <row r="2156" s="4" customFormat="1" x14ac:dyDescent="0.25"/>
    <row r="2157" s="4" customFormat="1" x14ac:dyDescent="0.25"/>
    <row r="2158" s="4" customFormat="1" x14ac:dyDescent="0.25"/>
    <row r="2159" s="4" customFormat="1" x14ac:dyDescent="0.25"/>
    <row r="2160" s="4" customFormat="1" x14ac:dyDescent="0.25"/>
    <row r="2161" s="4" customFormat="1" x14ac:dyDescent="0.25"/>
    <row r="2162" s="4" customFormat="1" x14ac:dyDescent="0.25"/>
    <row r="2163" s="4" customFormat="1" x14ac:dyDescent="0.25"/>
    <row r="2164" s="4" customFormat="1" x14ac:dyDescent="0.25"/>
    <row r="2165" s="4" customFormat="1" x14ac:dyDescent="0.25"/>
    <row r="2166" s="4" customFormat="1" x14ac:dyDescent="0.25"/>
    <row r="2167" s="4" customFormat="1" x14ac:dyDescent="0.25"/>
    <row r="2168" s="4" customFormat="1" x14ac:dyDescent="0.25"/>
    <row r="2169" s="4" customFormat="1" x14ac:dyDescent="0.25"/>
    <row r="2170" s="4" customFormat="1" x14ac:dyDescent="0.25"/>
    <row r="2171" s="4" customFormat="1" x14ac:dyDescent="0.25"/>
    <row r="2172" s="4" customFormat="1" x14ac:dyDescent="0.25"/>
    <row r="2173" s="4" customFormat="1" x14ac:dyDescent="0.25"/>
    <row r="2174" s="4" customFormat="1" x14ac:dyDescent="0.25"/>
    <row r="2175" s="4" customFormat="1" x14ac:dyDescent="0.25"/>
    <row r="2176" s="4" customFormat="1" x14ac:dyDescent="0.25"/>
    <row r="2177" s="4" customFormat="1" x14ac:dyDescent="0.25"/>
    <row r="2178" s="4" customFormat="1" x14ac:dyDescent="0.25"/>
    <row r="2179" s="4" customFormat="1" x14ac:dyDescent="0.25"/>
    <row r="2180" s="4" customFormat="1" x14ac:dyDescent="0.25"/>
    <row r="2181" s="4" customFormat="1" x14ac:dyDescent="0.25"/>
    <row r="2182" s="4" customFormat="1" x14ac:dyDescent="0.25"/>
    <row r="2183" s="4" customFormat="1" x14ac:dyDescent="0.25"/>
    <row r="2184" s="4" customFormat="1" x14ac:dyDescent="0.25"/>
    <row r="2185" s="4" customFormat="1" x14ac:dyDescent="0.25"/>
    <row r="2186" s="4" customFormat="1" x14ac:dyDescent="0.25"/>
    <row r="2187" s="4" customFormat="1" x14ac:dyDescent="0.25"/>
    <row r="2188" s="4" customFormat="1" x14ac:dyDescent="0.25"/>
    <row r="2189" s="4" customFormat="1" x14ac:dyDescent="0.25"/>
    <row r="2190" s="4" customFormat="1" x14ac:dyDescent="0.25"/>
    <row r="2191" s="4" customFormat="1" x14ac:dyDescent="0.25"/>
    <row r="2192" s="4" customFormat="1" x14ac:dyDescent="0.25"/>
    <row r="2193" s="4" customFormat="1" x14ac:dyDescent="0.25"/>
    <row r="2194" s="4" customFormat="1" x14ac:dyDescent="0.25"/>
    <row r="2195" s="4" customFormat="1" x14ac:dyDescent="0.25"/>
    <row r="2196" s="4" customFormat="1" x14ac:dyDescent="0.25"/>
    <row r="2197" s="4" customFormat="1" x14ac:dyDescent="0.25"/>
    <row r="2198" s="4" customFormat="1" x14ac:dyDescent="0.25"/>
    <row r="2199" s="4" customFormat="1" x14ac:dyDescent="0.25"/>
    <row r="2200" s="4" customFormat="1" x14ac:dyDescent="0.25"/>
    <row r="2201" s="4" customFormat="1" x14ac:dyDescent="0.25"/>
    <row r="2202" s="4" customFormat="1" x14ac:dyDescent="0.25"/>
    <row r="2203" s="4" customFormat="1" x14ac:dyDescent="0.25"/>
    <row r="2204" s="4" customFormat="1" x14ac:dyDescent="0.25"/>
    <row r="2205" s="4" customFormat="1" x14ac:dyDescent="0.25"/>
    <row r="2206" s="4" customFormat="1" x14ac:dyDescent="0.25"/>
    <row r="2207" s="4" customFormat="1" x14ac:dyDescent="0.25"/>
    <row r="2208" s="4" customFormat="1" x14ac:dyDescent="0.25"/>
    <row r="2209" s="4" customFormat="1" x14ac:dyDescent="0.25"/>
    <row r="2210" s="4" customFormat="1" x14ac:dyDescent="0.25"/>
    <row r="2211" s="4" customFormat="1" x14ac:dyDescent="0.25"/>
    <row r="2212" s="4" customFormat="1" x14ac:dyDescent="0.25"/>
    <row r="2213" s="4" customFormat="1" x14ac:dyDescent="0.25"/>
    <row r="2214" s="4" customFormat="1" x14ac:dyDescent="0.25"/>
    <row r="2215" s="4" customFormat="1" x14ac:dyDescent="0.25"/>
    <row r="2216" s="4" customFormat="1" x14ac:dyDescent="0.25"/>
    <row r="2217" s="4" customFormat="1" x14ac:dyDescent="0.25"/>
    <row r="2218" s="4" customFormat="1" x14ac:dyDescent="0.25"/>
    <row r="2219" s="4" customFormat="1" x14ac:dyDescent="0.25"/>
    <row r="2220" s="4" customFormat="1" x14ac:dyDescent="0.25"/>
    <row r="2221" s="4" customFormat="1" x14ac:dyDescent="0.25"/>
    <row r="2222" s="4" customFormat="1" x14ac:dyDescent="0.25"/>
    <row r="2223" s="4" customFormat="1" x14ac:dyDescent="0.25"/>
    <row r="2224" s="4" customFormat="1" x14ac:dyDescent="0.25"/>
    <row r="2225" s="4" customFormat="1" x14ac:dyDescent="0.25"/>
    <row r="2226" s="4" customFormat="1" x14ac:dyDescent="0.25"/>
    <row r="2227" s="4" customFormat="1" x14ac:dyDescent="0.25"/>
    <row r="2228" s="4" customFormat="1" x14ac:dyDescent="0.25"/>
    <row r="2229" s="4" customFormat="1" x14ac:dyDescent="0.25"/>
    <row r="2230" s="4" customFormat="1" x14ac:dyDescent="0.25"/>
    <row r="2231" s="4" customFormat="1" x14ac:dyDescent="0.25"/>
    <row r="2232" s="4" customFormat="1" x14ac:dyDescent="0.25"/>
    <row r="2233" s="4" customFormat="1" x14ac:dyDescent="0.25"/>
    <row r="2234" s="4" customFormat="1" x14ac:dyDescent="0.25"/>
    <row r="2235" s="4" customFormat="1" x14ac:dyDescent="0.25"/>
    <row r="2236" s="4" customFormat="1" x14ac:dyDescent="0.25"/>
    <row r="2237" s="4" customFormat="1" x14ac:dyDescent="0.25"/>
    <row r="2238" s="4" customFormat="1" x14ac:dyDescent="0.25"/>
    <row r="2239" s="4" customFormat="1" x14ac:dyDescent="0.25"/>
    <row r="2240" s="4" customFormat="1" x14ac:dyDescent="0.25"/>
    <row r="2241" s="4" customFormat="1" x14ac:dyDescent="0.25"/>
    <row r="2242" s="4" customFormat="1" x14ac:dyDescent="0.25"/>
    <row r="2243" s="4" customFormat="1" x14ac:dyDescent="0.25"/>
    <row r="2244" s="4" customFormat="1" x14ac:dyDescent="0.25"/>
    <row r="2245" s="4" customFormat="1" x14ac:dyDescent="0.25"/>
    <row r="2246" s="4" customFormat="1" x14ac:dyDescent="0.25"/>
    <row r="2247" s="4" customFormat="1" x14ac:dyDescent="0.25"/>
    <row r="2248" s="4" customFormat="1" x14ac:dyDescent="0.25"/>
    <row r="2249" s="4" customFormat="1" x14ac:dyDescent="0.25"/>
    <row r="2250" s="4" customFormat="1" x14ac:dyDescent="0.25"/>
    <row r="2251" s="4" customFormat="1" x14ac:dyDescent="0.25"/>
    <row r="2252" s="4" customFormat="1" x14ac:dyDescent="0.25"/>
    <row r="2253" s="4" customFormat="1" x14ac:dyDescent="0.25"/>
    <row r="2254" s="4" customFormat="1" x14ac:dyDescent="0.25"/>
    <row r="2255" s="4" customFormat="1" x14ac:dyDescent="0.25"/>
    <row r="2256" s="4" customFormat="1" x14ac:dyDescent="0.25"/>
    <row r="2257" s="4" customFormat="1" x14ac:dyDescent="0.25"/>
    <row r="2258" s="4" customFormat="1" x14ac:dyDescent="0.25"/>
    <row r="2259" s="4" customFormat="1" x14ac:dyDescent="0.25"/>
    <row r="2260" s="4" customFormat="1" x14ac:dyDescent="0.25"/>
    <row r="2261" s="4" customFormat="1" x14ac:dyDescent="0.25"/>
    <row r="2262" s="4" customFormat="1" x14ac:dyDescent="0.25"/>
    <row r="2263" s="4" customFormat="1" x14ac:dyDescent="0.25"/>
    <row r="2264" s="4" customFormat="1" x14ac:dyDescent="0.25"/>
    <row r="2265" s="4" customFormat="1" x14ac:dyDescent="0.25"/>
    <row r="2266" s="4" customFormat="1" x14ac:dyDescent="0.25"/>
    <row r="2267" s="4" customFormat="1" x14ac:dyDescent="0.25"/>
    <row r="2268" s="4" customFormat="1" x14ac:dyDescent="0.25"/>
    <row r="2269" s="4" customFormat="1" x14ac:dyDescent="0.25"/>
    <row r="2270" s="4" customFormat="1" x14ac:dyDescent="0.25"/>
    <row r="2271" s="4" customFormat="1" x14ac:dyDescent="0.25"/>
    <row r="2272" s="4" customFormat="1" x14ac:dyDescent="0.25"/>
    <row r="2273" s="4" customFormat="1" x14ac:dyDescent="0.25"/>
    <row r="2274" s="4" customFormat="1" x14ac:dyDescent="0.25"/>
    <row r="2275" s="4" customFormat="1" x14ac:dyDescent="0.25"/>
    <row r="2276" s="4" customFormat="1" x14ac:dyDescent="0.25"/>
    <row r="2277" s="4" customFormat="1" x14ac:dyDescent="0.25"/>
    <row r="2278" s="4" customFormat="1" x14ac:dyDescent="0.25"/>
    <row r="2279" s="4" customFormat="1" x14ac:dyDescent="0.25"/>
    <row r="2280" s="4" customFormat="1" x14ac:dyDescent="0.25"/>
    <row r="2281" s="4" customFormat="1" x14ac:dyDescent="0.25"/>
    <row r="2282" s="4" customFormat="1" x14ac:dyDescent="0.25"/>
    <row r="2283" s="4" customFormat="1" x14ac:dyDescent="0.25"/>
    <row r="2284" s="4" customFormat="1" x14ac:dyDescent="0.25"/>
    <row r="2285" s="4" customFormat="1" x14ac:dyDescent="0.25"/>
    <row r="2286" s="4" customFormat="1" x14ac:dyDescent="0.25"/>
    <row r="2287" s="4" customFormat="1" x14ac:dyDescent="0.25"/>
    <row r="2288" s="4" customFormat="1" x14ac:dyDescent="0.25"/>
    <row r="2289" s="4" customFormat="1" x14ac:dyDescent="0.25"/>
    <row r="2290" s="4" customFormat="1" x14ac:dyDescent="0.25"/>
    <row r="2291" s="4" customFormat="1" x14ac:dyDescent="0.25"/>
    <row r="2292" s="4" customFormat="1" x14ac:dyDescent="0.25"/>
    <row r="2293" s="4" customFormat="1" x14ac:dyDescent="0.25"/>
    <row r="2294" s="4" customFormat="1" x14ac:dyDescent="0.25"/>
    <row r="2295" s="4" customFormat="1" x14ac:dyDescent="0.25"/>
    <row r="2296" s="4" customFormat="1" x14ac:dyDescent="0.25"/>
    <row r="2297" s="4" customFormat="1" x14ac:dyDescent="0.25"/>
    <row r="2298" s="4" customFormat="1" x14ac:dyDescent="0.25"/>
    <row r="2299" s="4" customFormat="1" x14ac:dyDescent="0.25"/>
    <row r="2300" s="4" customFormat="1" x14ac:dyDescent="0.25"/>
    <row r="2301" s="4" customFormat="1" x14ac:dyDescent="0.25"/>
    <row r="2302" s="4" customFormat="1" x14ac:dyDescent="0.25"/>
    <row r="2303" s="4" customFormat="1" x14ac:dyDescent="0.25"/>
    <row r="2304" s="4" customFormat="1" x14ac:dyDescent="0.25"/>
    <row r="2305" s="4" customFormat="1" x14ac:dyDescent="0.25"/>
    <row r="2306" s="4" customFormat="1" x14ac:dyDescent="0.25"/>
    <row r="2307" s="4" customFormat="1" x14ac:dyDescent="0.25"/>
    <row r="2308" s="4" customFormat="1" x14ac:dyDescent="0.25"/>
    <row r="2309" s="4" customFormat="1" x14ac:dyDescent="0.25"/>
    <row r="2310" s="4" customFormat="1" x14ac:dyDescent="0.25"/>
    <row r="2311" s="4" customFormat="1" x14ac:dyDescent="0.25"/>
    <row r="2312" s="4" customFormat="1" x14ac:dyDescent="0.25"/>
    <row r="2313" s="4" customFormat="1" x14ac:dyDescent="0.25"/>
    <row r="2314" s="4" customFormat="1" x14ac:dyDescent="0.25"/>
    <row r="2315" s="4" customFormat="1" x14ac:dyDescent="0.25"/>
    <row r="2316" s="4" customFormat="1" x14ac:dyDescent="0.25"/>
    <row r="2317" s="4" customFormat="1" x14ac:dyDescent="0.25"/>
    <row r="2318" s="4" customFormat="1" x14ac:dyDescent="0.25"/>
    <row r="2319" s="4" customFormat="1" x14ac:dyDescent="0.25"/>
    <row r="2320" s="4" customFormat="1" x14ac:dyDescent="0.25"/>
    <row r="2321" s="4" customFormat="1" x14ac:dyDescent="0.25"/>
    <row r="2322" s="4" customFormat="1" x14ac:dyDescent="0.25"/>
    <row r="2323" s="4" customFormat="1" x14ac:dyDescent="0.25"/>
    <row r="2324" s="4" customFormat="1" x14ac:dyDescent="0.25"/>
    <row r="2325" s="4" customFormat="1" x14ac:dyDescent="0.25"/>
    <row r="2326" s="4" customFormat="1" x14ac:dyDescent="0.25"/>
    <row r="2327" s="4" customFormat="1" x14ac:dyDescent="0.25"/>
    <row r="2328" s="4" customFormat="1" x14ac:dyDescent="0.25"/>
    <row r="2329" s="4" customFormat="1" x14ac:dyDescent="0.25"/>
    <row r="2330" s="4" customFormat="1" x14ac:dyDescent="0.25"/>
    <row r="2331" s="4" customFormat="1" x14ac:dyDescent="0.25"/>
    <row r="2332" s="4" customFormat="1" x14ac:dyDescent="0.25"/>
    <row r="2333" s="4" customFormat="1" x14ac:dyDescent="0.25"/>
    <row r="2334" s="4" customFormat="1" x14ac:dyDescent="0.25"/>
    <row r="2335" s="4" customFormat="1" x14ac:dyDescent="0.25"/>
    <row r="2336" s="4" customFormat="1" x14ac:dyDescent="0.25"/>
    <row r="2337" s="4" customFormat="1" x14ac:dyDescent="0.25"/>
    <row r="2338" s="4" customFormat="1" x14ac:dyDescent="0.25"/>
    <row r="2339" s="4" customFormat="1" x14ac:dyDescent="0.25"/>
    <row r="2340" s="4" customFormat="1" x14ac:dyDescent="0.25"/>
    <row r="2341" s="4" customFormat="1" x14ac:dyDescent="0.25"/>
    <row r="2342" s="4" customFormat="1" x14ac:dyDescent="0.25"/>
    <row r="2343" s="4" customFormat="1" x14ac:dyDescent="0.25"/>
    <row r="2344" s="4" customFormat="1" x14ac:dyDescent="0.25"/>
    <row r="2345" s="4" customFormat="1" x14ac:dyDescent="0.25"/>
    <row r="2346" s="4" customFormat="1" x14ac:dyDescent="0.25"/>
    <row r="2347" s="4" customFormat="1" x14ac:dyDescent="0.25"/>
    <row r="2348" s="4" customFormat="1" x14ac:dyDescent="0.25"/>
    <row r="2349" s="4" customFormat="1" x14ac:dyDescent="0.25"/>
    <row r="2350" s="4" customFormat="1" x14ac:dyDescent="0.25"/>
    <row r="2351" s="4" customFormat="1" x14ac:dyDescent="0.25"/>
    <row r="2352" s="4" customFormat="1" x14ac:dyDescent="0.25"/>
    <row r="2353" s="4" customFormat="1" x14ac:dyDescent="0.25"/>
    <row r="2354" s="4" customFormat="1" x14ac:dyDescent="0.25"/>
    <row r="2355" s="4" customFormat="1" x14ac:dyDescent="0.25"/>
    <row r="2356" s="4" customFormat="1" x14ac:dyDescent="0.25"/>
    <row r="2357" s="4" customFormat="1" x14ac:dyDescent="0.25"/>
    <row r="2358" s="4" customFormat="1" x14ac:dyDescent="0.25"/>
    <row r="2359" s="4" customFormat="1" x14ac:dyDescent="0.25"/>
    <row r="2360" s="4" customFormat="1" x14ac:dyDescent="0.25"/>
    <row r="2361" s="4" customFormat="1" x14ac:dyDescent="0.25"/>
    <row r="2362" s="4" customFormat="1" x14ac:dyDescent="0.25"/>
    <row r="2363" s="4" customFormat="1" x14ac:dyDescent="0.25"/>
    <row r="2364" s="4" customFormat="1" x14ac:dyDescent="0.25"/>
    <row r="2365" s="4" customFormat="1" x14ac:dyDescent="0.25"/>
    <row r="2366" s="4" customFormat="1" x14ac:dyDescent="0.25"/>
    <row r="2367" s="4" customFormat="1" x14ac:dyDescent="0.25"/>
    <row r="2368" s="4" customFormat="1" x14ac:dyDescent="0.25"/>
    <row r="2369" s="4" customFormat="1" x14ac:dyDescent="0.25"/>
    <row r="2370" s="4" customFormat="1" x14ac:dyDescent="0.25"/>
    <row r="2371" s="4" customFormat="1" x14ac:dyDescent="0.25"/>
    <row r="2372" s="4" customFormat="1" x14ac:dyDescent="0.25"/>
    <row r="2373" s="4" customFormat="1" x14ac:dyDescent="0.25"/>
    <row r="2374" s="4" customFormat="1" x14ac:dyDescent="0.25"/>
    <row r="2375" s="4" customFormat="1" x14ac:dyDescent="0.25"/>
    <row r="2376" s="4" customFormat="1" x14ac:dyDescent="0.25"/>
    <row r="2377" s="4" customFormat="1" x14ac:dyDescent="0.25"/>
    <row r="2378" s="4" customFormat="1" x14ac:dyDescent="0.25"/>
    <row r="2379" s="4" customFormat="1" x14ac:dyDescent="0.25"/>
    <row r="2380" s="4" customFormat="1" x14ac:dyDescent="0.25"/>
    <row r="2381" s="4" customFormat="1" x14ac:dyDescent="0.25"/>
    <row r="2382" s="4" customFormat="1" x14ac:dyDescent="0.25"/>
    <row r="2383" s="4" customFormat="1" x14ac:dyDescent="0.25"/>
    <row r="2384" s="4" customFormat="1" x14ac:dyDescent="0.25"/>
    <row r="2385" s="4" customFormat="1" x14ac:dyDescent="0.25"/>
    <row r="2386" s="4" customFormat="1" x14ac:dyDescent="0.25"/>
    <row r="2387" s="4" customFormat="1" x14ac:dyDescent="0.25"/>
    <row r="2388" s="4" customFormat="1" x14ac:dyDescent="0.25"/>
    <row r="2389" s="4" customFormat="1" x14ac:dyDescent="0.25"/>
    <row r="2390" s="4" customFormat="1" x14ac:dyDescent="0.25"/>
    <row r="2391" s="4" customFormat="1" x14ac:dyDescent="0.25"/>
    <row r="2392" s="4" customFormat="1" x14ac:dyDescent="0.25"/>
    <row r="2393" s="4" customFormat="1" x14ac:dyDescent="0.25"/>
    <row r="2394" s="4" customFormat="1" x14ac:dyDescent="0.25"/>
    <row r="2395" s="4" customFormat="1" x14ac:dyDescent="0.25"/>
    <row r="2396" s="4" customFormat="1" x14ac:dyDescent="0.25"/>
    <row r="2397" s="4" customFormat="1" x14ac:dyDescent="0.25"/>
    <row r="2398" s="4" customFormat="1" x14ac:dyDescent="0.25"/>
    <row r="2399" s="4" customFormat="1" x14ac:dyDescent="0.25"/>
    <row r="2400" s="4" customFormat="1" x14ac:dyDescent="0.25"/>
    <row r="2401" s="4" customFormat="1" x14ac:dyDescent="0.25"/>
    <row r="2402" s="4" customFormat="1" x14ac:dyDescent="0.25"/>
    <row r="2403" s="4" customFormat="1" x14ac:dyDescent="0.25"/>
    <row r="2404" s="4" customFormat="1" x14ac:dyDescent="0.25"/>
    <row r="2405" s="4" customFormat="1" x14ac:dyDescent="0.25"/>
    <row r="2406" s="4" customFormat="1" x14ac:dyDescent="0.25"/>
    <row r="2407" s="4" customFormat="1" x14ac:dyDescent="0.25"/>
    <row r="2408" s="4" customFormat="1" x14ac:dyDescent="0.25"/>
    <row r="2409" s="4" customFormat="1" x14ac:dyDescent="0.25"/>
    <row r="2410" s="4" customFormat="1" x14ac:dyDescent="0.25"/>
    <row r="2411" s="4" customFormat="1" x14ac:dyDescent="0.25"/>
    <row r="2412" s="4" customFormat="1" x14ac:dyDescent="0.25"/>
    <row r="2413" s="4" customFormat="1" x14ac:dyDescent="0.25"/>
    <row r="2414" s="4" customFormat="1" x14ac:dyDescent="0.25"/>
    <row r="2415" s="4" customFormat="1" x14ac:dyDescent="0.25"/>
    <row r="2416" s="4" customFormat="1" x14ac:dyDescent="0.25"/>
    <row r="2417" s="4" customFormat="1" x14ac:dyDescent="0.25"/>
    <row r="2418" s="4" customFormat="1" x14ac:dyDescent="0.25"/>
    <row r="2419" s="4" customFormat="1" x14ac:dyDescent="0.25"/>
    <row r="2420" s="4" customFormat="1" x14ac:dyDescent="0.25"/>
    <row r="2421" s="4" customFormat="1" x14ac:dyDescent="0.25"/>
    <row r="2422" s="4" customFormat="1" x14ac:dyDescent="0.25"/>
    <row r="2423" s="4" customFormat="1" x14ac:dyDescent="0.25"/>
    <row r="2424" s="4" customFormat="1" x14ac:dyDescent="0.25"/>
    <row r="2425" s="4" customFormat="1" x14ac:dyDescent="0.25"/>
    <row r="2426" s="4" customFormat="1" x14ac:dyDescent="0.25"/>
    <row r="2427" s="4" customFormat="1" x14ac:dyDescent="0.25"/>
    <row r="2428" s="4" customFormat="1" x14ac:dyDescent="0.25"/>
    <row r="2429" s="4" customFormat="1" x14ac:dyDescent="0.25"/>
    <row r="2430" s="4" customFormat="1" x14ac:dyDescent="0.25"/>
    <row r="2431" s="4" customFormat="1" x14ac:dyDescent="0.25"/>
    <row r="2432" s="4" customFormat="1" x14ac:dyDescent="0.25"/>
    <row r="2433" s="4" customFormat="1" x14ac:dyDescent="0.25"/>
    <row r="2434" s="4" customFormat="1" x14ac:dyDescent="0.25"/>
    <row r="2435" s="4" customFormat="1" x14ac:dyDescent="0.25"/>
    <row r="2436" s="4" customFormat="1" x14ac:dyDescent="0.25"/>
    <row r="2437" s="4" customFormat="1" x14ac:dyDescent="0.25"/>
    <row r="2438" s="4" customFormat="1" x14ac:dyDescent="0.25"/>
    <row r="2439" s="4" customFormat="1" x14ac:dyDescent="0.25"/>
    <row r="2440" s="4" customFormat="1" x14ac:dyDescent="0.25"/>
    <row r="2441" s="4" customFormat="1" x14ac:dyDescent="0.25"/>
    <row r="2442" s="4" customFormat="1" x14ac:dyDescent="0.25"/>
    <row r="2443" s="4" customFormat="1" x14ac:dyDescent="0.25"/>
    <row r="2444" s="4" customFormat="1" x14ac:dyDescent="0.25"/>
    <row r="2445" s="4" customFormat="1" x14ac:dyDescent="0.25"/>
    <row r="2446" s="4" customFormat="1" x14ac:dyDescent="0.25"/>
    <row r="2447" s="4" customFormat="1" x14ac:dyDescent="0.25"/>
    <row r="2448" s="4" customFormat="1" x14ac:dyDescent="0.25"/>
    <row r="2449" s="4" customFormat="1" x14ac:dyDescent="0.25"/>
    <row r="2450" s="4" customFormat="1" x14ac:dyDescent="0.25"/>
    <row r="2451" s="4" customFormat="1" x14ac:dyDescent="0.25"/>
    <row r="2452" s="4" customFormat="1" x14ac:dyDescent="0.25"/>
    <row r="2453" s="4" customFormat="1" x14ac:dyDescent="0.25"/>
    <row r="2454" s="4" customFormat="1" x14ac:dyDescent="0.25"/>
    <row r="2455" s="4" customFormat="1" x14ac:dyDescent="0.25"/>
    <row r="2456" s="4" customFormat="1" x14ac:dyDescent="0.25"/>
    <row r="2457" s="4" customFormat="1" x14ac:dyDescent="0.25"/>
    <row r="2458" s="4" customFormat="1" x14ac:dyDescent="0.25"/>
    <row r="2459" s="4" customFormat="1" x14ac:dyDescent="0.25"/>
    <row r="2460" s="4" customFormat="1" x14ac:dyDescent="0.25"/>
    <row r="2461" s="4" customFormat="1" x14ac:dyDescent="0.25"/>
    <row r="2462" s="4" customFormat="1" x14ac:dyDescent="0.25"/>
    <row r="2463" s="4" customFormat="1" x14ac:dyDescent="0.25"/>
    <row r="2464" s="4" customFormat="1" x14ac:dyDescent="0.25"/>
    <row r="2465" s="4" customFormat="1" x14ac:dyDescent="0.25"/>
    <row r="2466" s="4" customFormat="1" x14ac:dyDescent="0.25"/>
    <row r="2467" s="4" customFormat="1" x14ac:dyDescent="0.25"/>
    <row r="2468" s="4" customFormat="1" x14ac:dyDescent="0.25"/>
    <row r="2469" s="4" customFormat="1" x14ac:dyDescent="0.25"/>
    <row r="2470" s="4" customFormat="1" x14ac:dyDescent="0.25"/>
    <row r="2471" s="4" customFormat="1" x14ac:dyDescent="0.25"/>
    <row r="2472" s="4" customFormat="1" x14ac:dyDescent="0.25"/>
    <row r="2473" s="4" customFormat="1" x14ac:dyDescent="0.25"/>
    <row r="2474" s="4" customFormat="1" x14ac:dyDescent="0.25"/>
    <row r="2475" s="4" customFormat="1" x14ac:dyDescent="0.25"/>
    <row r="2476" s="4" customFormat="1" x14ac:dyDescent="0.25"/>
    <row r="2477" s="4" customFormat="1" x14ac:dyDescent="0.25"/>
    <row r="2478" s="4" customFormat="1" x14ac:dyDescent="0.25"/>
    <row r="2479" s="4" customFormat="1" x14ac:dyDescent="0.25"/>
    <row r="2480" s="4" customFormat="1" x14ac:dyDescent="0.25"/>
    <row r="2481" s="4" customFormat="1" x14ac:dyDescent="0.25"/>
    <row r="2482" s="4" customFormat="1" x14ac:dyDescent="0.25"/>
    <row r="2483" s="4" customFormat="1" x14ac:dyDescent="0.25"/>
    <row r="2484" s="4" customFormat="1" x14ac:dyDescent="0.25"/>
    <row r="2485" s="4" customFormat="1" x14ac:dyDescent="0.25"/>
    <row r="2486" s="4" customFormat="1" x14ac:dyDescent="0.25"/>
    <row r="2487" s="4" customFormat="1" x14ac:dyDescent="0.25"/>
    <row r="2488" s="4" customFormat="1" x14ac:dyDescent="0.25"/>
    <row r="2489" s="4" customFormat="1" x14ac:dyDescent="0.25"/>
    <row r="2490" s="4" customFormat="1" x14ac:dyDescent="0.25"/>
    <row r="2491" s="4" customFormat="1" x14ac:dyDescent="0.25"/>
    <row r="2492" s="4" customFormat="1" x14ac:dyDescent="0.25"/>
    <row r="2493" s="4" customFormat="1" x14ac:dyDescent="0.25"/>
    <row r="2494" s="4" customFormat="1" x14ac:dyDescent="0.25"/>
    <row r="2495" s="4" customFormat="1" x14ac:dyDescent="0.25"/>
    <row r="2496" s="4" customFormat="1" x14ac:dyDescent="0.25"/>
    <row r="2497" s="4" customFormat="1" x14ac:dyDescent="0.25"/>
    <row r="2498" s="4" customFormat="1" x14ac:dyDescent="0.25"/>
    <row r="2499" s="4" customFormat="1" x14ac:dyDescent="0.25"/>
    <row r="2500" s="4" customFormat="1" x14ac:dyDescent="0.25"/>
    <row r="2501" s="4" customFormat="1" x14ac:dyDescent="0.25"/>
    <row r="2502" s="4" customFormat="1" x14ac:dyDescent="0.25"/>
    <row r="2503" s="4" customFormat="1" x14ac:dyDescent="0.25"/>
    <row r="2504" s="4" customFormat="1" x14ac:dyDescent="0.25"/>
    <row r="2505" s="4" customFormat="1" x14ac:dyDescent="0.25"/>
    <row r="2506" s="4" customFormat="1" x14ac:dyDescent="0.25"/>
    <row r="2507" s="4" customFormat="1" x14ac:dyDescent="0.25"/>
    <row r="2508" s="4" customFormat="1" x14ac:dyDescent="0.25"/>
    <row r="2509" s="4" customFormat="1" x14ac:dyDescent="0.25"/>
    <row r="2510" s="4" customFormat="1" x14ac:dyDescent="0.25"/>
    <row r="2511" s="4" customFormat="1" x14ac:dyDescent="0.25"/>
    <row r="2512" s="4" customFormat="1" x14ac:dyDescent="0.25"/>
    <row r="2513" s="4" customFormat="1" x14ac:dyDescent="0.25"/>
    <row r="2514" s="4" customFormat="1" x14ac:dyDescent="0.25"/>
    <row r="2515" s="4" customFormat="1" x14ac:dyDescent="0.25"/>
    <row r="2516" s="4" customFormat="1" x14ac:dyDescent="0.25"/>
    <row r="2517" s="4" customFormat="1" x14ac:dyDescent="0.25"/>
    <row r="2518" s="4" customFormat="1" x14ac:dyDescent="0.25"/>
    <row r="2519" s="4" customFormat="1" x14ac:dyDescent="0.25"/>
    <row r="2520" s="4" customFormat="1" x14ac:dyDescent="0.25"/>
    <row r="2521" s="4" customFormat="1" x14ac:dyDescent="0.25"/>
    <row r="2522" s="4" customFormat="1" x14ac:dyDescent="0.25"/>
    <row r="2523" s="4" customFormat="1" x14ac:dyDescent="0.25"/>
    <row r="2524" s="4" customFormat="1" x14ac:dyDescent="0.25"/>
    <row r="2525" s="4" customFormat="1" x14ac:dyDescent="0.25"/>
    <row r="2526" s="4" customFormat="1" x14ac:dyDescent="0.25"/>
    <row r="2527" s="4" customFormat="1" x14ac:dyDescent="0.25"/>
    <row r="2528" s="4" customFormat="1" x14ac:dyDescent="0.25"/>
    <row r="2529" s="4" customFormat="1" x14ac:dyDescent="0.25"/>
    <row r="2530" s="4" customFormat="1" x14ac:dyDescent="0.25"/>
    <row r="2531" s="4" customFormat="1" x14ac:dyDescent="0.25"/>
    <row r="2532" s="4" customFormat="1" x14ac:dyDescent="0.25"/>
    <row r="2533" s="4" customFormat="1" x14ac:dyDescent="0.25"/>
    <row r="2534" s="4" customFormat="1" x14ac:dyDescent="0.25"/>
    <row r="2535" s="4" customFormat="1" x14ac:dyDescent="0.25"/>
    <row r="2536" s="4" customFormat="1" x14ac:dyDescent="0.25"/>
    <row r="2537" s="4" customFormat="1" x14ac:dyDescent="0.25"/>
    <row r="2538" s="4" customFormat="1" x14ac:dyDescent="0.25"/>
    <row r="2539" s="4" customFormat="1" x14ac:dyDescent="0.25"/>
    <row r="2540" s="4" customFormat="1" x14ac:dyDescent="0.25"/>
    <row r="2541" s="4" customFormat="1" x14ac:dyDescent="0.25"/>
    <row r="2542" s="4" customFormat="1" x14ac:dyDescent="0.25"/>
    <row r="2543" s="4" customFormat="1" x14ac:dyDescent="0.25"/>
    <row r="2544" s="4" customFormat="1" x14ac:dyDescent="0.25"/>
    <row r="2545" s="4" customFormat="1" x14ac:dyDescent="0.25"/>
    <row r="2546" s="4" customFormat="1" x14ac:dyDescent="0.25"/>
    <row r="2547" s="4" customFormat="1" x14ac:dyDescent="0.25"/>
    <row r="2548" s="4" customFormat="1" x14ac:dyDescent="0.25"/>
    <row r="2549" s="4" customFormat="1" x14ac:dyDescent="0.25"/>
    <row r="2550" s="4" customFormat="1" x14ac:dyDescent="0.25"/>
    <row r="2551" s="4" customFormat="1" x14ac:dyDescent="0.25"/>
    <row r="2552" s="4" customFormat="1" x14ac:dyDescent="0.25"/>
    <row r="2553" s="4" customFormat="1" x14ac:dyDescent="0.25"/>
    <row r="2554" s="4" customFormat="1" x14ac:dyDescent="0.25"/>
    <row r="2555" s="4" customFormat="1" x14ac:dyDescent="0.25"/>
    <row r="2556" s="4" customFormat="1" x14ac:dyDescent="0.25"/>
    <row r="2557" s="4" customFormat="1" x14ac:dyDescent="0.25"/>
    <row r="2558" s="4" customFormat="1" x14ac:dyDescent="0.25"/>
    <row r="2559" s="4" customFormat="1" x14ac:dyDescent="0.25"/>
    <row r="2560" s="4" customFormat="1" x14ac:dyDescent="0.25"/>
    <row r="2561" s="4" customFormat="1" x14ac:dyDescent="0.25"/>
    <row r="2562" s="4" customFormat="1" x14ac:dyDescent="0.25"/>
    <row r="2563" s="4" customFormat="1" x14ac:dyDescent="0.25"/>
    <row r="2564" s="4" customFormat="1" x14ac:dyDescent="0.25"/>
    <row r="2565" s="4" customFormat="1" x14ac:dyDescent="0.25"/>
    <row r="2566" s="4" customFormat="1" x14ac:dyDescent="0.25"/>
    <row r="2567" s="4" customFormat="1" x14ac:dyDescent="0.25"/>
    <row r="2568" s="4" customFormat="1" x14ac:dyDescent="0.25"/>
    <row r="2569" s="4" customFormat="1" x14ac:dyDescent="0.25"/>
    <row r="2570" s="4" customFormat="1" x14ac:dyDescent="0.25"/>
    <row r="2571" s="4" customFormat="1" x14ac:dyDescent="0.25"/>
    <row r="2572" s="4" customFormat="1" x14ac:dyDescent="0.25"/>
    <row r="2573" s="4" customFormat="1" x14ac:dyDescent="0.25"/>
    <row r="2574" s="4" customFormat="1" x14ac:dyDescent="0.25"/>
    <row r="2575" s="4" customFormat="1" x14ac:dyDescent="0.25"/>
    <row r="2576" s="4" customFormat="1" x14ac:dyDescent="0.25"/>
    <row r="2577" s="4" customFormat="1" x14ac:dyDescent="0.25"/>
    <row r="2578" s="4" customFormat="1" x14ac:dyDescent="0.25"/>
    <row r="2579" s="4" customFormat="1" x14ac:dyDescent="0.25"/>
    <row r="2580" s="4" customFormat="1" x14ac:dyDescent="0.25"/>
    <row r="2581" s="4" customFormat="1" x14ac:dyDescent="0.25"/>
    <row r="2582" s="4" customFormat="1" x14ac:dyDescent="0.25"/>
    <row r="2583" s="4" customFormat="1" x14ac:dyDescent="0.25"/>
    <row r="2584" s="4" customFormat="1" x14ac:dyDescent="0.25"/>
    <row r="2585" s="4" customFormat="1" x14ac:dyDescent="0.25"/>
    <row r="2586" s="4" customFormat="1" x14ac:dyDescent="0.25"/>
    <row r="2587" s="4" customFormat="1" x14ac:dyDescent="0.25"/>
    <row r="2588" s="4" customFormat="1" x14ac:dyDescent="0.25"/>
    <row r="2589" s="4" customFormat="1" x14ac:dyDescent="0.25"/>
    <row r="2590" s="4" customFormat="1" x14ac:dyDescent="0.25"/>
    <row r="2591" s="4" customFormat="1" x14ac:dyDescent="0.25"/>
    <row r="2592" s="4" customFormat="1" x14ac:dyDescent="0.25"/>
    <row r="2593" s="4" customFormat="1" x14ac:dyDescent="0.25"/>
    <row r="2594" s="4" customFormat="1" x14ac:dyDescent="0.25"/>
    <row r="2595" s="4" customFormat="1" x14ac:dyDescent="0.25"/>
    <row r="2596" s="4" customFormat="1" x14ac:dyDescent="0.25"/>
    <row r="2597" s="4" customFormat="1" x14ac:dyDescent="0.25"/>
    <row r="2598" s="4" customFormat="1" x14ac:dyDescent="0.25"/>
    <row r="2599" s="4" customFormat="1" x14ac:dyDescent="0.25"/>
    <row r="2600" s="4" customFormat="1" x14ac:dyDescent="0.25"/>
    <row r="2601" s="4" customFormat="1" x14ac:dyDescent="0.25"/>
    <row r="2602" s="4" customFormat="1" x14ac:dyDescent="0.25"/>
    <row r="2603" s="4" customFormat="1" x14ac:dyDescent="0.25"/>
    <row r="2604" s="4" customFormat="1" x14ac:dyDescent="0.25"/>
    <row r="2605" s="4" customFormat="1" x14ac:dyDescent="0.25"/>
    <row r="2606" s="4" customFormat="1" x14ac:dyDescent="0.25"/>
    <row r="2607" s="4" customFormat="1" x14ac:dyDescent="0.25"/>
    <row r="2608" s="4" customFormat="1" x14ac:dyDescent="0.25"/>
    <row r="2609" s="4" customFormat="1" x14ac:dyDescent="0.25"/>
    <row r="2610" s="4" customFormat="1" x14ac:dyDescent="0.25"/>
    <row r="2611" s="4" customFormat="1" x14ac:dyDescent="0.25"/>
    <row r="2612" s="4" customFormat="1" x14ac:dyDescent="0.25"/>
    <row r="2613" s="4" customFormat="1" x14ac:dyDescent="0.25"/>
    <row r="2614" s="4" customFormat="1" x14ac:dyDescent="0.25"/>
    <row r="2615" s="4" customFormat="1" x14ac:dyDescent="0.25"/>
    <row r="2616" s="4" customFormat="1" x14ac:dyDescent="0.25"/>
    <row r="2617" s="4" customFormat="1" x14ac:dyDescent="0.25"/>
    <row r="2618" s="4" customFormat="1" x14ac:dyDescent="0.25"/>
    <row r="2619" s="4" customFormat="1" x14ac:dyDescent="0.25"/>
    <row r="2620" s="4" customFormat="1" x14ac:dyDescent="0.25"/>
    <row r="2621" s="4" customFormat="1" x14ac:dyDescent="0.25"/>
    <row r="2622" s="4" customFormat="1" x14ac:dyDescent="0.25"/>
    <row r="2623" s="4" customFormat="1" x14ac:dyDescent="0.25"/>
    <row r="2624" s="4" customFormat="1" x14ac:dyDescent="0.25"/>
    <row r="2625" s="4" customFormat="1" x14ac:dyDescent="0.25"/>
    <row r="2626" s="4" customFormat="1" x14ac:dyDescent="0.25"/>
    <row r="2627" s="4" customFormat="1" x14ac:dyDescent="0.25"/>
    <row r="2628" s="4" customFormat="1" x14ac:dyDescent="0.25"/>
    <row r="2629" s="4" customFormat="1" x14ac:dyDescent="0.25"/>
    <row r="2630" s="4" customFormat="1" x14ac:dyDescent="0.25"/>
    <row r="2631" s="4" customFormat="1" x14ac:dyDescent="0.25"/>
    <row r="2632" s="4" customFormat="1" x14ac:dyDescent="0.25"/>
    <row r="2633" s="4" customFormat="1" x14ac:dyDescent="0.25"/>
    <row r="2634" s="4" customFormat="1" x14ac:dyDescent="0.25"/>
    <row r="2635" s="4" customFormat="1" x14ac:dyDescent="0.25"/>
    <row r="2636" s="4" customFormat="1" x14ac:dyDescent="0.25"/>
    <row r="2637" s="4" customFormat="1" x14ac:dyDescent="0.25"/>
    <row r="2638" s="4" customFormat="1" x14ac:dyDescent="0.25"/>
    <row r="2639" s="4" customFormat="1" x14ac:dyDescent="0.25"/>
    <row r="2640" s="4" customFormat="1" x14ac:dyDescent="0.25"/>
    <row r="2641" s="4" customFormat="1" x14ac:dyDescent="0.25"/>
    <row r="2642" s="4" customFormat="1" x14ac:dyDescent="0.25"/>
    <row r="2643" s="4" customFormat="1" x14ac:dyDescent="0.25"/>
    <row r="2644" s="4" customFormat="1" x14ac:dyDescent="0.25"/>
    <row r="2645" s="4" customFormat="1" x14ac:dyDescent="0.25"/>
    <row r="2646" s="4" customFormat="1" x14ac:dyDescent="0.25"/>
    <row r="2647" s="4" customFormat="1" x14ac:dyDescent="0.25"/>
    <row r="2648" s="4" customFormat="1" x14ac:dyDescent="0.25"/>
    <row r="2649" s="4" customFormat="1" x14ac:dyDescent="0.25"/>
    <row r="2650" s="4" customFormat="1" x14ac:dyDescent="0.25"/>
    <row r="2651" s="4" customFormat="1" x14ac:dyDescent="0.25"/>
    <row r="2652" s="4" customFormat="1" x14ac:dyDescent="0.25"/>
    <row r="2653" s="4" customFormat="1" x14ac:dyDescent="0.25"/>
    <row r="2654" s="4" customFormat="1" x14ac:dyDescent="0.25"/>
    <row r="2655" s="4" customFormat="1" x14ac:dyDescent="0.25"/>
    <row r="2656" s="4" customFormat="1" x14ac:dyDescent="0.25"/>
    <row r="2657" s="4" customFormat="1" x14ac:dyDescent="0.25"/>
    <row r="2658" s="4" customFormat="1" x14ac:dyDescent="0.25"/>
    <row r="2659" s="4" customFormat="1" x14ac:dyDescent="0.25"/>
    <row r="2660" s="4" customFormat="1" x14ac:dyDescent="0.25"/>
    <row r="2661" s="4" customFormat="1" x14ac:dyDescent="0.25"/>
    <row r="2662" s="4" customFormat="1" x14ac:dyDescent="0.25"/>
    <row r="2663" s="4" customFormat="1" x14ac:dyDescent="0.25"/>
    <row r="2664" s="4" customFormat="1" x14ac:dyDescent="0.25"/>
    <row r="2665" s="4" customFormat="1" x14ac:dyDescent="0.25"/>
    <row r="2666" s="4" customFormat="1" x14ac:dyDescent="0.25"/>
    <row r="2667" s="4" customFormat="1" x14ac:dyDescent="0.25"/>
    <row r="2668" s="4" customFormat="1" x14ac:dyDescent="0.25"/>
    <row r="2669" s="4" customFormat="1" x14ac:dyDescent="0.25"/>
    <row r="2670" s="4" customFormat="1" x14ac:dyDescent="0.25"/>
    <row r="2671" s="4" customFormat="1" x14ac:dyDescent="0.25"/>
    <row r="2672" s="4" customFormat="1" x14ac:dyDescent="0.25"/>
    <row r="2673" s="4" customFormat="1" x14ac:dyDescent="0.25"/>
    <row r="2674" s="4" customFormat="1" x14ac:dyDescent="0.25"/>
    <row r="2675" s="4" customFormat="1" x14ac:dyDescent="0.25"/>
    <row r="2676" s="4" customFormat="1" x14ac:dyDescent="0.25"/>
    <row r="2677" s="4" customFormat="1" x14ac:dyDescent="0.25"/>
    <row r="2678" s="4" customFormat="1" x14ac:dyDescent="0.25"/>
    <row r="2679" s="4" customFormat="1" x14ac:dyDescent="0.25"/>
    <row r="2680" s="4" customFormat="1" x14ac:dyDescent="0.25"/>
    <row r="2681" s="4" customFormat="1" x14ac:dyDescent="0.25"/>
    <row r="2682" s="4" customFormat="1" x14ac:dyDescent="0.25"/>
    <row r="2683" s="4" customFormat="1" x14ac:dyDescent="0.25"/>
    <row r="2684" s="4" customFormat="1" x14ac:dyDescent="0.25"/>
    <row r="2685" s="4" customFormat="1" x14ac:dyDescent="0.25"/>
    <row r="2686" s="4" customFormat="1" x14ac:dyDescent="0.25"/>
    <row r="2687" s="4" customFormat="1" x14ac:dyDescent="0.25"/>
    <row r="2688" s="4" customFormat="1" x14ac:dyDescent="0.25"/>
    <row r="2689" s="4" customFormat="1" x14ac:dyDescent="0.25"/>
    <row r="2690" s="4" customFormat="1" x14ac:dyDescent="0.25"/>
    <row r="2691" s="4" customFormat="1" x14ac:dyDescent="0.25"/>
    <row r="2692" s="4" customFormat="1" x14ac:dyDescent="0.25"/>
    <row r="2693" s="4" customFormat="1" x14ac:dyDescent="0.25"/>
    <row r="2694" s="4" customFormat="1" x14ac:dyDescent="0.25"/>
    <row r="2695" s="4" customFormat="1" x14ac:dyDescent="0.25"/>
    <row r="2696" s="4" customFormat="1" x14ac:dyDescent="0.25"/>
    <row r="2697" s="4" customFormat="1" x14ac:dyDescent="0.25"/>
    <row r="2698" s="4" customFormat="1" x14ac:dyDescent="0.25"/>
    <row r="2699" s="4" customFormat="1" x14ac:dyDescent="0.25"/>
    <row r="2700" s="4" customFormat="1" x14ac:dyDescent="0.25"/>
    <row r="2701" s="4" customFormat="1" x14ac:dyDescent="0.25"/>
    <row r="2702" s="4" customFormat="1" x14ac:dyDescent="0.25"/>
    <row r="2703" s="4" customFormat="1" x14ac:dyDescent="0.25"/>
    <row r="2704" s="4" customFormat="1" x14ac:dyDescent="0.25"/>
    <row r="2705" s="4" customFormat="1" x14ac:dyDescent="0.25"/>
    <row r="2706" s="4" customFormat="1" x14ac:dyDescent="0.25"/>
    <row r="2707" s="4" customFormat="1" x14ac:dyDescent="0.25"/>
    <row r="2708" s="4" customFormat="1" x14ac:dyDescent="0.25"/>
    <row r="2709" s="4" customFormat="1" x14ac:dyDescent="0.25"/>
    <row r="2710" s="4" customFormat="1" x14ac:dyDescent="0.25"/>
    <row r="2711" s="4" customFormat="1" x14ac:dyDescent="0.25"/>
    <row r="2712" s="4" customFormat="1" x14ac:dyDescent="0.25"/>
    <row r="2713" s="4" customFormat="1" x14ac:dyDescent="0.25"/>
    <row r="2714" s="4" customFormat="1" x14ac:dyDescent="0.25"/>
    <row r="2715" s="4" customFormat="1" x14ac:dyDescent="0.25"/>
    <row r="2716" s="4" customFormat="1" x14ac:dyDescent="0.25"/>
    <row r="2717" s="4" customFormat="1" x14ac:dyDescent="0.25"/>
    <row r="2718" s="4" customFormat="1" x14ac:dyDescent="0.25"/>
    <row r="2719" s="4" customFormat="1" x14ac:dyDescent="0.25"/>
    <row r="2720" s="4" customFormat="1" x14ac:dyDescent="0.25"/>
    <row r="2721" s="4" customFormat="1" x14ac:dyDescent="0.25"/>
    <row r="2722" s="4" customFormat="1" x14ac:dyDescent="0.25"/>
    <row r="2723" s="4" customFormat="1" x14ac:dyDescent="0.25"/>
    <row r="2724" s="4" customFormat="1" x14ac:dyDescent="0.25"/>
    <row r="2725" s="4" customFormat="1" x14ac:dyDescent="0.25"/>
    <row r="2726" s="4" customFormat="1" x14ac:dyDescent="0.25"/>
    <row r="2727" s="4" customFormat="1" x14ac:dyDescent="0.25"/>
    <row r="2728" s="4" customFormat="1" x14ac:dyDescent="0.25"/>
    <row r="2729" s="4" customFormat="1" x14ac:dyDescent="0.25"/>
    <row r="2730" s="4" customFormat="1" x14ac:dyDescent="0.25"/>
    <row r="2731" s="4" customFormat="1" x14ac:dyDescent="0.25"/>
    <row r="2732" s="4" customFormat="1" x14ac:dyDescent="0.25"/>
    <row r="2733" s="4" customFormat="1" x14ac:dyDescent="0.25"/>
    <row r="2734" s="4" customFormat="1" x14ac:dyDescent="0.25"/>
    <row r="2735" s="4" customFormat="1" x14ac:dyDescent="0.25"/>
    <row r="2736" s="4" customFormat="1" x14ac:dyDescent="0.25"/>
    <row r="2737" s="4" customFormat="1" x14ac:dyDescent="0.25"/>
    <row r="2738" s="4" customFormat="1" x14ac:dyDescent="0.25"/>
    <row r="2739" s="4" customFormat="1" x14ac:dyDescent="0.25"/>
    <row r="2740" s="4" customFormat="1" x14ac:dyDescent="0.25"/>
    <row r="2741" s="4" customFormat="1" x14ac:dyDescent="0.25"/>
    <row r="2742" s="4" customFormat="1" x14ac:dyDescent="0.25"/>
    <row r="2743" s="4" customFormat="1" x14ac:dyDescent="0.25"/>
    <row r="2744" s="4" customFormat="1" x14ac:dyDescent="0.25"/>
    <row r="2745" s="4" customFormat="1" x14ac:dyDescent="0.25"/>
    <row r="2746" s="4" customFormat="1" x14ac:dyDescent="0.25"/>
    <row r="2747" s="4" customFormat="1" x14ac:dyDescent="0.25"/>
    <row r="2748" s="4" customFormat="1" x14ac:dyDescent="0.25"/>
    <row r="2749" s="4" customFormat="1" x14ac:dyDescent="0.25"/>
    <row r="2750" s="4" customFormat="1" x14ac:dyDescent="0.25"/>
    <row r="2751" s="4" customFormat="1" x14ac:dyDescent="0.25"/>
    <row r="2752" s="4" customFormat="1" x14ac:dyDescent="0.25"/>
    <row r="2753" s="4" customFormat="1" x14ac:dyDescent="0.25"/>
    <row r="2754" s="4" customFormat="1" x14ac:dyDescent="0.25"/>
    <row r="2755" s="4" customFormat="1" x14ac:dyDescent="0.25"/>
    <row r="2756" s="4" customFormat="1" x14ac:dyDescent="0.25"/>
    <row r="2757" s="4" customFormat="1" x14ac:dyDescent="0.25"/>
    <row r="2758" s="4" customFormat="1" x14ac:dyDescent="0.25"/>
    <row r="2759" s="4" customFormat="1" x14ac:dyDescent="0.25"/>
    <row r="2760" s="4" customFormat="1" x14ac:dyDescent="0.25"/>
    <row r="2761" s="4" customFormat="1" x14ac:dyDescent="0.25"/>
    <row r="2762" s="4" customFormat="1" x14ac:dyDescent="0.25"/>
    <row r="2763" s="4" customFormat="1" x14ac:dyDescent="0.25"/>
    <row r="2764" s="4" customFormat="1" x14ac:dyDescent="0.25"/>
    <row r="2765" s="4" customFormat="1" x14ac:dyDescent="0.25"/>
    <row r="2766" s="4" customFormat="1" x14ac:dyDescent="0.25"/>
    <row r="2767" s="4" customFormat="1" x14ac:dyDescent="0.25"/>
    <row r="2768" s="4" customFormat="1" x14ac:dyDescent="0.25"/>
    <row r="2769" s="4" customFormat="1" x14ac:dyDescent="0.25"/>
    <row r="2770" s="4" customFormat="1" x14ac:dyDescent="0.25"/>
    <row r="2771" s="4" customFormat="1" x14ac:dyDescent="0.25"/>
    <row r="2772" s="4" customFormat="1" x14ac:dyDescent="0.25"/>
    <row r="2773" s="4" customFormat="1" x14ac:dyDescent="0.25"/>
    <row r="2774" s="4" customFormat="1" x14ac:dyDescent="0.25"/>
    <row r="2775" s="4" customFormat="1" x14ac:dyDescent="0.25"/>
    <row r="2776" s="4" customFormat="1" x14ac:dyDescent="0.25"/>
    <row r="2777" s="4" customFormat="1" x14ac:dyDescent="0.25"/>
    <row r="2778" s="4" customFormat="1" x14ac:dyDescent="0.25"/>
    <row r="2779" s="4" customFormat="1" x14ac:dyDescent="0.25"/>
    <row r="2780" s="4" customFormat="1" x14ac:dyDescent="0.25"/>
    <row r="2781" s="4" customFormat="1" x14ac:dyDescent="0.25"/>
    <row r="2782" s="4" customFormat="1" x14ac:dyDescent="0.25"/>
    <row r="2783" s="4" customFormat="1" x14ac:dyDescent="0.25"/>
    <row r="2784" s="4" customFormat="1" x14ac:dyDescent="0.25"/>
    <row r="2785" s="4" customFormat="1" x14ac:dyDescent="0.25"/>
    <row r="2786" s="4" customFormat="1" x14ac:dyDescent="0.25"/>
    <row r="2787" s="4" customFormat="1" x14ac:dyDescent="0.25"/>
    <row r="2788" s="4" customFormat="1" x14ac:dyDescent="0.25"/>
    <row r="2789" s="4" customFormat="1" x14ac:dyDescent="0.25"/>
    <row r="2790" s="4" customFormat="1" x14ac:dyDescent="0.25"/>
    <row r="2791" s="4" customFormat="1" x14ac:dyDescent="0.25"/>
    <row r="2792" s="4" customFormat="1" x14ac:dyDescent="0.25"/>
    <row r="2793" s="4" customFormat="1" x14ac:dyDescent="0.25"/>
    <row r="2794" s="4" customFormat="1" x14ac:dyDescent="0.25"/>
    <row r="2795" s="4" customFormat="1" x14ac:dyDescent="0.25"/>
    <row r="2796" s="4" customFormat="1" x14ac:dyDescent="0.25"/>
    <row r="2797" s="4" customFormat="1" x14ac:dyDescent="0.25"/>
    <row r="2798" s="4" customFormat="1" x14ac:dyDescent="0.25"/>
    <row r="2799" s="4" customFormat="1" x14ac:dyDescent="0.25"/>
    <row r="2800" s="4" customFormat="1" x14ac:dyDescent="0.25"/>
    <row r="2801" s="4" customFormat="1" x14ac:dyDescent="0.25"/>
    <row r="2802" s="4" customFormat="1" x14ac:dyDescent="0.25"/>
    <row r="2803" s="4" customFormat="1" x14ac:dyDescent="0.25"/>
    <row r="2804" s="4" customFormat="1" x14ac:dyDescent="0.25"/>
    <row r="2805" s="4" customFormat="1" x14ac:dyDescent="0.25"/>
    <row r="2806" s="4" customFormat="1" x14ac:dyDescent="0.25"/>
    <row r="2807" s="4" customFormat="1" x14ac:dyDescent="0.25"/>
    <row r="2808" s="4" customFormat="1" x14ac:dyDescent="0.25"/>
    <row r="2809" s="4" customFormat="1" x14ac:dyDescent="0.25"/>
    <row r="2810" s="4" customFormat="1" x14ac:dyDescent="0.25"/>
    <row r="2811" s="4" customFormat="1" x14ac:dyDescent="0.25"/>
    <row r="2812" s="4" customFormat="1" x14ac:dyDescent="0.25"/>
    <row r="2813" s="4" customFormat="1" x14ac:dyDescent="0.25"/>
    <row r="2814" s="4" customFormat="1" x14ac:dyDescent="0.25"/>
    <row r="2815" s="4" customFormat="1" x14ac:dyDescent="0.25"/>
    <row r="2816" s="4" customFormat="1" x14ac:dyDescent="0.25"/>
    <row r="2817" s="4" customFormat="1" x14ac:dyDescent="0.25"/>
    <row r="2818" s="4" customFormat="1" x14ac:dyDescent="0.25"/>
    <row r="2819" s="4" customFormat="1" x14ac:dyDescent="0.25"/>
    <row r="2820" s="4" customFormat="1" x14ac:dyDescent="0.25"/>
    <row r="2821" s="4" customFormat="1" x14ac:dyDescent="0.25"/>
    <row r="2822" s="4" customFormat="1" x14ac:dyDescent="0.25"/>
    <row r="2823" s="4" customFormat="1" x14ac:dyDescent="0.25"/>
    <row r="2824" s="4" customFormat="1" x14ac:dyDescent="0.25"/>
    <row r="2825" s="4" customFormat="1" x14ac:dyDescent="0.25"/>
    <row r="2826" s="4" customFormat="1" x14ac:dyDescent="0.25"/>
    <row r="2827" s="4" customFormat="1" x14ac:dyDescent="0.25"/>
    <row r="2828" s="4" customFormat="1" x14ac:dyDescent="0.25"/>
    <row r="2829" s="4" customFormat="1" x14ac:dyDescent="0.25"/>
    <row r="2830" s="4" customFormat="1" x14ac:dyDescent="0.25"/>
    <row r="2831" s="4" customFormat="1" x14ac:dyDescent="0.25"/>
    <row r="2832" s="4" customFormat="1" x14ac:dyDescent="0.25"/>
    <row r="2833" s="4" customFormat="1" x14ac:dyDescent="0.25"/>
    <row r="2834" s="4" customFormat="1" x14ac:dyDescent="0.25"/>
    <row r="2835" s="4" customFormat="1" x14ac:dyDescent="0.25"/>
    <row r="2836" s="4" customFormat="1" x14ac:dyDescent="0.25"/>
    <row r="2837" s="4" customFormat="1" x14ac:dyDescent="0.25"/>
    <row r="2838" s="4" customFormat="1" x14ac:dyDescent="0.25"/>
    <row r="2839" s="4" customFormat="1" x14ac:dyDescent="0.25"/>
    <row r="2840" s="4" customFormat="1" x14ac:dyDescent="0.25"/>
    <row r="2841" s="4" customFormat="1" x14ac:dyDescent="0.25"/>
    <row r="2842" s="4" customFormat="1" x14ac:dyDescent="0.25"/>
    <row r="2843" s="4" customFormat="1" x14ac:dyDescent="0.25"/>
    <row r="2844" s="4" customFormat="1" x14ac:dyDescent="0.25"/>
    <row r="2845" s="4" customFormat="1" x14ac:dyDescent="0.25"/>
    <row r="2846" s="4" customFormat="1" x14ac:dyDescent="0.25"/>
    <row r="2847" s="4" customFormat="1" x14ac:dyDescent="0.25"/>
    <row r="2848" s="4" customFormat="1" x14ac:dyDescent="0.25"/>
    <row r="2849" s="4" customFormat="1" x14ac:dyDescent="0.25"/>
    <row r="2850" s="4" customFormat="1" x14ac:dyDescent="0.25"/>
    <row r="2851" s="4" customFormat="1" x14ac:dyDescent="0.25"/>
    <row r="2852" s="4" customFormat="1" x14ac:dyDescent="0.25"/>
    <row r="2853" s="4" customFormat="1" x14ac:dyDescent="0.25"/>
    <row r="2854" s="4" customFormat="1" x14ac:dyDescent="0.25"/>
    <row r="2855" s="4" customFormat="1" x14ac:dyDescent="0.25"/>
    <row r="2856" s="4" customFormat="1" x14ac:dyDescent="0.25"/>
    <row r="2857" s="4" customFormat="1" x14ac:dyDescent="0.25"/>
    <row r="2858" s="4" customFormat="1" x14ac:dyDescent="0.25"/>
    <row r="2859" s="4" customFormat="1" x14ac:dyDescent="0.25"/>
    <row r="2860" s="4" customFormat="1" x14ac:dyDescent="0.25"/>
    <row r="2861" s="4" customFormat="1" x14ac:dyDescent="0.25"/>
    <row r="2862" s="4" customFormat="1" x14ac:dyDescent="0.25"/>
    <row r="2863" s="4" customFormat="1" x14ac:dyDescent="0.25"/>
    <row r="2864" s="4" customFormat="1" x14ac:dyDescent="0.25"/>
    <row r="2865" s="4" customFormat="1" x14ac:dyDescent="0.25"/>
    <row r="2866" s="4" customFormat="1" x14ac:dyDescent="0.25"/>
    <row r="2867" s="4" customFormat="1" x14ac:dyDescent="0.25"/>
    <row r="2868" s="4" customFormat="1" x14ac:dyDescent="0.25"/>
    <row r="2869" s="4" customFormat="1" x14ac:dyDescent="0.25"/>
    <row r="2870" s="4" customFormat="1" x14ac:dyDescent="0.25"/>
    <row r="2871" s="4" customFormat="1" x14ac:dyDescent="0.25"/>
    <row r="2872" s="4" customFormat="1" x14ac:dyDescent="0.25"/>
    <row r="2873" s="4" customFormat="1" x14ac:dyDescent="0.25"/>
    <row r="2874" s="4" customFormat="1" x14ac:dyDescent="0.25"/>
    <row r="2875" s="4" customFormat="1" x14ac:dyDescent="0.25"/>
    <row r="2876" s="4" customFormat="1" x14ac:dyDescent="0.25"/>
    <row r="2877" s="4" customFormat="1" x14ac:dyDescent="0.25"/>
    <row r="2878" s="4" customFormat="1" x14ac:dyDescent="0.25"/>
    <row r="2879" s="4" customFormat="1" x14ac:dyDescent="0.25"/>
    <row r="2880" s="4" customFormat="1" x14ac:dyDescent="0.25"/>
    <row r="2881" s="4" customFormat="1" x14ac:dyDescent="0.25"/>
    <row r="2882" s="4" customFormat="1" x14ac:dyDescent="0.25"/>
    <row r="2883" s="4" customFormat="1" x14ac:dyDescent="0.25"/>
    <row r="2884" s="4" customFormat="1" x14ac:dyDescent="0.25"/>
    <row r="2885" s="4" customFormat="1" x14ac:dyDescent="0.25"/>
    <row r="2886" s="4" customFormat="1" x14ac:dyDescent="0.25"/>
    <row r="2887" s="4" customFormat="1" x14ac:dyDescent="0.25"/>
    <row r="2888" s="4" customFormat="1" x14ac:dyDescent="0.25"/>
    <row r="2889" s="4" customFormat="1" x14ac:dyDescent="0.25"/>
    <row r="2890" s="4" customFormat="1" x14ac:dyDescent="0.25"/>
    <row r="2891" s="4" customFormat="1" x14ac:dyDescent="0.25"/>
    <row r="2892" s="4" customFormat="1" x14ac:dyDescent="0.25"/>
    <row r="2893" s="4" customFormat="1" x14ac:dyDescent="0.25"/>
    <row r="2894" s="4" customFormat="1" x14ac:dyDescent="0.25"/>
    <row r="2895" s="4" customFormat="1" x14ac:dyDescent="0.25"/>
    <row r="2896" s="4" customFormat="1" x14ac:dyDescent="0.25"/>
    <row r="2897" s="4" customFormat="1" x14ac:dyDescent="0.25"/>
    <row r="2898" s="4" customFormat="1" x14ac:dyDescent="0.25"/>
    <row r="2899" s="4" customFormat="1" x14ac:dyDescent="0.25"/>
    <row r="2900" s="4" customFormat="1" x14ac:dyDescent="0.25"/>
    <row r="2901" s="4" customFormat="1" x14ac:dyDescent="0.25"/>
    <row r="2902" s="4" customFormat="1" x14ac:dyDescent="0.25"/>
    <row r="2903" s="4" customFormat="1" x14ac:dyDescent="0.25"/>
    <row r="2904" s="4" customFormat="1" x14ac:dyDescent="0.25"/>
    <row r="2905" s="4" customFormat="1" x14ac:dyDescent="0.25"/>
    <row r="2906" s="4" customFormat="1" x14ac:dyDescent="0.25"/>
    <row r="2907" s="4" customFormat="1" x14ac:dyDescent="0.25"/>
    <row r="2908" s="4" customFormat="1" x14ac:dyDescent="0.25"/>
    <row r="2909" s="4" customFormat="1" x14ac:dyDescent="0.25"/>
    <row r="2910" s="4" customFormat="1" x14ac:dyDescent="0.25"/>
    <row r="2911" s="4" customFormat="1" x14ac:dyDescent="0.25"/>
    <row r="2912" s="4" customFormat="1" x14ac:dyDescent="0.25"/>
    <row r="2913" s="4" customFormat="1" x14ac:dyDescent="0.25"/>
    <row r="2914" s="4" customFormat="1" x14ac:dyDescent="0.25"/>
    <row r="2915" s="4" customFormat="1" x14ac:dyDescent="0.25"/>
    <row r="2916" s="4" customFormat="1" x14ac:dyDescent="0.25"/>
    <row r="2917" s="4" customFormat="1" x14ac:dyDescent="0.25"/>
    <row r="2918" s="4" customFormat="1" x14ac:dyDescent="0.25"/>
    <row r="2919" s="4" customFormat="1" x14ac:dyDescent="0.25"/>
    <row r="2920" s="4" customFormat="1" x14ac:dyDescent="0.25"/>
    <row r="2921" s="4" customFormat="1" x14ac:dyDescent="0.25"/>
    <row r="2922" s="4" customFormat="1" x14ac:dyDescent="0.25"/>
    <row r="2923" s="4" customFormat="1" x14ac:dyDescent="0.25"/>
    <row r="2924" s="4" customFormat="1" x14ac:dyDescent="0.25"/>
    <row r="2925" s="4" customFormat="1" x14ac:dyDescent="0.25"/>
    <row r="2926" s="4" customFormat="1" x14ac:dyDescent="0.25"/>
    <row r="2927" s="4" customFormat="1" x14ac:dyDescent="0.25"/>
    <row r="2928" s="4" customFormat="1" x14ac:dyDescent="0.25"/>
    <row r="2929" s="4" customFormat="1" x14ac:dyDescent="0.25"/>
    <row r="2930" s="4" customFormat="1" x14ac:dyDescent="0.25"/>
    <row r="2931" s="4" customFormat="1" x14ac:dyDescent="0.25"/>
    <row r="2932" s="4" customFormat="1" x14ac:dyDescent="0.25"/>
    <row r="2933" s="4" customFormat="1" x14ac:dyDescent="0.25"/>
    <row r="2934" s="4" customFormat="1" x14ac:dyDescent="0.25"/>
    <row r="2935" s="4" customFormat="1" x14ac:dyDescent="0.25"/>
    <row r="2936" s="4" customFormat="1" x14ac:dyDescent="0.25"/>
    <row r="2937" s="4" customFormat="1" x14ac:dyDescent="0.25"/>
    <row r="2938" s="4" customFormat="1" x14ac:dyDescent="0.25"/>
    <row r="2939" s="4" customFormat="1" x14ac:dyDescent="0.25"/>
    <row r="2940" s="4" customFormat="1" x14ac:dyDescent="0.25"/>
    <row r="2941" s="4" customFormat="1" x14ac:dyDescent="0.25"/>
    <row r="2942" s="4" customFormat="1" x14ac:dyDescent="0.25"/>
    <row r="2943" s="4" customFormat="1" x14ac:dyDescent="0.25"/>
    <row r="2944" s="4" customFormat="1" x14ac:dyDescent="0.25"/>
    <row r="2945" s="4" customFormat="1" x14ac:dyDescent="0.25"/>
    <row r="2946" s="4" customFormat="1" x14ac:dyDescent="0.25"/>
    <row r="2947" s="4" customFormat="1" x14ac:dyDescent="0.25"/>
    <row r="2948" s="4" customFormat="1" x14ac:dyDescent="0.25"/>
    <row r="2949" s="4" customFormat="1" x14ac:dyDescent="0.25"/>
    <row r="2950" s="4" customFormat="1" x14ac:dyDescent="0.25"/>
    <row r="2951" s="4" customFormat="1" x14ac:dyDescent="0.25"/>
    <row r="2952" s="4" customFormat="1" x14ac:dyDescent="0.25"/>
    <row r="2953" s="4" customFormat="1" x14ac:dyDescent="0.25"/>
    <row r="2954" s="4" customFormat="1" x14ac:dyDescent="0.25"/>
    <row r="2955" s="4" customFormat="1" x14ac:dyDescent="0.25"/>
    <row r="2956" s="4" customFormat="1" x14ac:dyDescent="0.25"/>
    <row r="2957" s="4" customFormat="1" x14ac:dyDescent="0.25"/>
    <row r="2958" s="4" customFormat="1" x14ac:dyDescent="0.25"/>
    <row r="2959" s="4" customFormat="1" x14ac:dyDescent="0.25"/>
    <row r="2960" s="4" customFormat="1" x14ac:dyDescent="0.25"/>
    <row r="2961" s="4" customFormat="1" x14ac:dyDescent="0.25"/>
    <row r="2962" s="4" customFormat="1" x14ac:dyDescent="0.25"/>
    <row r="2963" s="4" customFormat="1" x14ac:dyDescent="0.25"/>
    <row r="2964" s="4" customFormat="1" x14ac:dyDescent="0.25"/>
    <row r="2965" s="4" customFormat="1" x14ac:dyDescent="0.25"/>
    <row r="2966" s="4" customFormat="1" x14ac:dyDescent="0.25"/>
    <row r="2967" s="4" customFormat="1" x14ac:dyDescent="0.25"/>
    <row r="2968" s="4" customFormat="1" x14ac:dyDescent="0.25"/>
    <row r="2969" s="4" customFormat="1" x14ac:dyDescent="0.25"/>
    <row r="2970" s="4" customFormat="1" x14ac:dyDescent="0.25"/>
    <row r="2971" s="4" customFormat="1" x14ac:dyDescent="0.25"/>
    <row r="2972" s="4" customFormat="1" x14ac:dyDescent="0.25"/>
    <row r="2973" s="4" customFormat="1" x14ac:dyDescent="0.25"/>
    <row r="2974" s="4" customFormat="1" x14ac:dyDescent="0.25"/>
    <row r="2975" s="4" customFormat="1" x14ac:dyDescent="0.25"/>
    <row r="2976" s="4" customFormat="1" x14ac:dyDescent="0.25"/>
    <row r="2977" s="4" customFormat="1" x14ac:dyDescent="0.25"/>
    <row r="2978" s="4" customFormat="1" x14ac:dyDescent="0.25"/>
    <row r="2979" s="4" customFormat="1" x14ac:dyDescent="0.25"/>
    <row r="2980" s="4" customFormat="1" x14ac:dyDescent="0.25"/>
    <row r="2981" s="4" customFormat="1" x14ac:dyDescent="0.25"/>
    <row r="2982" s="4" customFormat="1" x14ac:dyDescent="0.25"/>
    <row r="2983" s="4" customFormat="1" x14ac:dyDescent="0.25"/>
    <row r="2984" s="4" customFormat="1" x14ac:dyDescent="0.25"/>
    <row r="2985" s="4" customFormat="1" x14ac:dyDescent="0.25"/>
    <row r="2986" s="4" customFormat="1" x14ac:dyDescent="0.25"/>
    <row r="2987" s="4" customFormat="1" x14ac:dyDescent="0.25"/>
    <row r="2988" s="4" customFormat="1" x14ac:dyDescent="0.25"/>
    <row r="2989" s="4" customFormat="1" x14ac:dyDescent="0.25"/>
    <row r="2990" s="4" customFormat="1" x14ac:dyDescent="0.25"/>
    <row r="2991" s="4" customFormat="1" x14ac:dyDescent="0.25"/>
    <row r="2992" s="4" customFormat="1" x14ac:dyDescent="0.25"/>
    <row r="2993" s="4" customFormat="1" x14ac:dyDescent="0.25"/>
    <row r="2994" s="4" customFormat="1" x14ac:dyDescent="0.25"/>
    <row r="2995" s="4" customFormat="1" x14ac:dyDescent="0.25"/>
    <row r="2996" s="4" customFormat="1" x14ac:dyDescent="0.25"/>
    <row r="2997" s="4" customFormat="1" x14ac:dyDescent="0.25"/>
    <row r="2998" s="4" customFormat="1" x14ac:dyDescent="0.25"/>
    <row r="2999" s="4" customFormat="1" x14ac:dyDescent="0.25"/>
    <row r="3000" s="4" customFormat="1" x14ac:dyDescent="0.25"/>
    <row r="3001" s="4" customFormat="1" x14ac:dyDescent="0.25"/>
    <row r="3002" s="4" customFormat="1" x14ac:dyDescent="0.25"/>
    <row r="3003" s="4" customFormat="1" x14ac:dyDescent="0.25"/>
    <row r="3004" s="4" customFormat="1" x14ac:dyDescent="0.25"/>
    <row r="3005" s="4" customFormat="1" x14ac:dyDescent="0.25"/>
    <row r="3006" s="4" customFormat="1" x14ac:dyDescent="0.25"/>
    <row r="3007" s="4" customFormat="1" x14ac:dyDescent="0.25"/>
    <row r="3008" s="4" customFormat="1" x14ac:dyDescent="0.25"/>
    <row r="3009" s="4" customFormat="1" x14ac:dyDescent="0.25"/>
    <row r="3010" s="4" customFormat="1" x14ac:dyDescent="0.25"/>
    <row r="3011" s="4" customFormat="1" x14ac:dyDescent="0.25"/>
    <row r="3012" s="4" customFormat="1" x14ac:dyDescent="0.25"/>
    <row r="3013" s="4" customFormat="1" x14ac:dyDescent="0.25"/>
    <row r="3014" s="4" customFormat="1" x14ac:dyDescent="0.25"/>
    <row r="3015" s="4" customFormat="1" x14ac:dyDescent="0.25"/>
    <row r="3016" s="4" customFormat="1" x14ac:dyDescent="0.25"/>
    <row r="3017" s="4" customFormat="1" x14ac:dyDescent="0.25"/>
    <row r="3018" s="4" customFormat="1" x14ac:dyDescent="0.25"/>
    <row r="3019" s="4" customFormat="1" x14ac:dyDescent="0.25"/>
    <row r="3020" s="4" customFormat="1" x14ac:dyDescent="0.25"/>
    <row r="3021" s="4" customFormat="1" x14ac:dyDescent="0.25"/>
    <row r="3022" s="4" customFormat="1" x14ac:dyDescent="0.25"/>
    <row r="3023" s="4" customFormat="1" x14ac:dyDescent="0.25"/>
    <row r="3024" s="4" customFormat="1" x14ac:dyDescent="0.25"/>
    <row r="3025" s="4" customFormat="1" x14ac:dyDescent="0.25"/>
    <row r="3026" s="4" customFormat="1" x14ac:dyDescent="0.25"/>
    <row r="3027" s="4" customFormat="1" x14ac:dyDescent="0.25"/>
    <row r="3028" s="4" customFormat="1" x14ac:dyDescent="0.25"/>
    <row r="3029" s="4" customFormat="1" x14ac:dyDescent="0.25"/>
    <row r="3030" s="4" customFormat="1" x14ac:dyDescent="0.25"/>
    <row r="3031" s="4" customFormat="1" x14ac:dyDescent="0.25"/>
    <row r="3032" s="4" customFormat="1" x14ac:dyDescent="0.25"/>
    <row r="3033" s="4" customFormat="1" x14ac:dyDescent="0.25"/>
    <row r="3034" s="4" customFormat="1" x14ac:dyDescent="0.25"/>
    <row r="3035" s="4" customFormat="1" x14ac:dyDescent="0.25"/>
    <row r="3036" s="4" customFormat="1" x14ac:dyDescent="0.25"/>
    <row r="3037" s="4" customFormat="1" x14ac:dyDescent="0.25"/>
    <row r="3038" s="4" customFormat="1" x14ac:dyDescent="0.25"/>
    <row r="3039" s="4" customFormat="1" x14ac:dyDescent="0.25"/>
    <row r="3040" s="4" customFormat="1" x14ac:dyDescent="0.25"/>
    <row r="3041" s="4" customFormat="1" x14ac:dyDescent="0.25"/>
    <row r="3042" s="4" customFormat="1" x14ac:dyDescent="0.25"/>
    <row r="3043" s="4" customFormat="1" x14ac:dyDescent="0.25"/>
    <row r="3044" s="4" customFormat="1" x14ac:dyDescent="0.25"/>
    <row r="3045" s="4" customFormat="1" x14ac:dyDescent="0.25"/>
    <row r="3046" s="4" customFormat="1" x14ac:dyDescent="0.25"/>
    <row r="3047" s="4" customFormat="1" x14ac:dyDescent="0.25"/>
    <row r="3048" s="4" customFormat="1" x14ac:dyDescent="0.25"/>
    <row r="3049" s="4" customFormat="1" x14ac:dyDescent="0.25"/>
    <row r="3050" s="4" customFormat="1" x14ac:dyDescent="0.25"/>
    <row r="3051" s="4" customFormat="1" x14ac:dyDescent="0.25"/>
    <row r="3052" s="4" customFormat="1" x14ac:dyDescent="0.25"/>
    <row r="3053" s="4" customFormat="1" x14ac:dyDescent="0.25"/>
    <row r="3054" s="4" customFormat="1" x14ac:dyDescent="0.25"/>
    <row r="3055" s="4" customFormat="1" x14ac:dyDescent="0.25"/>
    <row r="3056" s="4" customFormat="1" x14ac:dyDescent="0.25"/>
    <row r="3057" s="4" customFormat="1" x14ac:dyDescent="0.25"/>
    <row r="3058" s="4" customFormat="1" x14ac:dyDescent="0.25"/>
    <row r="3059" s="4" customFormat="1" x14ac:dyDescent="0.25"/>
    <row r="3060" s="4" customFormat="1" x14ac:dyDescent="0.25"/>
    <row r="3061" s="4" customFormat="1" x14ac:dyDescent="0.25"/>
    <row r="3062" s="4" customFormat="1" x14ac:dyDescent="0.25"/>
    <row r="3063" s="4" customFormat="1" x14ac:dyDescent="0.25"/>
    <row r="3064" s="4" customFormat="1" x14ac:dyDescent="0.25"/>
    <row r="3065" s="4" customFormat="1" x14ac:dyDescent="0.25"/>
    <row r="3066" s="4" customFormat="1" x14ac:dyDescent="0.25"/>
    <row r="3067" s="4" customFormat="1" x14ac:dyDescent="0.25"/>
    <row r="3068" s="4" customFormat="1" x14ac:dyDescent="0.25"/>
    <row r="3069" s="4" customFormat="1" x14ac:dyDescent="0.25"/>
    <row r="3070" s="4" customFormat="1" x14ac:dyDescent="0.25"/>
    <row r="3071" s="4" customFormat="1" x14ac:dyDescent="0.25"/>
    <row r="3072" s="4" customFormat="1" x14ac:dyDescent="0.25"/>
    <row r="3073" s="4" customFormat="1" x14ac:dyDescent="0.25"/>
    <row r="3074" s="4" customFormat="1" x14ac:dyDescent="0.25"/>
    <row r="3075" s="4" customFormat="1" x14ac:dyDescent="0.25"/>
    <row r="3076" s="4" customFormat="1" x14ac:dyDescent="0.25"/>
    <row r="3077" s="4" customFormat="1" x14ac:dyDescent="0.25"/>
    <row r="3078" s="4" customFormat="1" x14ac:dyDescent="0.25"/>
    <row r="3079" s="4" customFormat="1" x14ac:dyDescent="0.25"/>
    <row r="3080" s="4" customFormat="1" x14ac:dyDescent="0.25"/>
    <row r="3081" s="4" customFormat="1" x14ac:dyDescent="0.25"/>
    <row r="3082" s="4" customFormat="1" x14ac:dyDescent="0.25"/>
    <row r="3083" s="4" customFormat="1" x14ac:dyDescent="0.25"/>
    <row r="3084" s="4" customFormat="1" x14ac:dyDescent="0.25"/>
    <row r="3085" s="4" customFormat="1" x14ac:dyDescent="0.25"/>
    <row r="3086" s="4" customFormat="1" x14ac:dyDescent="0.25"/>
    <row r="3087" s="4" customFormat="1" x14ac:dyDescent="0.25"/>
    <row r="3088" s="4" customFormat="1" x14ac:dyDescent="0.25"/>
    <row r="3089" s="4" customFormat="1" x14ac:dyDescent="0.25"/>
    <row r="3090" s="4" customFormat="1" x14ac:dyDescent="0.25"/>
    <row r="3091" s="4" customFormat="1" x14ac:dyDescent="0.25"/>
    <row r="3092" s="4" customFormat="1" x14ac:dyDescent="0.25"/>
    <row r="3093" s="4" customFormat="1" x14ac:dyDescent="0.25"/>
    <row r="3094" s="4" customFormat="1" x14ac:dyDescent="0.25"/>
    <row r="3095" s="4" customFormat="1" x14ac:dyDescent="0.25"/>
    <row r="3096" s="4" customFormat="1" x14ac:dyDescent="0.25"/>
    <row r="3097" s="4" customFormat="1" x14ac:dyDescent="0.25"/>
    <row r="3098" s="4" customFormat="1" x14ac:dyDescent="0.25"/>
    <row r="3099" s="4" customFormat="1" x14ac:dyDescent="0.25"/>
    <row r="3100" s="4" customFormat="1" x14ac:dyDescent="0.25"/>
    <row r="3101" s="4" customFormat="1" x14ac:dyDescent="0.25"/>
    <row r="3102" s="4" customFormat="1" x14ac:dyDescent="0.25"/>
    <row r="3103" s="4" customFormat="1" x14ac:dyDescent="0.25"/>
    <row r="3104" s="4" customFormat="1" x14ac:dyDescent="0.25"/>
    <row r="3105" s="4" customFormat="1" x14ac:dyDescent="0.25"/>
    <row r="3106" s="4" customFormat="1" x14ac:dyDescent="0.25"/>
    <row r="3107" s="4" customFormat="1" x14ac:dyDescent="0.25"/>
    <row r="3108" s="4" customFormat="1" x14ac:dyDescent="0.25"/>
    <row r="3109" s="4" customFormat="1" x14ac:dyDescent="0.25"/>
    <row r="3110" s="4" customFormat="1" x14ac:dyDescent="0.25"/>
    <row r="3111" s="4" customFormat="1" x14ac:dyDescent="0.25"/>
    <row r="3112" s="4" customFormat="1" x14ac:dyDescent="0.25"/>
    <row r="3113" s="4" customFormat="1" x14ac:dyDescent="0.25"/>
    <row r="3114" s="4" customFormat="1" x14ac:dyDescent="0.25"/>
    <row r="3115" s="4" customFormat="1" x14ac:dyDescent="0.25"/>
    <row r="3116" s="4" customFormat="1" x14ac:dyDescent="0.25"/>
    <row r="3117" s="4" customFormat="1" x14ac:dyDescent="0.25"/>
    <row r="3118" s="4" customFormat="1" x14ac:dyDescent="0.25"/>
    <row r="3119" s="4" customFormat="1" x14ac:dyDescent="0.25"/>
    <row r="3120" s="4" customFormat="1" x14ac:dyDescent="0.25"/>
    <row r="3121" s="4" customFormat="1" x14ac:dyDescent="0.25"/>
    <row r="3122" s="4" customFormat="1" x14ac:dyDescent="0.25"/>
    <row r="3123" s="4" customFormat="1" x14ac:dyDescent="0.25"/>
    <row r="3124" s="4" customFormat="1" x14ac:dyDescent="0.25"/>
    <row r="3125" s="4" customFormat="1" x14ac:dyDescent="0.25"/>
    <row r="3126" s="4" customFormat="1" x14ac:dyDescent="0.25"/>
    <row r="3127" s="4" customFormat="1" x14ac:dyDescent="0.25"/>
    <row r="3128" s="4" customFormat="1" x14ac:dyDescent="0.25"/>
    <row r="3129" s="4" customFormat="1" x14ac:dyDescent="0.25"/>
    <row r="3130" s="4" customFormat="1" x14ac:dyDescent="0.25"/>
    <row r="3131" s="4" customFormat="1" x14ac:dyDescent="0.25"/>
    <row r="3132" s="4" customFormat="1" x14ac:dyDescent="0.25"/>
    <row r="3133" s="4" customFormat="1" x14ac:dyDescent="0.25"/>
    <row r="3134" s="4" customFormat="1" x14ac:dyDescent="0.25"/>
    <row r="3135" s="4" customFormat="1" x14ac:dyDescent="0.25"/>
    <row r="3136" s="4" customFormat="1" x14ac:dyDescent="0.25"/>
    <row r="3137" s="4" customFormat="1" x14ac:dyDescent="0.25"/>
    <row r="3138" s="4" customFormat="1" x14ac:dyDescent="0.25"/>
    <row r="3139" s="4" customFormat="1" x14ac:dyDescent="0.25"/>
    <row r="3140" s="4" customFormat="1" x14ac:dyDescent="0.25"/>
    <row r="3141" s="4" customFormat="1" x14ac:dyDescent="0.25"/>
    <row r="3142" s="4" customFormat="1" x14ac:dyDescent="0.25"/>
    <row r="3143" s="4" customFormat="1" x14ac:dyDescent="0.25"/>
    <row r="3144" s="4" customFormat="1" x14ac:dyDescent="0.25"/>
    <row r="3145" s="4" customFormat="1" x14ac:dyDescent="0.25"/>
    <row r="3146" s="4" customFormat="1" x14ac:dyDescent="0.25"/>
    <row r="3147" s="4" customFormat="1" x14ac:dyDescent="0.25"/>
    <row r="3148" s="4" customFormat="1" x14ac:dyDescent="0.25"/>
    <row r="3149" s="4" customFormat="1" x14ac:dyDescent="0.25"/>
    <row r="3150" s="4" customFormat="1" x14ac:dyDescent="0.25"/>
    <row r="3151" s="4" customFormat="1" x14ac:dyDescent="0.25"/>
    <row r="3152" s="4" customFormat="1" x14ac:dyDescent="0.25"/>
    <row r="3153" s="4" customFormat="1" x14ac:dyDescent="0.25"/>
    <row r="3154" s="4" customFormat="1" x14ac:dyDescent="0.25"/>
    <row r="3155" s="4" customFormat="1" x14ac:dyDescent="0.25"/>
    <row r="3156" s="4" customFormat="1" x14ac:dyDescent="0.25"/>
    <row r="3157" s="4" customFormat="1" x14ac:dyDescent="0.25"/>
    <row r="3158" s="4" customFormat="1" x14ac:dyDescent="0.25"/>
    <row r="3159" s="4" customFormat="1" x14ac:dyDescent="0.25"/>
    <row r="3160" s="4" customFormat="1" x14ac:dyDescent="0.25"/>
    <row r="3161" s="4" customFormat="1" x14ac:dyDescent="0.25"/>
    <row r="3162" s="4" customFormat="1" x14ac:dyDescent="0.25"/>
    <row r="3163" s="4" customFormat="1" x14ac:dyDescent="0.25"/>
    <row r="3164" s="4" customFormat="1" x14ac:dyDescent="0.25"/>
    <row r="3165" s="4" customFormat="1" x14ac:dyDescent="0.25"/>
    <row r="3166" s="4" customFormat="1" x14ac:dyDescent="0.25"/>
    <row r="3167" s="4" customFormat="1" x14ac:dyDescent="0.25"/>
    <row r="3168" s="4" customFormat="1" x14ac:dyDescent="0.25"/>
    <row r="3169" s="4" customFormat="1" x14ac:dyDescent="0.25"/>
    <row r="3170" s="4" customFormat="1" x14ac:dyDescent="0.25"/>
    <row r="3171" s="4" customFormat="1" x14ac:dyDescent="0.25"/>
    <row r="3172" s="4" customFormat="1" x14ac:dyDescent="0.25"/>
    <row r="3173" s="4" customFormat="1" x14ac:dyDescent="0.25"/>
    <row r="3174" s="4" customFormat="1" x14ac:dyDescent="0.25"/>
    <row r="3175" s="4" customFormat="1" x14ac:dyDescent="0.25"/>
    <row r="3176" s="4" customFormat="1" x14ac:dyDescent="0.25"/>
    <row r="3177" s="4" customFormat="1" x14ac:dyDescent="0.25"/>
    <row r="3178" s="4" customFormat="1" x14ac:dyDescent="0.25"/>
    <row r="3179" s="4" customFormat="1" x14ac:dyDescent="0.25"/>
    <row r="3180" s="4" customFormat="1" x14ac:dyDescent="0.25"/>
    <row r="3181" s="4" customFormat="1" x14ac:dyDescent="0.25"/>
    <row r="3182" s="4" customFormat="1" x14ac:dyDescent="0.25"/>
    <row r="3183" s="4" customFormat="1" x14ac:dyDescent="0.25"/>
    <row r="3184" s="4" customFormat="1" x14ac:dyDescent="0.25"/>
    <row r="3185" s="4" customFormat="1" x14ac:dyDescent="0.25"/>
    <row r="3186" s="4" customFormat="1" x14ac:dyDescent="0.25"/>
    <row r="3187" s="4" customFormat="1" x14ac:dyDescent="0.25"/>
    <row r="3188" s="4" customFormat="1" x14ac:dyDescent="0.25"/>
    <row r="3189" s="4" customFormat="1" x14ac:dyDescent="0.25"/>
    <row r="3190" s="4" customFormat="1" x14ac:dyDescent="0.25"/>
    <row r="3191" s="4" customFormat="1" x14ac:dyDescent="0.25"/>
    <row r="3192" s="4" customFormat="1" x14ac:dyDescent="0.25"/>
    <row r="3193" s="4" customFormat="1" x14ac:dyDescent="0.25"/>
    <row r="3194" s="4" customFormat="1" x14ac:dyDescent="0.25"/>
    <row r="3195" s="4" customFormat="1" x14ac:dyDescent="0.25"/>
    <row r="3196" s="4" customFormat="1" x14ac:dyDescent="0.25"/>
    <row r="3197" s="4" customFormat="1" x14ac:dyDescent="0.25"/>
    <row r="3198" s="4" customFormat="1" x14ac:dyDescent="0.25"/>
    <row r="3199" s="4" customFormat="1" x14ac:dyDescent="0.25"/>
    <row r="3200" s="4" customFormat="1" x14ac:dyDescent="0.25"/>
    <row r="3201" s="4" customFormat="1" x14ac:dyDescent="0.25"/>
    <row r="3202" s="4" customFormat="1" x14ac:dyDescent="0.25"/>
    <row r="3203" s="4" customFormat="1" x14ac:dyDescent="0.25"/>
    <row r="3204" s="4" customFormat="1" x14ac:dyDescent="0.25"/>
    <row r="3205" s="4" customFormat="1" x14ac:dyDescent="0.25"/>
    <row r="3206" s="4" customFormat="1" x14ac:dyDescent="0.25"/>
    <row r="3207" s="4" customFormat="1" x14ac:dyDescent="0.25"/>
    <row r="3208" s="4" customFormat="1" x14ac:dyDescent="0.25"/>
    <row r="3209" s="4" customFormat="1" x14ac:dyDescent="0.25"/>
    <row r="3210" s="4" customFormat="1" x14ac:dyDescent="0.25"/>
    <row r="3211" s="4" customFormat="1" x14ac:dyDescent="0.25"/>
    <row r="3212" s="4" customFormat="1" x14ac:dyDescent="0.25"/>
    <row r="3213" s="4" customFormat="1" x14ac:dyDescent="0.25"/>
    <row r="3214" s="4" customFormat="1" x14ac:dyDescent="0.25"/>
    <row r="3215" s="4" customFormat="1" x14ac:dyDescent="0.25"/>
    <row r="3216" s="4" customFormat="1" x14ac:dyDescent="0.25"/>
    <row r="3217" s="4" customFormat="1" x14ac:dyDescent="0.25"/>
    <row r="3218" s="4" customFormat="1" x14ac:dyDescent="0.25"/>
    <row r="3219" s="4" customFormat="1" x14ac:dyDescent="0.25"/>
    <row r="3220" s="4" customFormat="1" x14ac:dyDescent="0.25"/>
    <row r="3221" s="4" customFormat="1" x14ac:dyDescent="0.25"/>
    <row r="3222" s="4" customFormat="1" x14ac:dyDescent="0.25"/>
    <row r="3223" s="4" customFormat="1" x14ac:dyDescent="0.25"/>
    <row r="3224" s="4" customFormat="1" x14ac:dyDescent="0.25"/>
    <row r="3225" s="4" customFormat="1" x14ac:dyDescent="0.25"/>
    <row r="3226" s="4" customFormat="1" x14ac:dyDescent="0.25"/>
    <row r="3227" s="4" customFormat="1" x14ac:dyDescent="0.25"/>
    <row r="3228" s="4" customFormat="1" x14ac:dyDescent="0.25"/>
    <row r="3229" s="4" customFormat="1" x14ac:dyDescent="0.25"/>
    <row r="3230" s="4" customFormat="1" x14ac:dyDescent="0.25"/>
    <row r="3231" s="4" customFormat="1" x14ac:dyDescent="0.25"/>
    <row r="3232" s="4" customFormat="1" x14ac:dyDescent="0.25"/>
    <row r="3233" s="4" customFormat="1" x14ac:dyDescent="0.25"/>
    <row r="3234" s="4" customFormat="1" x14ac:dyDescent="0.25"/>
    <row r="3235" s="4" customFormat="1" x14ac:dyDescent="0.25"/>
    <row r="3236" s="4" customFormat="1" x14ac:dyDescent="0.25"/>
    <row r="3237" s="4" customFormat="1" x14ac:dyDescent="0.25"/>
    <row r="3238" s="4" customFormat="1" x14ac:dyDescent="0.25"/>
    <row r="3239" s="4" customFormat="1" x14ac:dyDescent="0.25"/>
    <row r="3240" s="4" customFormat="1" x14ac:dyDescent="0.25"/>
    <row r="3241" s="4" customFormat="1" x14ac:dyDescent="0.25"/>
    <row r="3242" s="4" customFormat="1" x14ac:dyDescent="0.25"/>
    <row r="3243" s="4" customFormat="1" x14ac:dyDescent="0.25"/>
    <row r="3244" s="4" customFormat="1" x14ac:dyDescent="0.25"/>
    <row r="3245" s="4" customFormat="1" x14ac:dyDescent="0.25"/>
    <row r="3246" s="4" customFormat="1" x14ac:dyDescent="0.25"/>
    <row r="3247" s="4" customFormat="1" x14ac:dyDescent="0.25"/>
    <row r="3248" s="4" customFormat="1" x14ac:dyDescent="0.25"/>
    <row r="3249" s="4" customFormat="1" x14ac:dyDescent="0.25"/>
    <row r="3250" s="4" customFormat="1" x14ac:dyDescent="0.25"/>
    <row r="3251" s="4" customFormat="1" x14ac:dyDescent="0.25"/>
    <row r="3252" s="4" customFormat="1" x14ac:dyDescent="0.25"/>
    <row r="3253" s="4" customFormat="1" x14ac:dyDescent="0.25"/>
    <row r="3254" s="4" customFormat="1" x14ac:dyDescent="0.25"/>
    <row r="3255" s="4" customFormat="1" x14ac:dyDescent="0.25"/>
    <row r="3256" s="4" customFormat="1" x14ac:dyDescent="0.25"/>
    <row r="3257" s="4" customFormat="1" x14ac:dyDescent="0.25"/>
    <row r="3258" s="4" customFormat="1" x14ac:dyDescent="0.25"/>
    <row r="3259" s="4" customFormat="1" x14ac:dyDescent="0.25"/>
    <row r="3260" s="4" customFormat="1" x14ac:dyDescent="0.25"/>
    <row r="3261" s="4" customFormat="1" x14ac:dyDescent="0.25"/>
    <row r="3262" s="4" customFormat="1" x14ac:dyDescent="0.25"/>
    <row r="3263" s="4" customFormat="1" x14ac:dyDescent="0.25"/>
    <row r="3264" s="4" customFormat="1" x14ac:dyDescent="0.25"/>
    <row r="3265" s="4" customFormat="1" x14ac:dyDescent="0.25"/>
    <row r="3266" s="4" customFormat="1" x14ac:dyDescent="0.25"/>
    <row r="3267" s="4" customFormat="1" x14ac:dyDescent="0.25"/>
    <row r="3268" s="4" customFormat="1" x14ac:dyDescent="0.25"/>
    <row r="3269" s="4" customFormat="1" x14ac:dyDescent="0.25"/>
    <row r="3270" s="4" customFormat="1" x14ac:dyDescent="0.25"/>
    <row r="3271" s="4" customFormat="1" x14ac:dyDescent="0.25"/>
    <row r="3272" s="4" customFormat="1" x14ac:dyDescent="0.25"/>
    <row r="3273" s="4" customFormat="1" x14ac:dyDescent="0.25"/>
    <row r="3274" s="4" customFormat="1" x14ac:dyDescent="0.25"/>
    <row r="3275" s="4" customFormat="1" x14ac:dyDescent="0.25"/>
    <row r="3276" s="4" customFormat="1" x14ac:dyDescent="0.25"/>
    <row r="3277" s="4" customFormat="1" x14ac:dyDescent="0.25"/>
    <row r="3278" s="4" customFormat="1" x14ac:dyDescent="0.25"/>
    <row r="3279" s="4" customFormat="1" x14ac:dyDescent="0.25"/>
    <row r="3280" s="4" customFormat="1" x14ac:dyDescent="0.25"/>
    <row r="3281" s="4" customFormat="1" x14ac:dyDescent="0.25"/>
    <row r="3282" s="4" customFormat="1" x14ac:dyDescent="0.25"/>
    <row r="3283" s="4" customFormat="1" x14ac:dyDescent="0.25"/>
    <row r="3284" s="4" customFormat="1" x14ac:dyDescent="0.25"/>
    <row r="3285" s="4" customFormat="1" x14ac:dyDescent="0.25"/>
    <row r="3286" s="4" customFormat="1" x14ac:dyDescent="0.25"/>
    <row r="3287" s="4" customFormat="1" x14ac:dyDescent="0.25"/>
    <row r="3288" s="4" customFormat="1" x14ac:dyDescent="0.25"/>
    <row r="3289" s="4" customFormat="1" x14ac:dyDescent="0.25"/>
    <row r="3290" s="4" customFormat="1" x14ac:dyDescent="0.25"/>
    <row r="3291" s="4" customFormat="1" x14ac:dyDescent="0.25"/>
    <row r="3292" s="4" customFormat="1" x14ac:dyDescent="0.25"/>
    <row r="3293" s="4" customFormat="1" x14ac:dyDescent="0.25"/>
    <row r="3294" s="4" customFormat="1" x14ac:dyDescent="0.25"/>
    <row r="3295" s="4" customFormat="1" x14ac:dyDescent="0.25"/>
    <row r="3296" s="4" customFormat="1" x14ac:dyDescent="0.25"/>
    <row r="3297" s="4" customFormat="1" x14ac:dyDescent="0.25"/>
    <row r="3298" s="4" customFormat="1" x14ac:dyDescent="0.25"/>
    <row r="3299" s="4" customFormat="1" x14ac:dyDescent="0.25"/>
    <row r="3300" s="4" customFormat="1" x14ac:dyDescent="0.25"/>
    <row r="3301" s="4" customFormat="1" x14ac:dyDescent="0.25"/>
    <row r="3302" s="4" customFormat="1" x14ac:dyDescent="0.25"/>
    <row r="3303" s="4" customFormat="1" x14ac:dyDescent="0.25"/>
    <row r="3304" s="4" customFormat="1" x14ac:dyDescent="0.25"/>
    <row r="3305" s="4" customFormat="1" x14ac:dyDescent="0.25"/>
    <row r="3306" s="4" customFormat="1" x14ac:dyDescent="0.25"/>
    <row r="3307" s="4" customFormat="1" x14ac:dyDescent="0.25"/>
    <row r="3308" s="4" customFormat="1" x14ac:dyDescent="0.25"/>
    <row r="3309" s="4" customFormat="1" x14ac:dyDescent="0.25"/>
  </sheetData>
  <mergeCells count="932">
    <mergeCell ref="M1370:M1371"/>
    <mergeCell ref="N1370:N1371"/>
    <mergeCell ref="L1239:L1250"/>
    <mergeCell ref="L1251:L1275"/>
    <mergeCell ref="L1276:L1299"/>
    <mergeCell ref="L1300:L1321"/>
    <mergeCell ref="L1322:L1328"/>
    <mergeCell ref="L1329:L1334"/>
    <mergeCell ref="L1335:L1359"/>
    <mergeCell ref="L1360:L1369"/>
    <mergeCell ref="L1370:L1371"/>
    <mergeCell ref="L1096:L1111"/>
    <mergeCell ref="L1112:L1119"/>
    <mergeCell ref="L1120:L1128"/>
    <mergeCell ref="L1131:L1153"/>
    <mergeCell ref="L1154:L1166"/>
    <mergeCell ref="L1167:L1190"/>
    <mergeCell ref="L1195:L1207"/>
    <mergeCell ref="L1208:L1226"/>
    <mergeCell ref="L1227:L1237"/>
    <mergeCell ref="L1042:L1045"/>
    <mergeCell ref="L1046:L1050"/>
    <mergeCell ref="L1051:L1057"/>
    <mergeCell ref="L1058:L1061"/>
    <mergeCell ref="L1062:L1065"/>
    <mergeCell ref="L1066:L1074"/>
    <mergeCell ref="L1075:L1082"/>
    <mergeCell ref="L1083:L1088"/>
    <mergeCell ref="L1089:L1095"/>
    <mergeCell ref="L966:L971"/>
    <mergeCell ref="L975:L991"/>
    <mergeCell ref="L992:L1000"/>
    <mergeCell ref="L1001:L1006"/>
    <mergeCell ref="L1007:L1019"/>
    <mergeCell ref="L1020:L1024"/>
    <mergeCell ref="L1026:L1027"/>
    <mergeCell ref="L1028:L1037"/>
    <mergeCell ref="L1038:L1041"/>
    <mergeCell ref="L859:L861"/>
    <mergeCell ref="L865:L879"/>
    <mergeCell ref="L880:L886"/>
    <mergeCell ref="L887:L904"/>
    <mergeCell ref="L905:L919"/>
    <mergeCell ref="L920:L938"/>
    <mergeCell ref="L939:L952"/>
    <mergeCell ref="L953:L960"/>
    <mergeCell ref="L961:L965"/>
    <mergeCell ref="L685:L695"/>
    <mergeCell ref="L696:L710"/>
    <mergeCell ref="L711:L723"/>
    <mergeCell ref="L724:L743"/>
    <mergeCell ref="L746:L761"/>
    <mergeCell ref="L762:L774"/>
    <mergeCell ref="L775:L806"/>
    <mergeCell ref="L807:L831"/>
    <mergeCell ref="L832:L858"/>
    <mergeCell ref="L577:L596"/>
    <mergeCell ref="L597:L604"/>
    <mergeCell ref="L605:L625"/>
    <mergeCell ref="L626:L627"/>
    <mergeCell ref="L628:L629"/>
    <mergeCell ref="L630:L631"/>
    <mergeCell ref="L632:L644"/>
    <mergeCell ref="L645:L668"/>
    <mergeCell ref="L669:L684"/>
    <mergeCell ref="L491:L496"/>
    <mergeCell ref="L497:L521"/>
    <mergeCell ref="L522:L523"/>
    <mergeCell ref="L524:L535"/>
    <mergeCell ref="L536:L543"/>
    <mergeCell ref="L544:L568"/>
    <mergeCell ref="L569:L571"/>
    <mergeCell ref="L572:L573"/>
    <mergeCell ref="L574:L576"/>
    <mergeCell ref="L358:L373"/>
    <mergeCell ref="L374:L382"/>
    <mergeCell ref="L383:L388"/>
    <mergeCell ref="L389:L390"/>
    <mergeCell ref="L391:L412"/>
    <mergeCell ref="L413:L419"/>
    <mergeCell ref="L421:L459"/>
    <mergeCell ref="L460:L477"/>
    <mergeCell ref="L478:L490"/>
    <mergeCell ref="L256:L259"/>
    <mergeCell ref="L260:L279"/>
    <mergeCell ref="L282:L291"/>
    <mergeCell ref="L294:L301"/>
    <mergeCell ref="L303:L305"/>
    <mergeCell ref="L306:L332"/>
    <mergeCell ref="L333:L341"/>
    <mergeCell ref="L342:L344"/>
    <mergeCell ref="L345:L356"/>
    <mergeCell ref="L198:L201"/>
    <mergeCell ref="L202:L208"/>
    <mergeCell ref="L209:L210"/>
    <mergeCell ref="L211:L215"/>
    <mergeCell ref="L216:L219"/>
    <mergeCell ref="L220:L221"/>
    <mergeCell ref="L222:L233"/>
    <mergeCell ref="L238:L251"/>
    <mergeCell ref="L252:L255"/>
    <mergeCell ref="L153:L155"/>
    <mergeCell ref="L157:L161"/>
    <mergeCell ref="L162:L164"/>
    <mergeCell ref="L165:L167"/>
    <mergeCell ref="L168:L171"/>
    <mergeCell ref="L172:L173"/>
    <mergeCell ref="L174:L176"/>
    <mergeCell ref="L177:L182"/>
    <mergeCell ref="L191:L197"/>
    <mergeCell ref="I1332:I1334"/>
    <mergeCell ref="I1335:I1359"/>
    <mergeCell ref="I1360:I1369"/>
    <mergeCell ref="I1370:I1371"/>
    <mergeCell ref="J1370:J1371"/>
    <mergeCell ref="K1370:K1371"/>
    <mergeCell ref="L4:L6"/>
    <mergeCell ref="L9:L19"/>
    <mergeCell ref="L20:L23"/>
    <mergeCell ref="L24:L26"/>
    <mergeCell ref="L27:L29"/>
    <mergeCell ref="L30:L38"/>
    <mergeCell ref="L39:L42"/>
    <mergeCell ref="L43:L49"/>
    <mergeCell ref="L50:L64"/>
    <mergeCell ref="L65:L73"/>
    <mergeCell ref="L74:L91"/>
    <mergeCell ref="L92:L93"/>
    <mergeCell ref="L94:L102"/>
    <mergeCell ref="L103:L128"/>
    <mergeCell ref="L130:L133"/>
    <mergeCell ref="L134:L137"/>
    <mergeCell ref="L138:L140"/>
    <mergeCell ref="L141:L152"/>
    <mergeCell ref="I1208:I1217"/>
    <mergeCell ref="I1218:I1226"/>
    <mergeCell ref="I1227:I1237"/>
    <mergeCell ref="I1239:I1250"/>
    <mergeCell ref="I1251:I1275"/>
    <mergeCell ref="I1276:I1299"/>
    <mergeCell ref="I1300:I1321"/>
    <mergeCell ref="I1322:I1328"/>
    <mergeCell ref="I1329:I1330"/>
    <mergeCell ref="I1089:I1095"/>
    <mergeCell ref="I1096:I1111"/>
    <mergeCell ref="I1112:I1119"/>
    <mergeCell ref="I1120:I1128"/>
    <mergeCell ref="I1131:I1153"/>
    <mergeCell ref="I1154:I1166"/>
    <mergeCell ref="I1167:I1190"/>
    <mergeCell ref="I1195:I1201"/>
    <mergeCell ref="I1202:I1207"/>
    <mergeCell ref="I1028:I1037"/>
    <mergeCell ref="I1038:I1041"/>
    <mergeCell ref="I1042:I1045"/>
    <mergeCell ref="I1046:I1050"/>
    <mergeCell ref="I1058:I1061"/>
    <mergeCell ref="I1062:I1065"/>
    <mergeCell ref="I1066:I1074"/>
    <mergeCell ref="I1075:I1082"/>
    <mergeCell ref="I1083:I1088"/>
    <mergeCell ref="I939:I952"/>
    <mergeCell ref="I953:I960"/>
    <mergeCell ref="I961:I965"/>
    <mergeCell ref="I966:I971"/>
    <mergeCell ref="I975:I991"/>
    <mergeCell ref="I992:I1000"/>
    <mergeCell ref="I1001:I1006"/>
    <mergeCell ref="I1007:I1019"/>
    <mergeCell ref="I1020:I1024"/>
    <mergeCell ref="I791:I806"/>
    <mergeCell ref="I807:I831"/>
    <mergeCell ref="I832:I857"/>
    <mergeCell ref="I858:I861"/>
    <mergeCell ref="I865:I879"/>
    <mergeCell ref="I880:I886"/>
    <mergeCell ref="I887:I904"/>
    <mergeCell ref="I905:I919"/>
    <mergeCell ref="I920:I938"/>
    <mergeCell ref="I645:I668"/>
    <mergeCell ref="I669:I684"/>
    <mergeCell ref="I685:I695"/>
    <mergeCell ref="I696:I710"/>
    <mergeCell ref="I711:I723"/>
    <mergeCell ref="I724:I743"/>
    <mergeCell ref="I744:I761"/>
    <mergeCell ref="I762:I774"/>
    <mergeCell ref="I775:I790"/>
    <mergeCell ref="I536:I543"/>
    <mergeCell ref="I544:I568"/>
    <mergeCell ref="I569:I571"/>
    <mergeCell ref="I572:I576"/>
    <mergeCell ref="I577:I596"/>
    <mergeCell ref="I597:I604"/>
    <mergeCell ref="I605:I624"/>
    <mergeCell ref="I625:I629"/>
    <mergeCell ref="I630:I644"/>
    <mergeCell ref="I321:I332"/>
    <mergeCell ref="I333:I341"/>
    <mergeCell ref="I342:I344"/>
    <mergeCell ref="I345:I356"/>
    <mergeCell ref="I358:I388"/>
    <mergeCell ref="I389:I420"/>
    <mergeCell ref="I421:I459"/>
    <mergeCell ref="I460:I496"/>
    <mergeCell ref="I497:I535"/>
    <mergeCell ref="I211:I215"/>
    <mergeCell ref="I216:I219"/>
    <mergeCell ref="I220:I221"/>
    <mergeCell ref="I222:I233"/>
    <mergeCell ref="I235:I259"/>
    <mergeCell ref="I260:I279"/>
    <mergeCell ref="I282:I301"/>
    <mergeCell ref="I302:I305"/>
    <mergeCell ref="I306:I320"/>
    <mergeCell ref="H1335:H1359"/>
    <mergeCell ref="H1360:H1369"/>
    <mergeCell ref="H1370:H1371"/>
    <mergeCell ref="I4:I6"/>
    <mergeCell ref="I9:I19"/>
    <mergeCell ref="I20:I23"/>
    <mergeCell ref="I30:I38"/>
    <mergeCell ref="I65:I73"/>
    <mergeCell ref="I74:I91"/>
    <mergeCell ref="I94:I102"/>
    <mergeCell ref="I103:I128"/>
    <mergeCell ref="I130:I133"/>
    <mergeCell ref="I134:I137"/>
    <mergeCell ref="I141:I152"/>
    <mergeCell ref="I153:I155"/>
    <mergeCell ref="I162:I164"/>
    <mergeCell ref="I165:I167"/>
    <mergeCell ref="I172:I173"/>
    <mergeCell ref="I174:I176"/>
    <mergeCell ref="I177:I182"/>
    <mergeCell ref="I191:I197"/>
    <mergeCell ref="I198:I201"/>
    <mergeCell ref="I202:I208"/>
    <mergeCell ref="I209:I210"/>
    <mergeCell ref="H1195:H1207"/>
    <mergeCell ref="H1208:H1226"/>
    <mergeCell ref="H1227:H1237"/>
    <mergeCell ref="H1239:H1250"/>
    <mergeCell ref="H1251:H1275"/>
    <mergeCell ref="H1276:H1299"/>
    <mergeCell ref="H1300:H1321"/>
    <mergeCell ref="H1322:H1328"/>
    <mergeCell ref="H1329:H1334"/>
    <mergeCell ref="H1075:H1082"/>
    <mergeCell ref="H1083:H1088"/>
    <mergeCell ref="H1089:H1095"/>
    <mergeCell ref="H1096:H1111"/>
    <mergeCell ref="H1112:H1119"/>
    <mergeCell ref="H1120:H1128"/>
    <mergeCell ref="H1131:H1153"/>
    <mergeCell ref="H1154:H1166"/>
    <mergeCell ref="H1167:H1190"/>
    <mergeCell ref="H1020:H1024"/>
    <mergeCell ref="H1028:H1037"/>
    <mergeCell ref="H1038:H1041"/>
    <mergeCell ref="H1042:H1045"/>
    <mergeCell ref="H1046:H1050"/>
    <mergeCell ref="H1051:H1057"/>
    <mergeCell ref="H1058:H1061"/>
    <mergeCell ref="H1062:H1065"/>
    <mergeCell ref="H1066:H1074"/>
    <mergeCell ref="H920:H938"/>
    <mergeCell ref="H939:H952"/>
    <mergeCell ref="H953:H960"/>
    <mergeCell ref="H961:H965"/>
    <mergeCell ref="H966:H971"/>
    <mergeCell ref="H975:H991"/>
    <mergeCell ref="H992:H1000"/>
    <mergeCell ref="H1001:H1006"/>
    <mergeCell ref="H1007:H1019"/>
    <mergeCell ref="H775:H790"/>
    <mergeCell ref="H791:H806"/>
    <mergeCell ref="H807:H831"/>
    <mergeCell ref="H832:H857"/>
    <mergeCell ref="H858:H861"/>
    <mergeCell ref="H865:H879"/>
    <mergeCell ref="H880:H886"/>
    <mergeCell ref="H887:H904"/>
    <mergeCell ref="H905:H919"/>
    <mergeCell ref="H630:H644"/>
    <mergeCell ref="H645:H668"/>
    <mergeCell ref="H669:H684"/>
    <mergeCell ref="H685:H695"/>
    <mergeCell ref="H696:H710"/>
    <mergeCell ref="H711:H723"/>
    <mergeCell ref="H724:H743"/>
    <mergeCell ref="H744:H761"/>
    <mergeCell ref="H762:H774"/>
    <mergeCell ref="H497:H535"/>
    <mergeCell ref="H536:H543"/>
    <mergeCell ref="H544:H568"/>
    <mergeCell ref="H569:H571"/>
    <mergeCell ref="H572:H576"/>
    <mergeCell ref="H577:H596"/>
    <mergeCell ref="H597:H604"/>
    <mergeCell ref="H605:H624"/>
    <mergeCell ref="H625:H629"/>
    <mergeCell ref="H306:H320"/>
    <mergeCell ref="H321:H332"/>
    <mergeCell ref="H333:H341"/>
    <mergeCell ref="H342:H344"/>
    <mergeCell ref="H345:H356"/>
    <mergeCell ref="H358:H388"/>
    <mergeCell ref="H389:H420"/>
    <mergeCell ref="H421:H459"/>
    <mergeCell ref="H460:H496"/>
    <mergeCell ref="H209:H210"/>
    <mergeCell ref="H211:H215"/>
    <mergeCell ref="H216:H219"/>
    <mergeCell ref="H220:H221"/>
    <mergeCell ref="H222:H233"/>
    <mergeCell ref="H235:H259"/>
    <mergeCell ref="H260:H279"/>
    <mergeCell ref="H282:H301"/>
    <mergeCell ref="H302:H305"/>
    <mergeCell ref="H162:H164"/>
    <mergeCell ref="H165:H167"/>
    <mergeCell ref="H168:H171"/>
    <mergeCell ref="H172:H173"/>
    <mergeCell ref="H174:H176"/>
    <mergeCell ref="H177:H182"/>
    <mergeCell ref="H191:H197"/>
    <mergeCell ref="H198:H201"/>
    <mergeCell ref="H202:H208"/>
    <mergeCell ref="G1329:G1334"/>
    <mergeCell ref="G1335:G1359"/>
    <mergeCell ref="G1360:G1369"/>
    <mergeCell ref="G1370:G1371"/>
    <mergeCell ref="H4:H6"/>
    <mergeCell ref="H9:H19"/>
    <mergeCell ref="H20:H23"/>
    <mergeCell ref="H24:H26"/>
    <mergeCell ref="H27:H29"/>
    <mergeCell ref="H30:H38"/>
    <mergeCell ref="H39:H42"/>
    <mergeCell ref="H43:H49"/>
    <mergeCell ref="H50:H64"/>
    <mergeCell ref="H65:H73"/>
    <mergeCell ref="H74:H91"/>
    <mergeCell ref="H92:H93"/>
    <mergeCell ref="H94:H102"/>
    <mergeCell ref="H103:H128"/>
    <mergeCell ref="H130:H133"/>
    <mergeCell ref="H134:H137"/>
    <mergeCell ref="H138:H140"/>
    <mergeCell ref="H141:H152"/>
    <mergeCell ref="H153:H155"/>
    <mergeCell ref="H157:H161"/>
    <mergeCell ref="G1167:G1190"/>
    <mergeCell ref="G1195:G1207"/>
    <mergeCell ref="G1208:G1226"/>
    <mergeCell ref="G1227:G1237"/>
    <mergeCell ref="G1239:G1250"/>
    <mergeCell ref="G1251:G1275"/>
    <mergeCell ref="G1276:G1299"/>
    <mergeCell ref="G1300:G1321"/>
    <mergeCell ref="G1322:G1328"/>
    <mergeCell ref="G1066:G1074"/>
    <mergeCell ref="G1075:G1082"/>
    <mergeCell ref="G1083:G1088"/>
    <mergeCell ref="G1089:G1095"/>
    <mergeCell ref="G1096:G1111"/>
    <mergeCell ref="G1112:G1119"/>
    <mergeCell ref="G1120:G1128"/>
    <mergeCell ref="G1131:G1153"/>
    <mergeCell ref="G1154:G1166"/>
    <mergeCell ref="G1007:G1019"/>
    <mergeCell ref="G1020:G1024"/>
    <mergeCell ref="G1028:G1037"/>
    <mergeCell ref="G1038:G1041"/>
    <mergeCell ref="G1042:G1045"/>
    <mergeCell ref="G1046:G1050"/>
    <mergeCell ref="G1051:G1057"/>
    <mergeCell ref="G1058:G1061"/>
    <mergeCell ref="G1062:G1065"/>
    <mergeCell ref="G905:G919"/>
    <mergeCell ref="G920:G938"/>
    <mergeCell ref="G939:G952"/>
    <mergeCell ref="G953:G960"/>
    <mergeCell ref="G961:G965"/>
    <mergeCell ref="G966:G971"/>
    <mergeCell ref="G975:G991"/>
    <mergeCell ref="G992:G1000"/>
    <mergeCell ref="G1001:G1006"/>
    <mergeCell ref="G762:G774"/>
    <mergeCell ref="G775:G790"/>
    <mergeCell ref="G791:G806"/>
    <mergeCell ref="G807:G831"/>
    <mergeCell ref="G832:G857"/>
    <mergeCell ref="G858:G861"/>
    <mergeCell ref="G865:G879"/>
    <mergeCell ref="G880:G886"/>
    <mergeCell ref="G887:G904"/>
    <mergeCell ref="G625:G629"/>
    <mergeCell ref="G630:G644"/>
    <mergeCell ref="G645:G668"/>
    <mergeCell ref="G669:G684"/>
    <mergeCell ref="G685:G695"/>
    <mergeCell ref="G696:G710"/>
    <mergeCell ref="G711:G723"/>
    <mergeCell ref="G724:G743"/>
    <mergeCell ref="G744:G761"/>
    <mergeCell ref="G460:G496"/>
    <mergeCell ref="G497:G535"/>
    <mergeCell ref="G536:G543"/>
    <mergeCell ref="G544:G568"/>
    <mergeCell ref="G569:G571"/>
    <mergeCell ref="G572:G576"/>
    <mergeCell ref="G577:G596"/>
    <mergeCell ref="G597:G604"/>
    <mergeCell ref="G605:G624"/>
    <mergeCell ref="G302:G305"/>
    <mergeCell ref="G306:G320"/>
    <mergeCell ref="G321:G332"/>
    <mergeCell ref="G333:G341"/>
    <mergeCell ref="G342:G344"/>
    <mergeCell ref="G345:G356"/>
    <mergeCell ref="G358:G388"/>
    <mergeCell ref="G389:G420"/>
    <mergeCell ref="G421:G459"/>
    <mergeCell ref="G202:G208"/>
    <mergeCell ref="G209:G210"/>
    <mergeCell ref="G211:G215"/>
    <mergeCell ref="G216:G219"/>
    <mergeCell ref="G220:G221"/>
    <mergeCell ref="G222:G233"/>
    <mergeCell ref="G235:G259"/>
    <mergeCell ref="G260:G279"/>
    <mergeCell ref="G282:G301"/>
    <mergeCell ref="G157:G161"/>
    <mergeCell ref="G162:G164"/>
    <mergeCell ref="G165:G167"/>
    <mergeCell ref="G168:G171"/>
    <mergeCell ref="G172:G173"/>
    <mergeCell ref="G174:G176"/>
    <mergeCell ref="G177:G182"/>
    <mergeCell ref="G191:G197"/>
    <mergeCell ref="G198:G201"/>
    <mergeCell ref="F1322:F1328"/>
    <mergeCell ref="F1329:F1334"/>
    <mergeCell ref="F1335:F1359"/>
    <mergeCell ref="F1360:F1369"/>
    <mergeCell ref="F1370:F1371"/>
    <mergeCell ref="G4:G6"/>
    <mergeCell ref="G9:G19"/>
    <mergeCell ref="G20:G23"/>
    <mergeCell ref="G24:G26"/>
    <mergeCell ref="G27:G29"/>
    <mergeCell ref="G30:G38"/>
    <mergeCell ref="G39:G42"/>
    <mergeCell ref="G43:G49"/>
    <mergeCell ref="G50:G64"/>
    <mergeCell ref="G65:G73"/>
    <mergeCell ref="G74:G91"/>
    <mergeCell ref="G92:G93"/>
    <mergeCell ref="G94:G102"/>
    <mergeCell ref="G103:G128"/>
    <mergeCell ref="G130:G133"/>
    <mergeCell ref="G134:G137"/>
    <mergeCell ref="G138:G140"/>
    <mergeCell ref="G141:G152"/>
    <mergeCell ref="G153:G155"/>
    <mergeCell ref="F1154:F1166"/>
    <mergeCell ref="F1167:F1190"/>
    <mergeCell ref="F1195:F1207"/>
    <mergeCell ref="F1208:F1226"/>
    <mergeCell ref="F1227:F1237"/>
    <mergeCell ref="F1239:F1250"/>
    <mergeCell ref="F1251:F1275"/>
    <mergeCell ref="F1276:F1299"/>
    <mergeCell ref="F1300:F1321"/>
    <mergeCell ref="F1062:F1065"/>
    <mergeCell ref="F1066:F1074"/>
    <mergeCell ref="F1075:F1082"/>
    <mergeCell ref="F1083:F1088"/>
    <mergeCell ref="F1089:F1095"/>
    <mergeCell ref="F1096:F1111"/>
    <mergeCell ref="F1112:F1119"/>
    <mergeCell ref="F1120:F1128"/>
    <mergeCell ref="F1131:F1153"/>
    <mergeCell ref="F1001:F1006"/>
    <mergeCell ref="F1007:F1019"/>
    <mergeCell ref="F1020:F1024"/>
    <mergeCell ref="F1028:F1037"/>
    <mergeCell ref="F1038:F1041"/>
    <mergeCell ref="F1042:F1045"/>
    <mergeCell ref="F1046:F1050"/>
    <mergeCell ref="F1051:F1057"/>
    <mergeCell ref="F1058:F1061"/>
    <mergeCell ref="F887:F904"/>
    <mergeCell ref="F905:F919"/>
    <mergeCell ref="F920:F938"/>
    <mergeCell ref="F939:F952"/>
    <mergeCell ref="F953:F960"/>
    <mergeCell ref="F961:F965"/>
    <mergeCell ref="F966:F971"/>
    <mergeCell ref="F975:F991"/>
    <mergeCell ref="F992:F1000"/>
    <mergeCell ref="F744:F761"/>
    <mergeCell ref="F762:F774"/>
    <mergeCell ref="F775:F790"/>
    <mergeCell ref="F791:F806"/>
    <mergeCell ref="F807:F831"/>
    <mergeCell ref="F832:F857"/>
    <mergeCell ref="F858:F861"/>
    <mergeCell ref="F865:F879"/>
    <mergeCell ref="F880:F886"/>
    <mergeCell ref="F605:F624"/>
    <mergeCell ref="F625:F629"/>
    <mergeCell ref="F630:F644"/>
    <mergeCell ref="F645:F668"/>
    <mergeCell ref="F669:F684"/>
    <mergeCell ref="F685:F695"/>
    <mergeCell ref="F696:F710"/>
    <mergeCell ref="F711:F723"/>
    <mergeCell ref="F724:F743"/>
    <mergeCell ref="F421:F459"/>
    <mergeCell ref="F460:F496"/>
    <mergeCell ref="F497:F535"/>
    <mergeCell ref="F536:F543"/>
    <mergeCell ref="F544:F568"/>
    <mergeCell ref="F569:F571"/>
    <mergeCell ref="F572:F576"/>
    <mergeCell ref="F577:F596"/>
    <mergeCell ref="F597:F604"/>
    <mergeCell ref="F282:F301"/>
    <mergeCell ref="F302:F305"/>
    <mergeCell ref="F306:F320"/>
    <mergeCell ref="F321:F332"/>
    <mergeCell ref="F333:F341"/>
    <mergeCell ref="F342:F344"/>
    <mergeCell ref="F345:F356"/>
    <mergeCell ref="F358:F388"/>
    <mergeCell ref="F389:F420"/>
    <mergeCell ref="F198:F201"/>
    <mergeCell ref="F202:F208"/>
    <mergeCell ref="F209:F210"/>
    <mergeCell ref="F211:F215"/>
    <mergeCell ref="F216:F219"/>
    <mergeCell ref="F220:F221"/>
    <mergeCell ref="F222:F233"/>
    <mergeCell ref="F235:F259"/>
    <mergeCell ref="F260:F279"/>
    <mergeCell ref="F153:F155"/>
    <mergeCell ref="F157:F161"/>
    <mergeCell ref="F162:F164"/>
    <mergeCell ref="F165:F167"/>
    <mergeCell ref="F168:F171"/>
    <mergeCell ref="F172:F173"/>
    <mergeCell ref="F174:F176"/>
    <mergeCell ref="F177:F182"/>
    <mergeCell ref="F191:F197"/>
    <mergeCell ref="E1300:E1321"/>
    <mergeCell ref="E1322:E1328"/>
    <mergeCell ref="E1329:E1334"/>
    <mergeCell ref="E1335:E1359"/>
    <mergeCell ref="E1360:E1369"/>
    <mergeCell ref="E1370:E1371"/>
    <mergeCell ref="F4:F6"/>
    <mergeCell ref="F9:F19"/>
    <mergeCell ref="F20:F23"/>
    <mergeCell ref="F24:F26"/>
    <mergeCell ref="F27:F29"/>
    <mergeCell ref="F30:F38"/>
    <mergeCell ref="F39:F42"/>
    <mergeCell ref="F43:F49"/>
    <mergeCell ref="F50:F64"/>
    <mergeCell ref="F65:F73"/>
    <mergeCell ref="F74:F91"/>
    <mergeCell ref="F92:F93"/>
    <mergeCell ref="F94:F102"/>
    <mergeCell ref="F103:F128"/>
    <mergeCell ref="F130:F133"/>
    <mergeCell ref="F134:F137"/>
    <mergeCell ref="F138:F140"/>
    <mergeCell ref="F141:F152"/>
    <mergeCell ref="E1131:E1153"/>
    <mergeCell ref="E1154:E1166"/>
    <mergeCell ref="E1167:E1190"/>
    <mergeCell ref="E1195:E1207"/>
    <mergeCell ref="E1208:E1226"/>
    <mergeCell ref="E1227:E1237"/>
    <mergeCell ref="E1239:E1250"/>
    <mergeCell ref="E1251:E1275"/>
    <mergeCell ref="E1276:E1299"/>
    <mergeCell ref="E1058:E1061"/>
    <mergeCell ref="E1062:E1065"/>
    <mergeCell ref="E1066:E1074"/>
    <mergeCell ref="E1075:E1082"/>
    <mergeCell ref="E1083:E1088"/>
    <mergeCell ref="E1089:E1095"/>
    <mergeCell ref="E1096:E1111"/>
    <mergeCell ref="E1112:E1119"/>
    <mergeCell ref="E1120:E1128"/>
    <mergeCell ref="E992:E1000"/>
    <mergeCell ref="E1001:E1006"/>
    <mergeCell ref="E1007:E1019"/>
    <mergeCell ref="E1020:E1024"/>
    <mergeCell ref="E1028:E1037"/>
    <mergeCell ref="E1038:E1041"/>
    <mergeCell ref="E1042:E1045"/>
    <mergeCell ref="E1046:E1050"/>
    <mergeCell ref="E1051:E1057"/>
    <mergeCell ref="E880:E886"/>
    <mergeCell ref="E887:E904"/>
    <mergeCell ref="E905:E919"/>
    <mergeCell ref="E920:E938"/>
    <mergeCell ref="E939:E952"/>
    <mergeCell ref="E953:E960"/>
    <mergeCell ref="E961:E965"/>
    <mergeCell ref="E966:E971"/>
    <mergeCell ref="E975:E991"/>
    <mergeCell ref="E724:E743"/>
    <mergeCell ref="E744:E761"/>
    <mergeCell ref="E762:E774"/>
    <mergeCell ref="E775:E790"/>
    <mergeCell ref="E791:E806"/>
    <mergeCell ref="E807:E831"/>
    <mergeCell ref="E832:E857"/>
    <mergeCell ref="E858:E861"/>
    <mergeCell ref="E865:E879"/>
    <mergeCell ref="E597:E604"/>
    <mergeCell ref="E605:E624"/>
    <mergeCell ref="E625:E629"/>
    <mergeCell ref="E630:E644"/>
    <mergeCell ref="E645:E668"/>
    <mergeCell ref="E669:E684"/>
    <mergeCell ref="E685:E695"/>
    <mergeCell ref="E696:E710"/>
    <mergeCell ref="E711:E723"/>
    <mergeCell ref="E389:E420"/>
    <mergeCell ref="E421:E459"/>
    <mergeCell ref="E460:E496"/>
    <mergeCell ref="E497:E535"/>
    <mergeCell ref="E536:E543"/>
    <mergeCell ref="E544:E568"/>
    <mergeCell ref="E569:E571"/>
    <mergeCell ref="E572:E576"/>
    <mergeCell ref="E577:E596"/>
    <mergeCell ref="E260:E279"/>
    <mergeCell ref="E282:E301"/>
    <mergeCell ref="E302:E305"/>
    <mergeCell ref="E306:E320"/>
    <mergeCell ref="E321:E332"/>
    <mergeCell ref="E333:E341"/>
    <mergeCell ref="E342:E344"/>
    <mergeCell ref="E345:E356"/>
    <mergeCell ref="E358:E388"/>
    <mergeCell ref="E191:E197"/>
    <mergeCell ref="E198:E201"/>
    <mergeCell ref="E202:E208"/>
    <mergeCell ref="E209:E210"/>
    <mergeCell ref="E211:E215"/>
    <mergeCell ref="E216:E219"/>
    <mergeCell ref="E220:E221"/>
    <mergeCell ref="E222:E233"/>
    <mergeCell ref="E235:E259"/>
    <mergeCell ref="E141:E152"/>
    <mergeCell ref="E153:E155"/>
    <mergeCell ref="E157:E161"/>
    <mergeCell ref="E162:E164"/>
    <mergeCell ref="E165:E167"/>
    <mergeCell ref="E168:E171"/>
    <mergeCell ref="E172:E173"/>
    <mergeCell ref="E174:E176"/>
    <mergeCell ref="E177:E182"/>
    <mergeCell ref="D1276:D1299"/>
    <mergeCell ref="D1300:D1321"/>
    <mergeCell ref="D1322:D1328"/>
    <mergeCell ref="D1329:D1334"/>
    <mergeCell ref="D1335:D1359"/>
    <mergeCell ref="D1360:D1369"/>
    <mergeCell ref="D1370:D1371"/>
    <mergeCell ref="E4:E6"/>
    <mergeCell ref="E9:E19"/>
    <mergeCell ref="E20:E23"/>
    <mergeCell ref="E24:E26"/>
    <mergeCell ref="E27:E29"/>
    <mergeCell ref="E30:E38"/>
    <mergeCell ref="E39:E42"/>
    <mergeCell ref="E43:E49"/>
    <mergeCell ref="E50:E64"/>
    <mergeCell ref="E65:E73"/>
    <mergeCell ref="E74:E91"/>
    <mergeCell ref="E92:E93"/>
    <mergeCell ref="E94:E102"/>
    <mergeCell ref="E103:E128"/>
    <mergeCell ref="E130:E133"/>
    <mergeCell ref="E134:E137"/>
    <mergeCell ref="E138:E140"/>
    <mergeCell ref="D1120:D1128"/>
    <mergeCell ref="D1131:D1153"/>
    <mergeCell ref="D1154:D1166"/>
    <mergeCell ref="D1167:D1190"/>
    <mergeCell ref="D1195:D1207"/>
    <mergeCell ref="D1208:D1226"/>
    <mergeCell ref="D1227:D1237"/>
    <mergeCell ref="D1239:D1250"/>
    <mergeCell ref="D1251:D1275"/>
    <mergeCell ref="D1051:D1057"/>
    <mergeCell ref="D1058:D1061"/>
    <mergeCell ref="D1062:D1065"/>
    <mergeCell ref="D1066:D1074"/>
    <mergeCell ref="D1075:D1082"/>
    <mergeCell ref="D1083:D1088"/>
    <mergeCell ref="D1089:D1095"/>
    <mergeCell ref="D1096:D1111"/>
    <mergeCell ref="D1112:D1119"/>
    <mergeCell ref="D975:D991"/>
    <mergeCell ref="D992:D1000"/>
    <mergeCell ref="D1001:D1006"/>
    <mergeCell ref="D1007:D1019"/>
    <mergeCell ref="D1020:D1024"/>
    <mergeCell ref="D1028:D1037"/>
    <mergeCell ref="D1038:D1041"/>
    <mergeCell ref="D1042:D1045"/>
    <mergeCell ref="D1046:D1050"/>
    <mergeCell ref="D865:D879"/>
    <mergeCell ref="D880:D886"/>
    <mergeCell ref="D887:D904"/>
    <mergeCell ref="D905:D919"/>
    <mergeCell ref="D920:D938"/>
    <mergeCell ref="D939:D952"/>
    <mergeCell ref="D953:D960"/>
    <mergeCell ref="D961:D965"/>
    <mergeCell ref="D966:D971"/>
    <mergeCell ref="D711:D723"/>
    <mergeCell ref="D724:D743"/>
    <mergeCell ref="D744:D761"/>
    <mergeCell ref="D762:D774"/>
    <mergeCell ref="D775:D790"/>
    <mergeCell ref="D791:D806"/>
    <mergeCell ref="D807:D831"/>
    <mergeCell ref="D832:D857"/>
    <mergeCell ref="D858:D861"/>
    <mergeCell ref="D577:D596"/>
    <mergeCell ref="D597:D604"/>
    <mergeCell ref="D605:D624"/>
    <mergeCell ref="D625:D629"/>
    <mergeCell ref="D630:D644"/>
    <mergeCell ref="D645:D668"/>
    <mergeCell ref="D669:D684"/>
    <mergeCell ref="D685:D695"/>
    <mergeCell ref="D696:D710"/>
    <mergeCell ref="D358:D388"/>
    <mergeCell ref="D389:D420"/>
    <mergeCell ref="D421:D459"/>
    <mergeCell ref="D460:D496"/>
    <mergeCell ref="D497:D535"/>
    <mergeCell ref="D536:D543"/>
    <mergeCell ref="D544:D568"/>
    <mergeCell ref="D569:D571"/>
    <mergeCell ref="D572:D576"/>
    <mergeCell ref="D235:D259"/>
    <mergeCell ref="D260:D279"/>
    <mergeCell ref="D282:D301"/>
    <mergeCell ref="D302:D305"/>
    <mergeCell ref="D306:D320"/>
    <mergeCell ref="D321:D332"/>
    <mergeCell ref="D333:D341"/>
    <mergeCell ref="D342:D344"/>
    <mergeCell ref="D345:D356"/>
    <mergeCell ref="D177:D182"/>
    <mergeCell ref="D191:D197"/>
    <mergeCell ref="D198:D201"/>
    <mergeCell ref="D202:D208"/>
    <mergeCell ref="D209:D210"/>
    <mergeCell ref="D211:D215"/>
    <mergeCell ref="D216:D219"/>
    <mergeCell ref="D220:D221"/>
    <mergeCell ref="D222:D233"/>
    <mergeCell ref="D138:D140"/>
    <mergeCell ref="D141:D152"/>
    <mergeCell ref="D153:D155"/>
    <mergeCell ref="D157:D161"/>
    <mergeCell ref="D162:D164"/>
    <mergeCell ref="D165:D167"/>
    <mergeCell ref="D168:D171"/>
    <mergeCell ref="D172:D173"/>
    <mergeCell ref="D174:D176"/>
    <mergeCell ref="C1251:C1275"/>
    <mergeCell ref="C1276:C1299"/>
    <mergeCell ref="C1300:C1321"/>
    <mergeCell ref="C1322:C1328"/>
    <mergeCell ref="C1329:C1334"/>
    <mergeCell ref="C1335:C1359"/>
    <mergeCell ref="C1360:C1369"/>
    <mergeCell ref="C1370:C1371"/>
    <mergeCell ref="D4:D6"/>
    <mergeCell ref="D9:D19"/>
    <mergeCell ref="D20:D23"/>
    <mergeCell ref="D24:D26"/>
    <mergeCell ref="D27:D29"/>
    <mergeCell ref="D30:D38"/>
    <mergeCell ref="D39:D42"/>
    <mergeCell ref="D43:D49"/>
    <mergeCell ref="D50:D64"/>
    <mergeCell ref="D65:D73"/>
    <mergeCell ref="D74:D91"/>
    <mergeCell ref="D92:D93"/>
    <mergeCell ref="D94:D102"/>
    <mergeCell ref="D103:D128"/>
    <mergeCell ref="D130:D133"/>
    <mergeCell ref="D134:D137"/>
    <mergeCell ref="C1112:C1119"/>
    <mergeCell ref="C1120:C1128"/>
    <mergeCell ref="C1131:C1153"/>
    <mergeCell ref="C1154:C1166"/>
    <mergeCell ref="C1167:C1190"/>
    <mergeCell ref="C1195:C1207"/>
    <mergeCell ref="C1208:C1226"/>
    <mergeCell ref="C1227:C1237"/>
    <mergeCell ref="C1239:C1250"/>
    <mergeCell ref="C1046:C1050"/>
    <mergeCell ref="C1051:C1057"/>
    <mergeCell ref="C1058:C1061"/>
    <mergeCell ref="C1062:C1065"/>
    <mergeCell ref="C1066:C1074"/>
    <mergeCell ref="C1075:C1082"/>
    <mergeCell ref="C1083:C1088"/>
    <mergeCell ref="C1089:C1095"/>
    <mergeCell ref="C1096:C1111"/>
    <mergeCell ref="C966:C971"/>
    <mergeCell ref="C975:C991"/>
    <mergeCell ref="C992:C1000"/>
    <mergeCell ref="C1001:C1006"/>
    <mergeCell ref="C1007:C1019"/>
    <mergeCell ref="C1020:C1024"/>
    <mergeCell ref="C1028:C1037"/>
    <mergeCell ref="C1038:C1041"/>
    <mergeCell ref="C1042:C1045"/>
    <mergeCell ref="C858:C861"/>
    <mergeCell ref="C865:C879"/>
    <mergeCell ref="C880:C886"/>
    <mergeCell ref="C887:C904"/>
    <mergeCell ref="C905:C919"/>
    <mergeCell ref="C920:C938"/>
    <mergeCell ref="C939:C952"/>
    <mergeCell ref="C953:C960"/>
    <mergeCell ref="C961:C965"/>
    <mergeCell ref="C696:C710"/>
    <mergeCell ref="C711:C723"/>
    <mergeCell ref="C724:C743"/>
    <mergeCell ref="C744:C761"/>
    <mergeCell ref="C762:C774"/>
    <mergeCell ref="C775:C790"/>
    <mergeCell ref="C791:C806"/>
    <mergeCell ref="C807:C831"/>
    <mergeCell ref="C832:C857"/>
    <mergeCell ref="C572:C576"/>
    <mergeCell ref="C577:C596"/>
    <mergeCell ref="C597:C604"/>
    <mergeCell ref="C605:C624"/>
    <mergeCell ref="C625:C629"/>
    <mergeCell ref="C630:C644"/>
    <mergeCell ref="C645:C668"/>
    <mergeCell ref="C669:C684"/>
    <mergeCell ref="C685:C695"/>
    <mergeCell ref="C345:C356"/>
    <mergeCell ref="C358:C388"/>
    <mergeCell ref="C389:C420"/>
    <mergeCell ref="C421:C459"/>
    <mergeCell ref="C460:C496"/>
    <mergeCell ref="C497:C535"/>
    <mergeCell ref="C536:C543"/>
    <mergeCell ref="C544:C568"/>
    <mergeCell ref="C569:C571"/>
    <mergeCell ref="C222:C233"/>
    <mergeCell ref="C235:C259"/>
    <mergeCell ref="C260:C279"/>
    <mergeCell ref="C282:C301"/>
    <mergeCell ref="C302:C305"/>
    <mergeCell ref="C306:C320"/>
    <mergeCell ref="C321:C332"/>
    <mergeCell ref="C333:C341"/>
    <mergeCell ref="C342:C344"/>
    <mergeCell ref="C174:C176"/>
    <mergeCell ref="C177:C182"/>
    <mergeCell ref="C191:C197"/>
    <mergeCell ref="C198:C201"/>
    <mergeCell ref="C202:C208"/>
    <mergeCell ref="C209:C210"/>
    <mergeCell ref="C211:C215"/>
    <mergeCell ref="C216:C219"/>
    <mergeCell ref="C220:C221"/>
    <mergeCell ref="C134:C137"/>
    <mergeCell ref="C138:C140"/>
    <mergeCell ref="C141:C152"/>
    <mergeCell ref="C153:C155"/>
    <mergeCell ref="C157:C161"/>
    <mergeCell ref="C162:C164"/>
    <mergeCell ref="C165:C167"/>
    <mergeCell ref="C168:C171"/>
    <mergeCell ref="C172:C173"/>
    <mergeCell ref="C39:C42"/>
    <mergeCell ref="C43:C49"/>
    <mergeCell ref="C50:C64"/>
    <mergeCell ref="C65:C73"/>
    <mergeCell ref="C74:C91"/>
    <mergeCell ref="C92:C93"/>
    <mergeCell ref="C94:C102"/>
    <mergeCell ref="C103:C128"/>
    <mergeCell ref="C130:C133"/>
    <mergeCell ref="A1:M1"/>
    <mergeCell ref="A2:M2"/>
    <mergeCell ref="A190:D190"/>
    <mergeCell ref="A234:D234"/>
    <mergeCell ref="A862:D862"/>
    <mergeCell ref="A1130:D1130"/>
    <mergeCell ref="A1374:D1374"/>
    <mergeCell ref="A1376:D1376"/>
    <mergeCell ref="A4:A189"/>
    <mergeCell ref="A191:A233"/>
    <mergeCell ref="A235:A861"/>
    <mergeCell ref="A863:A1129"/>
    <mergeCell ref="A1131:A1373"/>
    <mergeCell ref="B4:B189"/>
    <mergeCell ref="B191:B233"/>
    <mergeCell ref="B235:B861"/>
    <mergeCell ref="B863:B1129"/>
    <mergeCell ref="B1131:B1373"/>
    <mergeCell ref="C4:C6"/>
    <mergeCell ref="C9:C19"/>
    <mergeCell ref="C20:C23"/>
    <mergeCell ref="C24:C26"/>
    <mergeCell ref="C27:C29"/>
    <mergeCell ref="C30:C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65"/>
  <sheetViews>
    <sheetView tabSelected="1" zoomScale="80" zoomScaleNormal="80" workbookViewId="0">
      <selection activeCell="H5" sqref="H5"/>
    </sheetView>
  </sheetViews>
  <sheetFormatPr defaultColWidth="9" defaultRowHeight="15" x14ac:dyDescent="0.25"/>
  <cols>
    <col min="1" max="1" width="7.85546875" style="255" customWidth="1"/>
    <col min="2" max="2" width="22.42578125" style="255" customWidth="1"/>
    <col min="3" max="3" width="13.140625" style="255" customWidth="1"/>
    <col min="4" max="4" width="18.85546875" style="255" customWidth="1"/>
    <col min="5" max="5" width="15.28515625" style="255" customWidth="1"/>
    <col min="6" max="6" width="16.5703125" style="255" customWidth="1"/>
    <col min="7" max="7" width="15.42578125" style="255" customWidth="1"/>
    <col min="8" max="8" width="15.85546875" style="255" customWidth="1"/>
    <col min="9" max="9" width="17.5703125" style="255" customWidth="1"/>
    <col min="10" max="10" width="17.140625" style="255" customWidth="1"/>
    <col min="11" max="11" width="32.5703125" style="255" customWidth="1"/>
    <col min="12" max="12" width="30" style="255" customWidth="1"/>
    <col min="13" max="13" width="9.140625" style="256" customWidth="1"/>
    <col min="14" max="14" width="8.5703125" customWidth="1"/>
    <col min="15" max="15" width="20.42578125" customWidth="1"/>
    <col min="16" max="255" width="8.5703125" customWidth="1"/>
    <col min="256" max="256" width="7.85546875" customWidth="1"/>
    <col min="257" max="257" width="55.7109375" customWidth="1"/>
    <col min="258" max="258" width="13.140625" customWidth="1"/>
    <col min="259" max="259" width="18.85546875" customWidth="1"/>
    <col min="260" max="260" width="15.28515625" customWidth="1"/>
    <col min="261" max="261" width="16.5703125" customWidth="1"/>
    <col min="262" max="262" width="15.42578125" customWidth="1"/>
    <col min="263" max="263" width="15.85546875" customWidth="1"/>
    <col min="264" max="264" width="17.5703125" customWidth="1"/>
    <col min="265" max="265" width="22.140625" customWidth="1"/>
    <col min="266" max="266" width="89.7109375" customWidth="1"/>
    <col min="267" max="267" width="43.7109375" customWidth="1"/>
    <col min="268" max="511" width="8.5703125" customWidth="1"/>
    <col min="512" max="512" width="7.85546875" customWidth="1"/>
    <col min="513" max="513" width="55.7109375" customWidth="1"/>
    <col min="514" max="514" width="13.140625" customWidth="1"/>
    <col min="515" max="515" width="18.85546875" customWidth="1"/>
    <col min="516" max="516" width="15.28515625" customWidth="1"/>
    <col min="517" max="517" width="16.5703125" customWidth="1"/>
    <col min="518" max="518" width="15.42578125" customWidth="1"/>
    <col min="519" max="519" width="15.85546875" customWidth="1"/>
    <col min="520" max="520" width="17.5703125" customWidth="1"/>
    <col min="521" max="521" width="22.140625" customWidth="1"/>
    <col min="522" max="522" width="89.7109375" customWidth="1"/>
    <col min="523" max="523" width="43.7109375" customWidth="1"/>
    <col min="524" max="767" width="8.5703125" customWidth="1"/>
    <col min="768" max="768" width="7.85546875" customWidth="1"/>
    <col min="769" max="769" width="55.7109375" customWidth="1"/>
    <col min="770" max="770" width="13.140625" customWidth="1"/>
    <col min="771" max="771" width="18.85546875" customWidth="1"/>
    <col min="772" max="772" width="15.28515625" customWidth="1"/>
    <col min="773" max="773" width="16.5703125" customWidth="1"/>
    <col min="774" max="774" width="15.42578125" customWidth="1"/>
    <col min="775" max="775" width="15.85546875" customWidth="1"/>
    <col min="776" max="776" width="17.5703125" customWidth="1"/>
    <col min="777" max="777" width="22.140625" customWidth="1"/>
    <col min="778" max="778" width="89.7109375" customWidth="1"/>
    <col min="779" max="779" width="43.7109375" customWidth="1"/>
    <col min="780" max="1023" width="8.5703125" customWidth="1"/>
    <col min="1024" max="1025" width="7.85546875" customWidth="1"/>
  </cols>
  <sheetData>
    <row r="1" spans="1:13" s="1039" customFormat="1" ht="46.5" customHeight="1" x14ac:dyDescent="0.25"/>
    <row r="2" spans="1:13" s="252" customFormat="1" ht="46.5" customHeight="1" x14ac:dyDescent="0.25">
      <c r="A2" s="1040" t="s">
        <v>8224</v>
      </c>
      <c r="B2" s="1040"/>
      <c r="C2" s="1040"/>
      <c r="D2" s="1040"/>
      <c r="E2" s="1040"/>
      <c r="F2" s="1040"/>
      <c r="G2" s="1040"/>
      <c r="H2" s="1040"/>
      <c r="I2" s="1040"/>
      <c r="J2" s="1040"/>
      <c r="K2" s="1040"/>
      <c r="L2" s="260" t="s">
        <v>8225</v>
      </c>
    </row>
    <row r="3" spans="1:13" s="253" customFormat="1" ht="38.25" x14ac:dyDescent="0.25">
      <c r="A3" s="257" t="s">
        <v>2</v>
      </c>
      <c r="B3" s="257" t="s">
        <v>3</v>
      </c>
      <c r="C3" s="257" t="s">
        <v>4</v>
      </c>
      <c r="D3" s="257" t="s">
        <v>5</v>
      </c>
      <c r="E3" s="257" t="s">
        <v>6</v>
      </c>
      <c r="F3" s="257" t="s">
        <v>7</v>
      </c>
      <c r="G3" s="257" t="s">
        <v>8</v>
      </c>
      <c r="H3" s="257" t="s">
        <v>9</v>
      </c>
      <c r="I3" s="257" t="s">
        <v>865</v>
      </c>
      <c r="J3" s="257" t="s">
        <v>11</v>
      </c>
      <c r="K3" s="257" t="s">
        <v>12</v>
      </c>
      <c r="L3" s="257" t="s">
        <v>13</v>
      </c>
      <c r="M3" s="261"/>
    </row>
    <row r="4" spans="1:13" ht="51" customHeight="1" x14ac:dyDescent="0.25">
      <c r="A4" s="782">
        <v>1</v>
      </c>
      <c r="B4" s="758" t="s">
        <v>8226</v>
      </c>
      <c r="C4" s="259">
        <v>1</v>
      </c>
      <c r="D4" s="259" t="s">
        <v>17</v>
      </c>
      <c r="E4" s="259">
        <v>1671</v>
      </c>
      <c r="F4" s="259">
        <v>15</v>
      </c>
      <c r="G4" s="259">
        <v>0</v>
      </c>
      <c r="H4" s="259">
        <v>0</v>
      </c>
      <c r="I4" s="259"/>
      <c r="J4" s="259" t="s">
        <v>8227</v>
      </c>
      <c r="K4" s="262" t="s">
        <v>8228</v>
      </c>
      <c r="L4" s="259" t="s">
        <v>8229</v>
      </c>
    </row>
    <row r="5" spans="1:13" ht="25.5" x14ac:dyDescent="0.25">
      <c r="A5" s="782"/>
      <c r="B5" s="758"/>
      <c r="C5" s="259">
        <v>2</v>
      </c>
      <c r="D5" s="259" t="s">
        <v>17</v>
      </c>
      <c r="E5" s="259">
        <v>1674</v>
      </c>
      <c r="F5" s="259">
        <v>10</v>
      </c>
      <c r="G5" s="259">
        <v>0</v>
      </c>
      <c r="H5" s="259">
        <v>0</v>
      </c>
      <c r="I5" s="259" t="s">
        <v>8230</v>
      </c>
      <c r="J5" s="259" t="s">
        <v>8231</v>
      </c>
      <c r="K5" s="262" t="s">
        <v>8232</v>
      </c>
      <c r="L5" s="259" t="s">
        <v>8233</v>
      </c>
    </row>
    <row r="6" spans="1:13" ht="14.45" customHeight="1" x14ac:dyDescent="0.25">
      <c r="A6" s="782"/>
      <c r="B6" s="758"/>
      <c r="C6" s="820">
        <v>3</v>
      </c>
      <c r="D6" s="820" t="s">
        <v>17</v>
      </c>
      <c r="E6" s="820">
        <v>1673</v>
      </c>
      <c r="F6" s="820">
        <v>5</v>
      </c>
      <c r="G6" s="820">
        <v>1</v>
      </c>
      <c r="H6" s="820">
        <v>0</v>
      </c>
      <c r="I6" s="820" t="s">
        <v>8230</v>
      </c>
      <c r="J6" s="259" t="s">
        <v>8234</v>
      </c>
      <c r="K6" s="262" t="s">
        <v>8235</v>
      </c>
      <c r="L6" s="820" t="s">
        <v>8236</v>
      </c>
    </row>
    <row r="7" spans="1:13" x14ac:dyDescent="0.25">
      <c r="A7" s="782"/>
      <c r="B7" s="758"/>
      <c r="C7" s="820"/>
      <c r="D7" s="820"/>
      <c r="E7" s="820"/>
      <c r="F7" s="820"/>
      <c r="G7" s="820"/>
      <c r="H7" s="820"/>
      <c r="I7" s="820"/>
      <c r="J7" s="259" t="s">
        <v>8237</v>
      </c>
      <c r="K7" s="262" t="s">
        <v>8238</v>
      </c>
      <c r="L7" s="820"/>
    </row>
    <row r="8" spans="1:13" ht="19.5" customHeight="1" x14ac:dyDescent="0.25">
      <c r="A8" s="782"/>
      <c r="B8" s="758"/>
      <c r="C8" s="259">
        <v>4</v>
      </c>
      <c r="D8" s="259" t="s">
        <v>17</v>
      </c>
      <c r="E8" s="259">
        <v>1675</v>
      </c>
      <c r="F8" s="259">
        <v>12</v>
      </c>
      <c r="G8" s="259">
        <v>2</v>
      </c>
      <c r="H8" s="259">
        <v>0</v>
      </c>
      <c r="I8" s="259" t="s">
        <v>8230</v>
      </c>
      <c r="J8" s="259" t="s">
        <v>8230</v>
      </c>
      <c r="K8" s="262" t="s">
        <v>8239</v>
      </c>
      <c r="L8" s="259" t="s">
        <v>8240</v>
      </c>
    </row>
    <row r="9" spans="1:13" ht="25.5" x14ac:dyDescent="0.25">
      <c r="A9" s="782"/>
      <c r="B9" s="758"/>
      <c r="C9" s="259">
        <v>5</v>
      </c>
      <c r="D9" s="259" t="s">
        <v>17</v>
      </c>
      <c r="E9" s="259">
        <v>1670</v>
      </c>
      <c r="F9" s="259">
        <v>20</v>
      </c>
      <c r="G9" s="259">
        <v>0</v>
      </c>
      <c r="H9" s="259">
        <v>0</v>
      </c>
      <c r="I9" s="259" t="s">
        <v>8230</v>
      </c>
      <c r="J9" s="259" t="s">
        <v>8241</v>
      </c>
      <c r="K9" s="262" t="s">
        <v>8242</v>
      </c>
      <c r="L9" s="259" t="s">
        <v>8243</v>
      </c>
    </row>
    <row r="10" spans="1:13" x14ac:dyDescent="0.25">
      <c r="A10" s="782"/>
      <c r="B10" s="758"/>
      <c r="C10" s="259">
        <v>6</v>
      </c>
      <c r="D10" s="259" t="s">
        <v>17</v>
      </c>
      <c r="E10" s="259">
        <v>1672</v>
      </c>
      <c r="F10" s="259">
        <v>10</v>
      </c>
      <c r="G10" s="259">
        <v>2</v>
      </c>
      <c r="H10" s="259">
        <v>0</v>
      </c>
      <c r="I10" s="259" t="s">
        <v>8230</v>
      </c>
      <c r="J10" s="259" t="s">
        <v>8237</v>
      </c>
      <c r="K10" s="262" t="s">
        <v>8244</v>
      </c>
      <c r="L10" s="259" t="s">
        <v>8229</v>
      </c>
    </row>
    <row r="11" spans="1:13" x14ac:dyDescent="0.25">
      <c r="A11" s="782"/>
      <c r="B11" s="758"/>
      <c r="C11" s="259">
        <v>7</v>
      </c>
      <c r="D11" s="259" t="s">
        <v>17</v>
      </c>
      <c r="E11" s="259">
        <v>1671</v>
      </c>
      <c r="F11" s="259">
        <v>15</v>
      </c>
      <c r="G11" s="259">
        <v>1</v>
      </c>
      <c r="H11" s="259">
        <v>0</v>
      </c>
      <c r="I11" s="259" t="s">
        <v>8227</v>
      </c>
      <c r="J11" s="259" t="s">
        <v>8245</v>
      </c>
      <c r="K11" s="262" t="s">
        <v>8246</v>
      </c>
      <c r="L11" s="259" t="s">
        <v>8247</v>
      </c>
    </row>
    <row r="12" spans="1:13" ht="25.5" x14ac:dyDescent="0.25">
      <c r="A12" s="782"/>
      <c r="B12" s="758"/>
      <c r="C12" s="259">
        <v>8</v>
      </c>
      <c r="D12" s="259" t="s">
        <v>17</v>
      </c>
      <c r="E12" s="259">
        <v>1562</v>
      </c>
      <c r="F12" s="259"/>
      <c r="G12" s="259">
        <v>0</v>
      </c>
      <c r="H12" s="259">
        <v>0</v>
      </c>
      <c r="I12" s="259" t="s">
        <v>8248</v>
      </c>
      <c r="J12" s="259" t="s">
        <v>8248</v>
      </c>
      <c r="K12" s="262" t="s">
        <v>8249</v>
      </c>
      <c r="L12" s="263" t="s">
        <v>8250</v>
      </c>
    </row>
    <row r="13" spans="1:13" x14ac:dyDescent="0.25">
      <c r="A13" s="782"/>
      <c r="B13" s="758"/>
      <c r="C13" s="259">
        <v>9</v>
      </c>
      <c r="D13" s="259" t="s">
        <v>17</v>
      </c>
      <c r="E13" s="259">
        <v>1653</v>
      </c>
      <c r="F13" s="259"/>
      <c r="G13" s="259">
        <v>0</v>
      </c>
      <c r="H13" s="259">
        <v>0</v>
      </c>
      <c r="I13" s="259" t="s">
        <v>8227</v>
      </c>
      <c r="J13" s="259" t="s">
        <v>8227</v>
      </c>
      <c r="K13" s="262" t="s">
        <v>8251</v>
      </c>
      <c r="L13" s="259" t="s">
        <v>8247</v>
      </c>
    </row>
    <row r="14" spans="1:13" ht="14.45" customHeight="1" x14ac:dyDescent="0.25">
      <c r="A14" s="782"/>
      <c r="B14" s="758"/>
      <c r="C14" s="820">
        <v>10</v>
      </c>
      <c r="D14" s="820" t="s">
        <v>17</v>
      </c>
      <c r="E14" s="820">
        <v>1673</v>
      </c>
      <c r="F14" s="820"/>
      <c r="G14" s="820">
        <v>0</v>
      </c>
      <c r="H14" s="820">
        <v>0</v>
      </c>
      <c r="I14" s="820"/>
      <c r="J14" s="259" t="s">
        <v>8252</v>
      </c>
      <c r="K14" s="264" t="s">
        <v>8253</v>
      </c>
      <c r="L14" s="820" t="s">
        <v>8243</v>
      </c>
    </row>
    <row r="15" spans="1:13" x14ac:dyDescent="0.25">
      <c r="A15" s="782"/>
      <c r="B15" s="758"/>
      <c r="C15" s="820"/>
      <c r="D15" s="820"/>
      <c r="E15" s="820"/>
      <c r="F15" s="820"/>
      <c r="G15" s="820"/>
      <c r="H15" s="820"/>
      <c r="I15" s="820"/>
      <c r="J15" s="259" t="s">
        <v>8254</v>
      </c>
      <c r="K15" s="259" t="s">
        <v>8255</v>
      </c>
      <c r="L15" s="820"/>
    </row>
    <row r="16" spans="1:13" x14ac:dyDescent="0.25">
      <c r="A16" s="782"/>
      <c r="B16" s="758"/>
      <c r="C16" s="820"/>
      <c r="D16" s="820"/>
      <c r="E16" s="820"/>
      <c r="F16" s="820"/>
      <c r="G16" s="820"/>
      <c r="H16" s="820"/>
      <c r="I16" s="820"/>
      <c r="J16" s="259" t="s">
        <v>8256</v>
      </c>
      <c r="K16" s="264" t="s">
        <v>8253</v>
      </c>
      <c r="L16" s="820"/>
    </row>
    <row r="17" spans="1:12" x14ac:dyDescent="0.25">
      <c r="A17" s="782"/>
      <c r="B17" s="758"/>
      <c r="C17" s="820"/>
      <c r="D17" s="820"/>
      <c r="E17" s="820"/>
      <c r="F17" s="820"/>
      <c r="G17" s="820"/>
      <c r="H17" s="820"/>
      <c r="I17" s="820"/>
      <c r="J17" s="259" t="s">
        <v>8257</v>
      </c>
      <c r="K17" s="259" t="s">
        <v>8258</v>
      </c>
      <c r="L17" s="820"/>
    </row>
    <row r="18" spans="1:12" x14ac:dyDescent="0.25">
      <c r="A18" s="782"/>
      <c r="B18" s="758"/>
      <c r="C18" s="820"/>
      <c r="D18" s="820"/>
      <c r="E18" s="820"/>
      <c r="F18" s="820"/>
      <c r="G18" s="820"/>
      <c r="H18" s="820"/>
      <c r="I18" s="820"/>
      <c r="J18" s="259" t="s">
        <v>8259</v>
      </c>
      <c r="K18" s="264" t="s">
        <v>8253</v>
      </c>
      <c r="L18" s="820"/>
    </row>
    <row r="19" spans="1:12" x14ac:dyDescent="0.25">
      <c r="A19" s="782"/>
      <c r="B19" s="758"/>
      <c r="C19" s="820"/>
      <c r="D19" s="820"/>
      <c r="E19" s="820"/>
      <c r="F19" s="820"/>
      <c r="G19" s="820"/>
      <c r="H19" s="820"/>
      <c r="I19" s="820"/>
      <c r="J19" s="259" t="s">
        <v>8260</v>
      </c>
      <c r="K19" s="265" t="s">
        <v>8261</v>
      </c>
      <c r="L19" s="820"/>
    </row>
    <row r="20" spans="1:12" ht="25.5" x14ac:dyDescent="0.25">
      <c r="A20" s="782"/>
      <c r="B20" s="758"/>
      <c r="C20" s="259">
        <v>11</v>
      </c>
      <c r="D20" s="259" t="s">
        <v>17</v>
      </c>
      <c r="E20" s="259">
        <v>1645</v>
      </c>
      <c r="F20" s="259">
        <v>15</v>
      </c>
      <c r="G20" s="259">
        <v>0</v>
      </c>
      <c r="H20" s="259">
        <v>0</v>
      </c>
      <c r="I20" s="259" t="s">
        <v>8262</v>
      </c>
      <c r="J20" s="259" t="s">
        <v>8263</v>
      </c>
      <c r="K20" s="262" t="s">
        <v>8264</v>
      </c>
      <c r="L20" s="263" t="s">
        <v>8265</v>
      </c>
    </row>
    <row r="21" spans="1:12" ht="25.5" x14ac:dyDescent="0.25">
      <c r="A21" s="782"/>
      <c r="B21" s="758"/>
      <c r="C21" s="259">
        <v>12</v>
      </c>
      <c r="D21" s="259" t="s">
        <v>17</v>
      </c>
      <c r="E21" s="259">
        <v>1671</v>
      </c>
      <c r="F21" s="259">
        <v>15</v>
      </c>
      <c r="G21" s="259">
        <v>0</v>
      </c>
      <c r="H21" s="259">
        <v>0</v>
      </c>
      <c r="I21" s="259" t="s">
        <v>8262</v>
      </c>
      <c r="J21" s="259" t="s">
        <v>8266</v>
      </c>
      <c r="K21" s="262" t="s">
        <v>8267</v>
      </c>
      <c r="L21" s="259" t="s">
        <v>8268</v>
      </c>
    </row>
    <row r="22" spans="1:12" ht="15" customHeight="1" x14ac:dyDescent="0.25">
      <c r="A22" s="782"/>
      <c r="B22" s="758"/>
      <c r="C22" s="259">
        <v>13</v>
      </c>
      <c r="D22" s="259" t="s">
        <v>17</v>
      </c>
      <c r="E22" s="259">
        <v>1710</v>
      </c>
      <c r="F22" s="259">
        <v>8</v>
      </c>
      <c r="G22" s="259">
        <v>0</v>
      </c>
      <c r="H22" s="259">
        <v>0</v>
      </c>
      <c r="I22" s="259" t="s">
        <v>8262</v>
      </c>
      <c r="J22" s="259" t="s">
        <v>8269</v>
      </c>
      <c r="K22" s="262" t="s">
        <v>8270</v>
      </c>
      <c r="L22" s="259" t="s">
        <v>8271</v>
      </c>
    </row>
    <row r="23" spans="1:12" x14ac:dyDescent="0.25">
      <c r="A23" s="782"/>
      <c r="B23" s="758"/>
      <c r="C23" s="259">
        <v>14</v>
      </c>
      <c r="D23" s="259" t="s">
        <v>17</v>
      </c>
      <c r="E23" s="259">
        <v>1670</v>
      </c>
      <c r="F23" s="259">
        <v>7</v>
      </c>
      <c r="G23" s="259">
        <v>1</v>
      </c>
      <c r="H23" s="259">
        <v>0</v>
      </c>
      <c r="I23" s="259" t="s">
        <v>8262</v>
      </c>
      <c r="J23" s="259" t="s">
        <v>8272</v>
      </c>
      <c r="K23" s="220" t="s">
        <v>8273</v>
      </c>
      <c r="L23" s="259" t="s">
        <v>8271</v>
      </c>
    </row>
    <row r="24" spans="1:12" ht="14.45" customHeight="1" x14ac:dyDescent="0.25">
      <c r="A24" s="782"/>
      <c r="B24" s="758"/>
      <c r="C24" s="820">
        <v>15</v>
      </c>
      <c r="D24" s="820" t="s">
        <v>17</v>
      </c>
      <c r="E24" s="820">
        <v>1755</v>
      </c>
      <c r="F24" s="820">
        <v>4</v>
      </c>
      <c r="G24" s="820">
        <v>0</v>
      </c>
      <c r="H24" s="820">
        <v>0</v>
      </c>
      <c r="I24" s="820"/>
      <c r="J24" s="259" t="s">
        <v>8274</v>
      </c>
      <c r="K24" s="262" t="s">
        <v>8275</v>
      </c>
      <c r="L24" s="820" t="s">
        <v>8276</v>
      </c>
    </row>
    <row r="25" spans="1:12" x14ac:dyDescent="0.25">
      <c r="A25" s="782"/>
      <c r="B25" s="758"/>
      <c r="C25" s="820"/>
      <c r="D25" s="820"/>
      <c r="E25" s="820"/>
      <c r="F25" s="820"/>
      <c r="G25" s="820"/>
      <c r="H25" s="820"/>
      <c r="I25" s="820"/>
      <c r="J25" s="259" t="s">
        <v>8277</v>
      </c>
      <c r="K25" s="262" t="s">
        <v>8278</v>
      </c>
      <c r="L25" s="820"/>
    </row>
    <row r="26" spans="1:12" ht="25.5" x14ac:dyDescent="0.25">
      <c r="A26" s="782"/>
      <c r="B26" s="758"/>
      <c r="C26" s="259">
        <v>16</v>
      </c>
      <c r="D26" s="259" t="s">
        <v>17</v>
      </c>
      <c r="E26" s="259">
        <v>1568</v>
      </c>
      <c r="F26" s="259">
        <v>6</v>
      </c>
      <c r="G26" s="259">
        <v>0</v>
      </c>
      <c r="H26" s="259">
        <v>0</v>
      </c>
      <c r="I26" s="259" t="s">
        <v>8262</v>
      </c>
      <c r="J26" s="259" t="s">
        <v>8279</v>
      </c>
      <c r="K26" s="262" t="s">
        <v>8280</v>
      </c>
      <c r="L26" s="259" t="s">
        <v>8281</v>
      </c>
    </row>
    <row r="27" spans="1:12" ht="25.5" x14ac:dyDescent="0.25">
      <c r="A27" s="782"/>
      <c r="B27" s="758"/>
      <c r="C27" s="259">
        <v>17</v>
      </c>
      <c r="D27" s="259" t="s">
        <v>17</v>
      </c>
      <c r="E27" s="259">
        <v>1695</v>
      </c>
      <c r="F27" s="259">
        <v>2</v>
      </c>
      <c r="G27" s="259">
        <v>0</v>
      </c>
      <c r="H27" s="259">
        <v>0</v>
      </c>
      <c r="I27" s="259" t="s">
        <v>8262</v>
      </c>
      <c r="J27" s="259" t="s">
        <v>8262</v>
      </c>
      <c r="K27" s="262" t="s">
        <v>8282</v>
      </c>
      <c r="L27" s="259" t="s">
        <v>8283</v>
      </c>
    </row>
    <row r="28" spans="1:12" ht="25.5" x14ac:dyDescent="0.25">
      <c r="A28" s="782"/>
      <c r="B28" s="758"/>
      <c r="C28" s="259">
        <v>18</v>
      </c>
      <c r="D28" s="259" t="s">
        <v>17</v>
      </c>
      <c r="E28" s="259">
        <v>1695</v>
      </c>
      <c r="F28" s="259"/>
      <c r="G28" s="259">
        <v>0</v>
      </c>
      <c r="H28" s="259">
        <v>0</v>
      </c>
      <c r="I28" s="259"/>
      <c r="J28" s="259" t="s">
        <v>8274</v>
      </c>
      <c r="K28" s="262" t="s">
        <v>8284</v>
      </c>
      <c r="L28" s="266" t="s">
        <v>8276</v>
      </c>
    </row>
    <row r="29" spans="1:12" ht="14.45" customHeight="1" x14ac:dyDescent="0.25">
      <c r="A29" s="782"/>
      <c r="B29" s="758"/>
      <c r="C29" s="820">
        <v>19</v>
      </c>
      <c r="D29" s="820" t="s">
        <v>17</v>
      </c>
      <c r="E29" s="820">
        <v>1757</v>
      </c>
      <c r="F29" s="820"/>
      <c r="G29" s="820">
        <v>0</v>
      </c>
      <c r="H29" s="820">
        <v>0</v>
      </c>
      <c r="I29" s="820"/>
      <c r="J29" s="259" t="s">
        <v>8274</v>
      </c>
      <c r="K29" s="259" t="s">
        <v>8285</v>
      </c>
      <c r="L29" s="820" t="s">
        <v>8286</v>
      </c>
    </row>
    <row r="30" spans="1:12" ht="30.75" customHeight="1" x14ac:dyDescent="0.25">
      <c r="A30" s="782"/>
      <c r="B30" s="758"/>
      <c r="C30" s="820"/>
      <c r="D30" s="820"/>
      <c r="E30" s="820"/>
      <c r="F30" s="820"/>
      <c r="G30" s="820"/>
      <c r="H30" s="820"/>
      <c r="I30" s="820"/>
      <c r="J30" s="259" t="s">
        <v>8254</v>
      </c>
      <c r="K30" s="259" t="s">
        <v>8287</v>
      </c>
      <c r="L30" s="820"/>
    </row>
    <row r="31" spans="1:12" ht="30.75" customHeight="1" x14ac:dyDescent="0.25">
      <c r="A31" s="782"/>
      <c r="B31" s="758"/>
      <c r="C31" s="820">
        <v>20</v>
      </c>
      <c r="D31" s="820" t="s">
        <v>17</v>
      </c>
      <c r="E31" s="820">
        <v>1603</v>
      </c>
      <c r="F31" s="820"/>
      <c r="G31" s="820">
        <v>0</v>
      </c>
      <c r="H31" s="820">
        <v>0</v>
      </c>
      <c r="I31" s="820"/>
      <c r="J31" s="259" t="s">
        <v>8288</v>
      </c>
      <c r="K31" s="259" t="s">
        <v>8289</v>
      </c>
      <c r="L31" s="820" t="s">
        <v>8281</v>
      </c>
    </row>
    <row r="32" spans="1:12" ht="28.5" customHeight="1" x14ac:dyDescent="0.25">
      <c r="A32" s="782"/>
      <c r="B32" s="758"/>
      <c r="C32" s="820"/>
      <c r="D32" s="820"/>
      <c r="E32" s="820"/>
      <c r="F32" s="820"/>
      <c r="G32" s="820"/>
      <c r="H32" s="820"/>
      <c r="I32" s="820"/>
      <c r="J32" s="259" t="s">
        <v>8254</v>
      </c>
      <c r="K32" s="259" t="s">
        <v>8290</v>
      </c>
      <c r="L32" s="820"/>
    </row>
    <row r="33" spans="1:12" ht="25.5" x14ac:dyDescent="0.25">
      <c r="A33" s="782"/>
      <c r="B33" s="758"/>
      <c r="C33" s="259">
        <v>21</v>
      </c>
      <c r="D33" s="259" t="s">
        <v>17</v>
      </c>
      <c r="E33" s="259">
        <v>1671</v>
      </c>
      <c r="F33" s="259">
        <v>6</v>
      </c>
      <c r="G33" s="259">
        <v>0</v>
      </c>
      <c r="H33" s="259">
        <v>0</v>
      </c>
      <c r="I33" s="259" t="s">
        <v>8291</v>
      </c>
      <c r="J33" s="259" t="s">
        <v>8291</v>
      </c>
      <c r="K33" s="262" t="s">
        <v>8292</v>
      </c>
      <c r="L33" s="259" t="s">
        <v>8293</v>
      </c>
    </row>
    <row r="34" spans="1:12" x14ac:dyDescent="0.25">
      <c r="A34" s="782"/>
      <c r="B34" s="758"/>
      <c r="C34" s="259">
        <v>22</v>
      </c>
      <c r="D34" s="259" t="s">
        <v>17</v>
      </c>
      <c r="E34" s="259">
        <v>1678</v>
      </c>
      <c r="F34" s="259">
        <v>2</v>
      </c>
      <c r="G34" s="259">
        <v>0</v>
      </c>
      <c r="H34" s="259">
        <v>0</v>
      </c>
      <c r="I34" s="259" t="s">
        <v>8294</v>
      </c>
      <c r="J34" s="259" t="s">
        <v>8295</v>
      </c>
      <c r="K34" s="262" t="s">
        <v>8296</v>
      </c>
      <c r="L34" s="259" t="s">
        <v>8297</v>
      </c>
    </row>
    <row r="35" spans="1:12" ht="25.5" x14ac:dyDescent="0.25">
      <c r="A35" s="782"/>
      <c r="B35" s="758"/>
      <c r="C35" s="259">
        <v>23</v>
      </c>
      <c r="D35" s="259" t="s">
        <v>17</v>
      </c>
      <c r="E35" s="259">
        <v>1649</v>
      </c>
      <c r="F35" s="259">
        <v>2</v>
      </c>
      <c r="G35" s="259">
        <v>2</v>
      </c>
      <c r="H35" s="259">
        <v>0</v>
      </c>
      <c r="I35" s="259" t="s">
        <v>8298</v>
      </c>
      <c r="J35" s="259" t="s">
        <v>8295</v>
      </c>
      <c r="K35" s="262" t="s">
        <v>8299</v>
      </c>
      <c r="L35" s="259" t="s">
        <v>8293</v>
      </c>
    </row>
    <row r="36" spans="1:12" x14ac:dyDescent="0.25">
      <c r="A36" s="782"/>
      <c r="B36" s="758"/>
      <c r="C36" s="259">
        <v>24</v>
      </c>
      <c r="D36" s="259" t="s">
        <v>17</v>
      </c>
      <c r="E36" s="259">
        <v>1591</v>
      </c>
      <c r="F36" s="259">
        <v>5</v>
      </c>
      <c r="G36" s="259">
        <v>0</v>
      </c>
      <c r="H36" s="259">
        <v>0</v>
      </c>
      <c r="I36" s="259" t="s">
        <v>8291</v>
      </c>
      <c r="J36" s="259" t="s">
        <v>8300</v>
      </c>
      <c r="K36" s="262" t="s">
        <v>8301</v>
      </c>
      <c r="L36" s="259" t="s">
        <v>8302</v>
      </c>
    </row>
    <row r="37" spans="1:12" x14ac:dyDescent="0.25">
      <c r="A37" s="782"/>
      <c r="B37" s="758"/>
      <c r="C37" s="259">
        <v>25</v>
      </c>
      <c r="D37" s="259" t="s">
        <v>17</v>
      </c>
      <c r="E37" s="259">
        <v>1680</v>
      </c>
      <c r="F37" s="259">
        <v>8</v>
      </c>
      <c r="G37" s="259">
        <v>0</v>
      </c>
      <c r="H37" s="259">
        <v>0</v>
      </c>
      <c r="I37" s="259" t="s">
        <v>8303</v>
      </c>
      <c r="J37" s="259" t="s">
        <v>8304</v>
      </c>
      <c r="K37" s="262" t="s">
        <v>5330</v>
      </c>
      <c r="L37" s="259" t="s">
        <v>8302</v>
      </c>
    </row>
    <row r="38" spans="1:12" ht="25.5" x14ac:dyDescent="0.25">
      <c r="A38" s="782"/>
      <c r="B38" s="758"/>
      <c r="C38" s="259">
        <v>26</v>
      </c>
      <c r="D38" s="259" t="s">
        <v>17</v>
      </c>
      <c r="E38" s="259">
        <v>1701</v>
      </c>
      <c r="F38" s="259">
        <v>7</v>
      </c>
      <c r="G38" s="259">
        <v>2</v>
      </c>
      <c r="H38" s="259">
        <v>0</v>
      </c>
      <c r="I38" s="259" t="s">
        <v>8303</v>
      </c>
      <c r="J38" s="259" t="s">
        <v>8305</v>
      </c>
      <c r="K38" s="262" t="s">
        <v>8306</v>
      </c>
      <c r="L38" s="259" t="s">
        <v>8307</v>
      </c>
    </row>
    <row r="39" spans="1:12" ht="15" customHeight="1" x14ac:dyDescent="0.25">
      <c r="A39" s="782"/>
      <c r="B39" s="758"/>
      <c r="C39" s="259">
        <v>27</v>
      </c>
      <c r="D39" s="259" t="s">
        <v>17</v>
      </c>
      <c r="E39" s="259">
        <v>1656</v>
      </c>
      <c r="F39" s="259">
        <v>6</v>
      </c>
      <c r="G39" s="259">
        <v>0</v>
      </c>
      <c r="H39" s="259">
        <v>0</v>
      </c>
      <c r="I39" s="259" t="s">
        <v>8303</v>
      </c>
      <c r="J39" s="259" t="s">
        <v>8303</v>
      </c>
      <c r="K39" s="262" t="s">
        <v>8308</v>
      </c>
      <c r="L39" s="259" t="s">
        <v>8309</v>
      </c>
    </row>
    <row r="40" spans="1:12" ht="25.5" x14ac:dyDescent="0.25">
      <c r="A40" s="782"/>
      <c r="B40" s="758"/>
      <c r="C40" s="259">
        <v>28</v>
      </c>
      <c r="D40" s="259" t="s">
        <v>17</v>
      </c>
      <c r="E40" s="259">
        <v>1639</v>
      </c>
      <c r="F40" s="259">
        <v>2</v>
      </c>
      <c r="G40" s="259">
        <v>0</v>
      </c>
      <c r="H40" s="259">
        <v>0</v>
      </c>
      <c r="I40" s="259" t="s">
        <v>8303</v>
      </c>
      <c r="J40" s="259" t="s">
        <v>8303</v>
      </c>
      <c r="K40" s="262" t="s">
        <v>8310</v>
      </c>
      <c r="L40" s="259" t="s">
        <v>8311</v>
      </c>
    </row>
    <row r="41" spans="1:12" ht="36" customHeight="1" x14ac:dyDescent="0.25">
      <c r="A41" s="782"/>
      <c r="B41" s="758"/>
      <c r="C41" s="259">
        <v>29</v>
      </c>
      <c r="D41" s="259" t="s">
        <v>17</v>
      </c>
      <c r="E41" s="259">
        <v>1677</v>
      </c>
      <c r="F41" s="259">
        <v>8</v>
      </c>
      <c r="G41" s="259">
        <v>0</v>
      </c>
      <c r="H41" s="259">
        <v>0</v>
      </c>
      <c r="I41" s="259" t="s">
        <v>8303</v>
      </c>
      <c r="J41" s="259" t="s">
        <v>8303</v>
      </c>
      <c r="K41" s="262" t="s">
        <v>8312</v>
      </c>
      <c r="L41" s="259" t="s">
        <v>8307</v>
      </c>
    </row>
    <row r="42" spans="1:12" ht="25.5" x14ac:dyDescent="0.25">
      <c r="A42" s="782"/>
      <c r="B42" s="758"/>
      <c r="C42" s="259">
        <v>30</v>
      </c>
      <c r="D42" s="259" t="s">
        <v>17</v>
      </c>
      <c r="E42" s="259">
        <v>1538</v>
      </c>
      <c r="F42" s="259"/>
      <c r="G42" s="259"/>
      <c r="H42" s="259">
        <v>0</v>
      </c>
      <c r="I42" s="259" t="s">
        <v>8291</v>
      </c>
      <c r="J42" s="259" t="s">
        <v>8291</v>
      </c>
      <c r="K42" s="262" t="s">
        <v>8313</v>
      </c>
      <c r="L42" s="259" t="s">
        <v>8314</v>
      </c>
    </row>
    <row r="43" spans="1:12" ht="14.45" customHeight="1" x14ac:dyDescent="0.25">
      <c r="A43" s="782"/>
      <c r="B43" s="758"/>
      <c r="C43" s="820">
        <v>31</v>
      </c>
      <c r="D43" s="820" t="s">
        <v>17</v>
      </c>
      <c r="E43" s="820">
        <v>1574</v>
      </c>
      <c r="F43" s="820">
        <v>2</v>
      </c>
      <c r="G43" s="820">
        <v>0</v>
      </c>
      <c r="H43" s="820">
        <v>0</v>
      </c>
      <c r="I43" s="820" t="s">
        <v>1475</v>
      </c>
      <c r="J43" s="259" t="s">
        <v>8315</v>
      </c>
      <c r="K43" s="259" t="s">
        <v>8316</v>
      </c>
      <c r="L43" s="820" t="s">
        <v>8317</v>
      </c>
    </row>
    <row r="44" spans="1:12" x14ac:dyDescent="0.25">
      <c r="A44" s="782"/>
      <c r="B44" s="758"/>
      <c r="C44" s="820"/>
      <c r="D44" s="820"/>
      <c r="E44" s="820"/>
      <c r="F44" s="820"/>
      <c r="G44" s="820"/>
      <c r="H44" s="820"/>
      <c r="I44" s="820"/>
      <c r="J44" s="259" t="s">
        <v>4908</v>
      </c>
      <c r="K44" s="259" t="s">
        <v>8318</v>
      </c>
      <c r="L44" s="820"/>
    </row>
    <row r="45" spans="1:12" x14ac:dyDescent="0.25">
      <c r="A45" s="782"/>
      <c r="B45" s="758"/>
      <c r="C45" s="820"/>
      <c r="D45" s="820"/>
      <c r="E45" s="820"/>
      <c r="F45" s="820"/>
      <c r="G45" s="820"/>
      <c r="H45" s="820"/>
      <c r="I45" s="820"/>
      <c r="J45" s="259" t="s">
        <v>8319</v>
      </c>
      <c r="K45" s="259" t="s">
        <v>8320</v>
      </c>
      <c r="L45" s="820"/>
    </row>
    <row r="46" spans="1:12" x14ac:dyDescent="0.25">
      <c r="A46" s="782"/>
      <c r="B46" s="758"/>
      <c r="C46" s="820"/>
      <c r="D46" s="820"/>
      <c r="E46" s="820"/>
      <c r="F46" s="820"/>
      <c r="G46" s="820"/>
      <c r="H46" s="820"/>
      <c r="I46" s="820"/>
      <c r="J46" s="259" t="s">
        <v>8321</v>
      </c>
      <c r="K46" s="259" t="s">
        <v>8322</v>
      </c>
      <c r="L46" s="820"/>
    </row>
    <row r="47" spans="1:12" ht="26.1" customHeight="1" x14ac:dyDescent="0.25">
      <c r="A47" s="782"/>
      <c r="B47" s="758"/>
      <c r="C47" s="820"/>
      <c r="D47" s="820"/>
      <c r="E47" s="820"/>
      <c r="F47" s="820"/>
      <c r="G47" s="820"/>
      <c r="H47" s="820"/>
      <c r="I47" s="820"/>
      <c r="J47" s="259" t="s">
        <v>8277</v>
      </c>
      <c r="K47" s="259" t="s">
        <v>8323</v>
      </c>
      <c r="L47" s="820"/>
    </row>
    <row r="48" spans="1:12" ht="14.45" customHeight="1" x14ac:dyDescent="0.25">
      <c r="A48" s="782"/>
      <c r="B48" s="758"/>
      <c r="C48" s="820">
        <v>32</v>
      </c>
      <c r="D48" s="820" t="s">
        <v>17</v>
      </c>
      <c r="E48" s="820">
        <v>1572</v>
      </c>
      <c r="F48" s="820">
        <v>5</v>
      </c>
      <c r="G48" s="820">
        <v>0</v>
      </c>
      <c r="H48" s="820">
        <v>0</v>
      </c>
      <c r="I48" s="820"/>
      <c r="J48" s="259" t="s">
        <v>8324</v>
      </c>
      <c r="K48" s="259" t="s">
        <v>8325</v>
      </c>
      <c r="L48" s="820" t="s">
        <v>8326</v>
      </c>
    </row>
    <row r="49" spans="1:12" x14ac:dyDescent="0.25">
      <c r="A49" s="782"/>
      <c r="B49" s="758"/>
      <c r="C49" s="820"/>
      <c r="D49" s="820"/>
      <c r="E49" s="820"/>
      <c r="F49" s="820"/>
      <c r="G49" s="820"/>
      <c r="H49" s="820"/>
      <c r="I49" s="820"/>
      <c r="J49" s="259" t="s">
        <v>8327</v>
      </c>
      <c r="K49" s="259" t="s">
        <v>8328</v>
      </c>
      <c r="L49" s="820"/>
    </row>
    <row r="50" spans="1:12" ht="38.25" x14ac:dyDescent="0.25">
      <c r="A50" s="782"/>
      <c r="B50" s="758"/>
      <c r="C50" s="820"/>
      <c r="D50" s="820"/>
      <c r="E50" s="820"/>
      <c r="F50" s="820"/>
      <c r="G50" s="820"/>
      <c r="H50" s="820"/>
      <c r="I50" s="820"/>
      <c r="J50" s="259" t="s">
        <v>8329</v>
      </c>
      <c r="K50" s="259" t="s">
        <v>8330</v>
      </c>
      <c r="L50" s="820"/>
    </row>
    <row r="51" spans="1:12" x14ac:dyDescent="0.25">
      <c r="A51" s="782"/>
      <c r="B51" s="758"/>
      <c r="C51" s="820"/>
      <c r="D51" s="820"/>
      <c r="E51" s="820"/>
      <c r="F51" s="820"/>
      <c r="G51" s="820"/>
      <c r="H51" s="820"/>
      <c r="I51" s="820"/>
      <c r="J51" s="259" t="s">
        <v>8277</v>
      </c>
      <c r="K51" s="259" t="s">
        <v>8331</v>
      </c>
      <c r="L51" s="820"/>
    </row>
    <row r="52" spans="1:12" ht="14.45" customHeight="1" x14ac:dyDescent="0.25">
      <c r="A52" s="782"/>
      <c r="B52" s="758"/>
      <c r="C52" s="820">
        <v>33</v>
      </c>
      <c r="D52" s="820" t="s">
        <v>17</v>
      </c>
      <c r="E52" s="820">
        <v>1557</v>
      </c>
      <c r="F52" s="820">
        <v>8</v>
      </c>
      <c r="G52" s="820">
        <v>1</v>
      </c>
      <c r="H52" s="820">
        <v>0</v>
      </c>
      <c r="I52" s="820"/>
      <c r="J52" s="259" t="s">
        <v>8332</v>
      </c>
      <c r="K52" s="262" t="s">
        <v>8333</v>
      </c>
      <c r="L52" s="266" t="s">
        <v>8334</v>
      </c>
    </row>
    <row r="53" spans="1:12" x14ac:dyDescent="0.25">
      <c r="A53" s="782"/>
      <c r="B53" s="758"/>
      <c r="C53" s="820"/>
      <c r="D53" s="820"/>
      <c r="E53" s="820"/>
      <c r="F53" s="820"/>
      <c r="G53" s="820"/>
      <c r="H53" s="820"/>
      <c r="I53" s="820"/>
      <c r="J53" s="259" t="s">
        <v>410</v>
      </c>
      <c r="K53" s="262" t="s">
        <v>8335</v>
      </c>
      <c r="L53" s="259"/>
    </row>
    <row r="54" spans="1:12" ht="15" customHeight="1" x14ac:dyDescent="0.25">
      <c r="A54" s="782"/>
      <c r="B54" s="758"/>
      <c r="C54" s="820">
        <v>34</v>
      </c>
      <c r="D54" s="820" t="s">
        <v>17</v>
      </c>
      <c r="E54" s="820">
        <v>1678</v>
      </c>
      <c r="F54" s="820">
        <v>9</v>
      </c>
      <c r="G54" s="820">
        <v>0</v>
      </c>
      <c r="H54" s="820">
        <v>0</v>
      </c>
      <c r="I54" s="820" t="s">
        <v>8336</v>
      </c>
      <c r="J54" s="259" t="s">
        <v>8337</v>
      </c>
      <c r="K54" s="262" t="s">
        <v>8338</v>
      </c>
      <c r="L54" s="820" t="s">
        <v>8334</v>
      </c>
    </row>
    <row r="55" spans="1:12" x14ac:dyDescent="0.25">
      <c r="A55" s="782"/>
      <c r="B55" s="758"/>
      <c r="C55" s="820"/>
      <c r="D55" s="820"/>
      <c r="E55" s="820"/>
      <c r="F55" s="820"/>
      <c r="G55" s="820"/>
      <c r="H55" s="820"/>
      <c r="I55" s="820"/>
      <c r="J55" s="259" t="s">
        <v>729</v>
      </c>
      <c r="K55" s="262" t="s">
        <v>8339</v>
      </c>
      <c r="L55" s="820"/>
    </row>
    <row r="56" spans="1:12" ht="26.45" customHeight="1" x14ac:dyDescent="0.25">
      <c r="A56" s="782"/>
      <c r="B56" s="758"/>
      <c r="C56" s="820">
        <v>35</v>
      </c>
      <c r="D56" s="820" t="s">
        <v>17</v>
      </c>
      <c r="E56" s="820">
        <v>1535</v>
      </c>
      <c r="F56" s="820">
        <v>2</v>
      </c>
      <c r="G56" s="820">
        <v>0</v>
      </c>
      <c r="H56" s="820">
        <v>0</v>
      </c>
      <c r="I56" s="820"/>
      <c r="J56" s="259" t="s">
        <v>8340</v>
      </c>
      <c r="K56" s="259" t="s">
        <v>8341</v>
      </c>
      <c r="L56" s="820" t="s">
        <v>8317</v>
      </c>
    </row>
    <row r="57" spans="1:12" x14ac:dyDescent="0.25">
      <c r="A57" s="782"/>
      <c r="B57" s="758"/>
      <c r="C57" s="820"/>
      <c r="D57" s="820"/>
      <c r="E57" s="820"/>
      <c r="F57" s="820"/>
      <c r="G57" s="820"/>
      <c r="H57" s="820"/>
      <c r="I57" s="820"/>
      <c r="J57" s="259" t="s">
        <v>8342</v>
      </c>
      <c r="K57" s="259" t="s">
        <v>8343</v>
      </c>
      <c r="L57" s="820"/>
    </row>
    <row r="58" spans="1:12" ht="14.45" customHeight="1" x14ac:dyDescent="0.25">
      <c r="A58" s="782"/>
      <c r="B58" s="758"/>
      <c r="C58" s="820">
        <v>36</v>
      </c>
      <c r="D58" s="820" t="s">
        <v>17</v>
      </c>
      <c r="E58" s="820">
        <v>1642</v>
      </c>
      <c r="F58" s="820">
        <v>16</v>
      </c>
      <c r="G58" s="820">
        <v>0</v>
      </c>
      <c r="H58" s="820">
        <v>0</v>
      </c>
      <c r="I58" s="820" t="s">
        <v>8344</v>
      </c>
      <c r="J58" s="259" t="s">
        <v>8345</v>
      </c>
      <c r="K58" s="267" t="s">
        <v>8346</v>
      </c>
      <c r="L58" s="820" t="s">
        <v>8347</v>
      </c>
    </row>
    <row r="59" spans="1:12" x14ac:dyDescent="0.25">
      <c r="A59" s="782"/>
      <c r="B59" s="758"/>
      <c r="C59" s="820"/>
      <c r="D59" s="820"/>
      <c r="E59" s="820"/>
      <c r="F59" s="820"/>
      <c r="G59" s="820"/>
      <c r="H59" s="820"/>
      <c r="I59" s="820"/>
      <c r="J59" s="259" t="s">
        <v>8348</v>
      </c>
      <c r="K59" s="267" t="s">
        <v>8349</v>
      </c>
      <c r="L59" s="820"/>
    </row>
    <row r="60" spans="1:12" x14ac:dyDescent="0.25">
      <c r="A60" s="782"/>
      <c r="B60" s="758"/>
      <c r="C60" s="820"/>
      <c r="D60" s="820"/>
      <c r="E60" s="820"/>
      <c r="F60" s="820"/>
      <c r="G60" s="820"/>
      <c r="H60" s="820"/>
      <c r="I60" s="820"/>
      <c r="J60" s="259" t="s">
        <v>8350</v>
      </c>
      <c r="K60" s="267" t="s">
        <v>8351</v>
      </c>
      <c r="L60" s="820"/>
    </row>
    <row r="61" spans="1:12" x14ac:dyDescent="0.25">
      <c r="A61" s="782"/>
      <c r="B61" s="758"/>
      <c r="C61" s="820"/>
      <c r="D61" s="820"/>
      <c r="E61" s="820"/>
      <c r="F61" s="820"/>
      <c r="G61" s="820"/>
      <c r="H61" s="820"/>
      <c r="I61" s="820"/>
      <c r="J61" s="259" t="s">
        <v>8352</v>
      </c>
      <c r="K61" s="267" t="s">
        <v>8353</v>
      </c>
      <c r="L61" s="820"/>
    </row>
    <row r="62" spans="1:12" ht="41.25" customHeight="1" x14ac:dyDescent="0.25">
      <c r="A62" s="782"/>
      <c r="B62" s="758"/>
      <c r="C62" s="820">
        <v>37</v>
      </c>
      <c r="D62" s="820" t="s">
        <v>17</v>
      </c>
      <c r="E62" s="820">
        <v>1652</v>
      </c>
      <c r="F62" s="820">
        <v>6</v>
      </c>
      <c r="G62" s="820">
        <v>0</v>
      </c>
      <c r="H62" s="820">
        <v>0</v>
      </c>
      <c r="I62" s="820"/>
      <c r="J62" s="259" t="s">
        <v>410</v>
      </c>
      <c r="K62" s="267" t="s">
        <v>8354</v>
      </c>
      <c r="L62" s="820" t="s">
        <v>8347</v>
      </c>
    </row>
    <row r="63" spans="1:12" ht="27.75" customHeight="1" x14ac:dyDescent="0.25">
      <c r="A63" s="782"/>
      <c r="B63" s="758"/>
      <c r="C63" s="820"/>
      <c r="D63" s="820"/>
      <c r="E63" s="820"/>
      <c r="F63" s="820"/>
      <c r="G63" s="820"/>
      <c r="H63" s="820"/>
      <c r="I63" s="820"/>
      <c r="J63" s="259" t="s">
        <v>8355</v>
      </c>
      <c r="K63" s="267" t="s">
        <v>8356</v>
      </c>
      <c r="L63" s="820"/>
    </row>
    <row r="64" spans="1:12" x14ac:dyDescent="0.25">
      <c r="A64" s="782"/>
      <c r="B64" s="758"/>
      <c r="C64" s="820"/>
      <c r="D64" s="820"/>
      <c r="E64" s="820"/>
      <c r="F64" s="820"/>
      <c r="G64" s="820"/>
      <c r="H64" s="820"/>
      <c r="I64" s="820"/>
      <c r="J64" s="259" t="s">
        <v>8357</v>
      </c>
      <c r="K64" s="267" t="s">
        <v>8358</v>
      </c>
      <c r="L64" s="820"/>
    </row>
    <row r="65" spans="1:12" ht="14.45" customHeight="1" x14ac:dyDescent="0.25">
      <c r="A65" s="782"/>
      <c r="B65" s="758"/>
      <c r="C65" s="820">
        <v>38</v>
      </c>
      <c r="D65" s="820" t="s">
        <v>17</v>
      </c>
      <c r="E65" s="820">
        <v>1579</v>
      </c>
      <c r="F65" s="820">
        <v>10</v>
      </c>
      <c r="G65" s="820">
        <v>0</v>
      </c>
      <c r="H65" s="820">
        <v>0</v>
      </c>
      <c r="I65" s="820" t="s">
        <v>1475</v>
      </c>
      <c r="J65" s="259" t="s">
        <v>8337</v>
      </c>
      <c r="K65" s="267" t="s">
        <v>8359</v>
      </c>
      <c r="L65" s="1056" t="s">
        <v>8360</v>
      </c>
    </row>
    <row r="66" spans="1:12" x14ac:dyDescent="0.25">
      <c r="A66" s="782"/>
      <c r="B66" s="758"/>
      <c r="C66" s="820"/>
      <c r="D66" s="820"/>
      <c r="E66" s="820"/>
      <c r="F66" s="820"/>
      <c r="G66" s="820"/>
      <c r="H66" s="820"/>
      <c r="I66" s="820"/>
      <c r="J66" s="259" t="s">
        <v>8357</v>
      </c>
      <c r="K66" s="267" t="s">
        <v>8361</v>
      </c>
      <c r="L66" s="1056"/>
    </row>
    <row r="67" spans="1:12" ht="14.45" customHeight="1" x14ac:dyDescent="0.25">
      <c r="A67" s="782"/>
      <c r="B67" s="758"/>
      <c r="C67" s="820">
        <v>39</v>
      </c>
      <c r="D67" s="820" t="s">
        <v>17</v>
      </c>
      <c r="E67" s="820">
        <v>1567</v>
      </c>
      <c r="F67" s="820"/>
      <c r="G67" s="820">
        <v>0</v>
      </c>
      <c r="H67" s="820">
        <v>0</v>
      </c>
      <c r="I67" s="820"/>
      <c r="J67" s="259" t="s">
        <v>8362</v>
      </c>
      <c r="K67" s="268" t="s">
        <v>8363</v>
      </c>
      <c r="L67" s="1093" t="s">
        <v>8364</v>
      </c>
    </row>
    <row r="68" spans="1:12" x14ac:dyDescent="0.25">
      <c r="A68" s="782"/>
      <c r="B68" s="758"/>
      <c r="C68" s="820"/>
      <c r="D68" s="820"/>
      <c r="E68" s="820"/>
      <c r="F68" s="820"/>
      <c r="G68" s="820"/>
      <c r="H68" s="820"/>
      <c r="I68" s="820"/>
      <c r="J68" s="259" t="s">
        <v>8365</v>
      </c>
      <c r="K68" s="268" t="s">
        <v>8366</v>
      </c>
      <c r="L68" s="1093"/>
    </row>
    <row r="69" spans="1:12" x14ac:dyDescent="0.25">
      <c r="A69" s="782"/>
      <c r="B69" s="758"/>
      <c r="C69" s="820"/>
      <c r="D69" s="820"/>
      <c r="E69" s="820"/>
      <c r="F69" s="820"/>
      <c r="G69" s="820"/>
      <c r="H69" s="820"/>
      <c r="I69" s="820"/>
      <c r="J69" s="259" t="s">
        <v>8367</v>
      </c>
      <c r="K69" s="268" t="s">
        <v>8368</v>
      </c>
      <c r="L69" s="1093"/>
    </row>
    <row r="70" spans="1:12" x14ac:dyDescent="0.25">
      <c r="A70" s="782"/>
      <c r="B70" s="758"/>
      <c r="C70" s="820"/>
      <c r="D70" s="820"/>
      <c r="E70" s="820"/>
      <c r="F70" s="820"/>
      <c r="G70" s="820"/>
      <c r="H70" s="820"/>
      <c r="I70" s="820"/>
      <c r="J70" s="259" t="s">
        <v>8369</v>
      </c>
      <c r="K70" s="268" t="s">
        <v>8370</v>
      </c>
      <c r="L70" s="1093"/>
    </row>
    <row r="71" spans="1:12" x14ac:dyDescent="0.25">
      <c r="A71" s="782"/>
      <c r="B71" s="758"/>
      <c r="C71" s="820"/>
      <c r="D71" s="820"/>
      <c r="E71" s="820"/>
      <c r="F71" s="820"/>
      <c r="G71" s="820"/>
      <c r="H71" s="820"/>
      <c r="I71" s="820"/>
      <c r="J71" s="259" t="s">
        <v>8371</v>
      </c>
      <c r="K71" s="268" t="s">
        <v>8372</v>
      </c>
      <c r="L71" s="1093"/>
    </row>
    <row r="72" spans="1:12" x14ac:dyDescent="0.25">
      <c r="A72" s="782"/>
      <c r="B72" s="758"/>
      <c r="C72" s="820"/>
      <c r="D72" s="820"/>
      <c r="E72" s="820"/>
      <c r="F72" s="820"/>
      <c r="G72" s="820"/>
      <c r="H72" s="820"/>
      <c r="I72" s="820"/>
      <c r="J72" s="259" t="s">
        <v>8373</v>
      </c>
      <c r="K72" s="268" t="s">
        <v>8374</v>
      </c>
      <c r="L72" s="1093"/>
    </row>
    <row r="73" spans="1:12" x14ac:dyDescent="0.25">
      <c r="A73" s="782"/>
      <c r="B73" s="758"/>
      <c r="C73" s="820"/>
      <c r="D73" s="820"/>
      <c r="E73" s="820"/>
      <c r="F73" s="820"/>
      <c r="G73" s="820"/>
      <c r="H73" s="820"/>
      <c r="I73" s="820"/>
      <c r="J73" s="259" t="s">
        <v>8375</v>
      </c>
      <c r="K73" s="268" t="s">
        <v>8376</v>
      </c>
      <c r="L73" s="1093"/>
    </row>
    <row r="74" spans="1:12" ht="14.45" customHeight="1" x14ac:dyDescent="0.25">
      <c r="A74" s="782"/>
      <c r="B74" s="758"/>
      <c r="C74" s="820">
        <v>40</v>
      </c>
      <c r="D74" s="820" t="s">
        <v>17</v>
      </c>
      <c r="E74" s="820">
        <v>1538</v>
      </c>
      <c r="F74" s="820"/>
      <c r="G74" s="820">
        <v>0</v>
      </c>
      <c r="H74" s="820">
        <v>0</v>
      </c>
      <c r="I74" s="820"/>
      <c r="J74" s="259" t="s">
        <v>8355</v>
      </c>
      <c r="K74" s="269" t="s">
        <v>8377</v>
      </c>
      <c r="L74" s="1094" t="s">
        <v>8378</v>
      </c>
    </row>
    <row r="75" spans="1:12" ht="35.25" customHeight="1" x14ac:dyDescent="0.25">
      <c r="A75" s="782"/>
      <c r="B75" s="758"/>
      <c r="C75" s="820"/>
      <c r="D75" s="820"/>
      <c r="E75" s="820"/>
      <c r="F75" s="820"/>
      <c r="G75" s="820"/>
      <c r="H75" s="820"/>
      <c r="I75" s="820"/>
      <c r="J75" s="259" t="s">
        <v>729</v>
      </c>
      <c r="K75" s="269" t="s">
        <v>8379</v>
      </c>
      <c r="L75" s="1094"/>
    </row>
    <row r="76" spans="1:12" ht="26.45" customHeight="1" x14ac:dyDescent="0.25">
      <c r="A76" s="782"/>
      <c r="B76" s="758"/>
      <c r="C76" s="820">
        <v>41</v>
      </c>
      <c r="D76" s="820" t="s">
        <v>17</v>
      </c>
      <c r="E76" s="820">
        <v>1636</v>
      </c>
      <c r="F76" s="820">
        <v>3</v>
      </c>
      <c r="G76" s="820">
        <v>0</v>
      </c>
      <c r="H76" s="820">
        <v>0</v>
      </c>
      <c r="I76" s="820" t="s">
        <v>8380</v>
      </c>
      <c r="J76" s="259" t="s">
        <v>8381</v>
      </c>
      <c r="K76" s="267" t="s">
        <v>8382</v>
      </c>
      <c r="L76" s="820" t="s">
        <v>8383</v>
      </c>
    </row>
    <row r="77" spans="1:12" ht="15" customHeight="1" x14ac:dyDescent="0.25">
      <c r="A77" s="782"/>
      <c r="B77" s="758"/>
      <c r="C77" s="820"/>
      <c r="D77" s="820"/>
      <c r="E77" s="820"/>
      <c r="F77" s="820"/>
      <c r="G77" s="820"/>
      <c r="H77" s="820"/>
      <c r="I77" s="820"/>
      <c r="J77" s="259" t="s">
        <v>8384</v>
      </c>
      <c r="K77" s="267" t="s">
        <v>8385</v>
      </c>
      <c r="L77" s="820"/>
    </row>
    <row r="78" spans="1:12" x14ac:dyDescent="0.25">
      <c r="A78" s="782"/>
      <c r="B78" s="758"/>
      <c r="C78" s="820"/>
      <c r="D78" s="820"/>
      <c r="E78" s="820"/>
      <c r="F78" s="820"/>
      <c r="G78" s="820"/>
      <c r="H78" s="820"/>
      <c r="I78" s="820"/>
      <c r="J78" s="259" t="s">
        <v>8380</v>
      </c>
      <c r="K78" s="267" t="s">
        <v>140</v>
      </c>
      <c r="L78" s="820"/>
    </row>
    <row r="79" spans="1:12" x14ac:dyDescent="0.25">
      <c r="A79" s="782"/>
      <c r="B79" s="758"/>
      <c r="C79" s="820"/>
      <c r="D79" s="820"/>
      <c r="E79" s="820"/>
      <c r="F79" s="820"/>
      <c r="G79" s="820"/>
      <c r="H79" s="820"/>
      <c r="I79" s="820"/>
      <c r="J79" s="259" t="s">
        <v>8386</v>
      </c>
      <c r="K79" s="267" t="s">
        <v>6944</v>
      </c>
      <c r="L79" s="820"/>
    </row>
    <row r="80" spans="1:12" x14ac:dyDescent="0.25">
      <c r="A80" s="782"/>
      <c r="B80" s="758"/>
      <c r="C80" s="820"/>
      <c r="D80" s="820"/>
      <c r="E80" s="820"/>
      <c r="F80" s="820"/>
      <c r="G80" s="820"/>
      <c r="H80" s="820"/>
      <c r="I80" s="820"/>
      <c r="J80" s="259" t="s">
        <v>8387</v>
      </c>
      <c r="K80" s="267" t="s">
        <v>8388</v>
      </c>
      <c r="L80" s="820"/>
    </row>
    <row r="81" spans="1:12" x14ac:dyDescent="0.25">
      <c r="A81" s="782"/>
      <c r="B81" s="758"/>
      <c r="C81" s="820"/>
      <c r="D81" s="820"/>
      <c r="E81" s="820"/>
      <c r="F81" s="820"/>
      <c r="G81" s="820"/>
      <c r="H81" s="820"/>
      <c r="I81" s="820"/>
      <c r="J81" s="259" t="s">
        <v>8389</v>
      </c>
      <c r="K81" s="267" t="s">
        <v>7060</v>
      </c>
      <c r="L81" s="820"/>
    </row>
    <row r="82" spans="1:12" ht="14.45" customHeight="1" x14ac:dyDescent="0.25">
      <c r="A82" s="782"/>
      <c r="B82" s="758"/>
      <c r="C82" s="820">
        <v>42</v>
      </c>
      <c r="D82" s="820" t="s">
        <v>17</v>
      </c>
      <c r="E82" s="820">
        <v>1646</v>
      </c>
      <c r="F82" s="820">
        <v>11</v>
      </c>
      <c r="G82" s="820">
        <v>0</v>
      </c>
      <c r="H82" s="820">
        <v>0</v>
      </c>
      <c r="I82" s="820"/>
      <c r="J82" s="259" t="s">
        <v>8390</v>
      </c>
      <c r="K82" s="267" t="s">
        <v>8391</v>
      </c>
      <c r="L82" s="820" t="s">
        <v>8383</v>
      </c>
    </row>
    <row r="83" spans="1:12" x14ac:dyDescent="0.25">
      <c r="A83" s="782"/>
      <c r="B83" s="758"/>
      <c r="C83" s="820"/>
      <c r="D83" s="820"/>
      <c r="E83" s="820"/>
      <c r="F83" s="820"/>
      <c r="G83" s="820"/>
      <c r="H83" s="820"/>
      <c r="I83" s="820"/>
      <c r="J83" s="259" t="s">
        <v>410</v>
      </c>
      <c r="K83" s="267" t="s">
        <v>8392</v>
      </c>
      <c r="L83" s="820"/>
    </row>
    <row r="84" spans="1:12" ht="14.45" customHeight="1" x14ac:dyDescent="0.25">
      <c r="A84" s="782"/>
      <c r="B84" s="758"/>
      <c r="C84" s="820">
        <v>43</v>
      </c>
      <c r="D84" s="820" t="s">
        <v>17</v>
      </c>
      <c r="E84" s="820">
        <v>1636</v>
      </c>
      <c r="F84" s="820">
        <v>15</v>
      </c>
      <c r="G84" s="820">
        <v>2</v>
      </c>
      <c r="H84" s="820">
        <v>0</v>
      </c>
      <c r="I84" s="820" t="s">
        <v>8393</v>
      </c>
      <c r="J84" s="259" t="s">
        <v>8394</v>
      </c>
      <c r="K84" s="267" t="s">
        <v>8395</v>
      </c>
      <c r="L84" s="820" t="s">
        <v>8396</v>
      </c>
    </row>
    <row r="85" spans="1:12" x14ac:dyDescent="0.25">
      <c r="A85" s="782"/>
      <c r="B85" s="758"/>
      <c r="C85" s="820"/>
      <c r="D85" s="820"/>
      <c r="E85" s="820"/>
      <c r="F85" s="820"/>
      <c r="G85" s="820"/>
      <c r="H85" s="820"/>
      <c r="I85" s="820"/>
      <c r="J85" s="259" t="s">
        <v>8397</v>
      </c>
      <c r="K85" s="267" t="s">
        <v>8398</v>
      </c>
      <c r="L85" s="820"/>
    </row>
    <row r="86" spans="1:12" x14ac:dyDescent="0.25">
      <c r="A86" s="782"/>
      <c r="B86" s="758"/>
      <c r="C86" s="820"/>
      <c r="D86" s="820"/>
      <c r="E86" s="820"/>
      <c r="F86" s="820"/>
      <c r="G86" s="820"/>
      <c r="H86" s="820"/>
      <c r="I86" s="820"/>
      <c r="J86" s="259" t="s">
        <v>8399</v>
      </c>
      <c r="K86" s="267" t="s">
        <v>8400</v>
      </c>
      <c r="L86" s="820"/>
    </row>
    <row r="87" spans="1:12" ht="15" customHeight="1" x14ac:dyDescent="0.25">
      <c r="A87" s="782"/>
      <c r="B87" s="758"/>
      <c r="C87" s="820"/>
      <c r="D87" s="820"/>
      <c r="E87" s="820"/>
      <c r="F87" s="820"/>
      <c r="G87" s="820"/>
      <c r="H87" s="820"/>
      <c r="I87" s="820"/>
      <c r="J87" s="259" t="s">
        <v>8401</v>
      </c>
      <c r="K87" s="267" t="s">
        <v>8402</v>
      </c>
      <c r="L87" s="820"/>
    </row>
    <row r="88" spans="1:12" x14ac:dyDescent="0.25">
      <c r="A88" s="782"/>
      <c r="B88" s="758"/>
      <c r="C88" s="820"/>
      <c r="D88" s="820"/>
      <c r="E88" s="820"/>
      <c r="F88" s="820"/>
      <c r="G88" s="820"/>
      <c r="H88" s="820"/>
      <c r="I88" s="820"/>
      <c r="J88" s="259" t="s">
        <v>8403</v>
      </c>
      <c r="K88" s="267" t="s">
        <v>8398</v>
      </c>
      <c r="L88" s="820"/>
    </row>
    <row r="89" spans="1:12" x14ac:dyDescent="0.25">
      <c r="A89" s="782"/>
      <c r="B89" s="758"/>
      <c r="C89" s="820"/>
      <c r="D89" s="820"/>
      <c r="E89" s="820"/>
      <c r="F89" s="820"/>
      <c r="G89" s="820"/>
      <c r="H89" s="820"/>
      <c r="I89" s="820"/>
      <c r="J89" s="259" t="s">
        <v>8404</v>
      </c>
      <c r="K89" s="267" t="s">
        <v>8405</v>
      </c>
      <c r="L89" s="820"/>
    </row>
    <row r="90" spans="1:12" ht="15" customHeight="1" x14ac:dyDescent="0.25">
      <c r="A90" s="782"/>
      <c r="B90" s="758"/>
      <c r="C90" s="820">
        <v>44</v>
      </c>
      <c r="D90" s="820" t="s">
        <v>17</v>
      </c>
      <c r="E90" s="820">
        <v>1520</v>
      </c>
      <c r="F90" s="820">
        <v>0</v>
      </c>
      <c r="G90" s="820">
        <v>0</v>
      </c>
      <c r="H90" s="820">
        <v>0</v>
      </c>
      <c r="I90" s="820"/>
      <c r="J90" s="259" t="s">
        <v>8381</v>
      </c>
      <c r="K90" s="267" t="s">
        <v>8406</v>
      </c>
      <c r="L90" s="820" t="s">
        <v>8407</v>
      </c>
    </row>
    <row r="91" spans="1:12" x14ac:dyDescent="0.25">
      <c r="A91" s="782"/>
      <c r="B91" s="758"/>
      <c r="C91" s="820"/>
      <c r="D91" s="820"/>
      <c r="E91" s="820"/>
      <c r="F91" s="820"/>
      <c r="G91" s="820"/>
      <c r="H91" s="820"/>
      <c r="I91" s="820"/>
      <c r="J91" s="259" t="s">
        <v>8386</v>
      </c>
      <c r="K91" s="267" t="s">
        <v>8408</v>
      </c>
      <c r="L91" s="820"/>
    </row>
    <row r="92" spans="1:12" x14ac:dyDescent="0.25">
      <c r="A92" s="782"/>
      <c r="B92" s="758"/>
      <c r="C92" s="820"/>
      <c r="D92" s="820"/>
      <c r="E92" s="820"/>
      <c r="F92" s="820"/>
      <c r="G92" s="820"/>
      <c r="H92" s="820"/>
      <c r="I92" s="820"/>
      <c r="J92" s="259" t="s">
        <v>8387</v>
      </c>
      <c r="K92" s="267" t="s">
        <v>8409</v>
      </c>
      <c r="L92" s="820"/>
    </row>
    <row r="93" spans="1:12" x14ac:dyDescent="0.25">
      <c r="A93" s="782"/>
      <c r="B93" s="758"/>
      <c r="C93" s="820"/>
      <c r="D93" s="820"/>
      <c r="E93" s="820"/>
      <c r="F93" s="820"/>
      <c r="G93" s="820"/>
      <c r="H93" s="820"/>
      <c r="I93" s="820"/>
      <c r="J93" s="259" t="s">
        <v>8410</v>
      </c>
      <c r="K93" s="267" t="s">
        <v>8411</v>
      </c>
      <c r="L93" s="820"/>
    </row>
    <row r="94" spans="1:12" ht="14.45" customHeight="1" x14ac:dyDescent="0.25">
      <c r="A94" s="782"/>
      <c r="B94" s="758"/>
      <c r="C94" s="820">
        <v>45</v>
      </c>
      <c r="D94" s="820" t="s">
        <v>17</v>
      </c>
      <c r="E94" s="820">
        <v>1409</v>
      </c>
      <c r="F94" s="820">
        <v>10</v>
      </c>
      <c r="G94" s="820">
        <v>0</v>
      </c>
      <c r="H94" s="820">
        <v>0</v>
      </c>
      <c r="I94" s="820" t="s">
        <v>8412</v>
      </c>
      <c r="J94" s="259" t="s">
        <v>8410</v>
      </c>
      <c r="K94" s="267" t="s">
        <v>8413</v>
      </c>
      <c r="L94" s="1056" t="s">
        <v>8414</v>
      </c>
    </row>
    <row r="95" spans="1:12" ht="15" customHeight="1" x14ac:dyDescent="0.25">
      <c r="A95" s="782"/>
      <c r="B95" s="758"/>
      <c r="C95" s="820"/>
      <c r="D95" s="820"/>
      <c r="E95" s="820"/>
      <c r="F95" s="820"/>
      <c r="G95" s="820"/>
      <c r="H95" s="820"/>
      <c r="I95" s="820"/>
      <c r="J95" s="259" t="s">
        <v>799</v>
      </c>
      <c r="K95" s="267" t="s">
        <v>8415</v>
      </c>
      <c r="L95" s="1056"/>
    </row>
    <row r="96" spans="1:12" ht="14.45" customHeight="1" x14ac:dyDescent="0.25">
      <c r="A96" s="782"/>
      <c r="B96" s="758"/>
      <c r="C96" s="820">
        <v>46</v>
      </c>
      <c r="D96" s="820" t="s">
        <v>17</v>
      </c>
      <c r="E96" s="820">
        <v>1533</v>
      </c>
      <c r="F96" s="820"/>
      <c r="G96" s="820"/>
      <c r="H96" s="820"/>
      <c r="I96" s="820"/>
      <c r="J96" s="259" t="s">
        <v>8416</v>
      </c>
      <c r="K96" s="267" t="s">
        <v>8417</v>
      </c>
      <c r="L96" s="1056" t="s">
        <v>8418</v>
      </c>
    </row>
    <row r="97" spans="1:13" x14ac:dyDescent="0.25">
      <c r="A97" s="782"/>
      <c r="B97" s="758"/>
      <c r="C97" s="820"/>
      <c r="D97" s="820"/>
      <c r="E97" s="820"/>
      <c r="F97" s="820"/>
      <c r="G97" s="820"/>
      <c r="H97" s="820"/>
      <c r="I97" s="820"/>
      <c r="J97" s="259" t="s">
        <v>8419</v>
      </c>
      <c r="K97" s="267" t="s">
        <v>8420</v>
      </c>
      <c r="L97" s="1056"/>
    </row>
    <row r="98" spans="1:13" ht="14.45" customHeight="1" x14ac:dyDescent="0.25">
      <c r="A98" s="782"/>
      <c r="B98" s="758"/>
      <c r="C98" s="820">
        <v>47</v>
      </c>
      <c r="D98" s="820" t="s">
        <v>17</v>
      </c>
      <c r="E98" s="820">
        <v>1563</v>
      </c>
      <c r="F98" s="820">
        <v>10</v>
      </c>
      <c r="G98" s="820">
        <v>0</v>
      </c>
      <c r="H98" s="820">
        <v>0</v>
      </c>
      <c r="I98" s="820" t="s">
        <v>8421</v>
      </c>
      <c r="J98" s="259" t="s">
        <v>8422</v>
      </c>
      <c r="K98" s="267" t="s">
        <v>47</v>
      </c>
      <c r="L98" s="820" t="s">
        <v>8423</v>
      </c>
    </row>
    <row r="99" spans="1:13" ht="15" customHeight="1" x14ac:dyDescent="0.25">
      <c r="A99" s="782"/>
      <c r="B99" s="758"/>
      <c r="C99" s="820"/>
      <c r="D99" s="820"/>
      <c r="E99" s="820"/>
      <c r="F99" s="820"/>
      <c r="G99" s="820"/>
      <c r="H99" s="820"/>
      <c r="I99" s="820"/>
      <c r="J99" s="259" t="s">
        <v>8424</v>
      </c>
      <c r="K99" s="267" t="s">
        <v>8425</v>
      </c>
      <c r="L99" s="820"/>
    </row>
    <row r="100" spans="1:13" ht="14.45" customHeight="1" x14ac:dyDescent="0.25">
      <c r="A100" s="782"/>
      <c r="B100" s="758"/>
      <c r="C100" s="820">
        <v>48</v>
      </c>
      <c r="D100" s="820" t="s">
        <v>17</v>
      </c>
      <c r="E100" s="820">
        <v>1660</v>
      </c>
      <c r="F100" s="820">
        <v>6</v>
      </c>
      <c r="G100" s="820">
        <v>0</v>
      </c>
      <c r="H100" s="820">
        <v>0</v>
      </c>
      <c r="I100" s="820" t="s">
        <v>8421</v>
      </c>
      <c r="J100" s="259" t="s">
        <v>8426</v>
      </c>
      <c r="K100" s="267" t="s">
        <v>8427</v>
      </c>
      <c r="L100" s="820" t="s">
        <v>8428</v>
      </c>
    </row>
    <row r="101" spans="1:13" ht="15" customHeight="1" x14ac:dyDescent="0.25">
      <c r="A101" s="782"/>
      <c r="B101" s="758"/>
      <c r="C101" s="820"/>
      <c r="D101" s="820"/>
      <c r="E101" s="820"/>
      <c r="F101" s="820"/>
      <c r="G101" s="820"/>
      <c r="H101" s="820"/>
      <c r="I101" s="820"/>
      <c r="J101" s="259" t="s">
        <v>8426</v>
      </c>
      <c r="K101" s="267" t="s">
        <v>8429</v>
      </c>
      <c r="L101" s="820"/>
    </row>
    <row r="102" spans="1:13" ht="27" customHeight="1" x14ac:dyDescent="0.25">
      <c r="A102" s="782"/>
      <c r="B102" s="758"/>
      <c r="C102" s="820"/>
      <c r="D102" s="820"/>
      <c r="E102" s="820"/>
      <c r="F102" s="820"/>
      <c r="G102" s="820"/>
      <c r="H102" s="820"/>
      <c r="I102" s="820"/>
      <c r="J102" s="259" t="s">
        <v>8430</v>
      </c>
      <c r="K102" s="267" t="s">
        <v>8431</v>
      </c>
      <c r="L102" s="820"/>
    </row>
    <row r="103" spans="1:13" ht="27" customHeight="1" x14ac:dyDescent="0.25">
      <c r="A103" s="782"/>
      <c r="B103" s="758"/>
      <c r="C103" s="820"/>
      <c r="D103" s="820"/>
      <c r="E103" s="820"/>
      <c r="F103" s="820"/>
      <c r="G103" s="820"/>
      <c r="H103" s="820"/>
      <c r="I103" s="820"/>
      <c r="J103" s="259" t="s">
        <v>8432</v>
      </c>
      <c r="K103" s="267" t="s">
        <v>8433</v>
      </c>
      <c r="L103" s="820"/>
    </row>
    <row r="104" spans="1:13" ht="28.5" customHeight="1" x14ac:dyDescent="0.25">
      <c r="A104" s="782"/>
      <c r="B104" s="758"/>
      <c r="C104" s="820"/>
      <c r="D104" s="820"/>
      <c r="E104" s="820"/>
      <c r="F104" s="820"/>
      <c r="G104" s="820"/>
      <c r="H104" s="820"/>
      <c r="I104" s="820"/>
      <c r="J104" s="259" t="s">
        <v>8254</v>
      </c>
      <c r="K104" s="267" t="s">
        <v>67</v>
      </c>
      <c r="L104" s="820"/>
    </row>
    <row r="105" spans="1:13" ht="14.45" customHeight="1" x14ac:dyDescent="0.25">
      <c r="A105" s="782"/>
      <c r="B105" s="758"/>
      <c r="C105" s="820">
        <v>49</v>
      </c>
      <c r="D105" s="820" t="s">
        <v>17</v>
      </c>
      <c r="E105" s="820">
        <v>1644</v>
      </c>
      <c r="F105" s="820">
        <v>4</v>
      </c>
      <c r="G105" s="820">
        <v>0</v>
      </c>
      <c r="H105" s="820">
        <v>0</v>
      </c>
      <c r="I105" s="820"/>
      <c r="J105" s="259" t="s">
        <v>8434</v>
      </c>
      <c r="K105" s="267" t="s">
        <v>8435</v>
      </c>
      <c r="L105" s="820" t="s">
        <v>8436</v>
      </c>
    </row>
    <row r="106" spans="1:13" x14ac:dyDescent="0.25">
      <c r="A106" s="782"/>
      <c r="B106" s="758"/>
      <c r="C106" s="820"/>
      <c r="D106" s="820"/>
      <c r="E106" s="820"/>
      <c r="F106" s="820"/>
      <c r="G106" s="820"/>
      <c r="H106" s="820"/>
      <c r="I106" s="820"/>
      <c r="J106" s="259" t="s">
        <v>8357</v>
      </c>
      <c r="K106" s="267" t="s">
        <v>8437</v>
      </c>
      <c r="L106" s="820"/>
    </row>
    <row r="107" spans="1:13" x14ac:dyDescent="0.25">
      <c r="A107" s="782"/>
      <c r="B107" s="758"/>
      <c r="C107" s="820"/>
      <c r="D107" s="820"/>
      <c r="E107" s="820"/>
      <c r="F107" s="820"/>
      <c r="G107" s="820"/>
      <c r="H107" s="820"/>
      <c r="I107" s="820"/>
      <c r="J107" s="259" t="s">
        <v>8438</v>
      </c>
      <c r="K107" s="267" t="s">
        <v>8439</v>
      </c>
      <c r="L107" s="820"/>
    </row>
    <row r="108" spans="1:13" ht="14.45" customHeight="1" x14ac:dyDescent="0.25">
      <c r="A108" s="782"/>
      <c r="B108" s="758"/>
      <c r="C108" s="1056">
        <v>50</v>
      </c>
      <c r="D108" s="1056" t="s">
        <v>17</v>
      </c>
      <c r="E108" s="1056">
        <v>1521</v>
      </c>
      <c r="F108" s="1056">
        <v>18</v>
      </c>
      <c r="G108" s="1056">
        <v>3</v>
      </c>
      <c r="H108" s="1056">
        <v>0</v>
      </c>
      <c r="I108" s="1056" t="s">
        <v>8412</v>
      </c>
      <c r="J108" s="259" t="s">
        <v>8440</v>
      </c>
      <c r="K108" s="267" t="s">
        <v>26</v>
      </c>
      <c r="L108" s="1056" t="s">
        <v>8441</v>
      </c>
    </row>
    <row r="109" spans="1:13" x14ac:dyDescent="0.25">
      <c r="A109" s="782"/>
      <c r="B109" s="758"/>
      <c r="C109" s="1056"/>
      <c r="D109" s="1056"/>
      <c r="E109" s="1056"/>
      <c r="F109" s="1056"/>
      <c r="G109" s="1056"/>
      <c r="H109" s="1056"/>
      <c r="I109" s="1056"/>
      <c r="J109" s="266" t="s">
        <v>8442</v>
      </c>
      <c r="K109" s="270" t="s">
        <v>8443</v>
      </c>
      <c r="L109" s="1056"/>
    </row>
    <row r="110" spans="1:13" s="253" customFormat="1" ht="14.45" customHeight="1" x14ac:dyDescent="0.25">
      <c r="A110" s="1041" t="s">
        <v>8444</v>
      </c>
      <c r="B110" s="1041"/>
      <c r="C110" s="1041"/>
      <c r="D110" s="1041"/>
      <c r="E110" s="137">
        <v>81505</v>
      </c>
      <c r="F110" s="138"/>
      <c r="G110" s="138"/>
      <c r="H110" s="138"/>
      <c r="I110" s="138"/>
      <c r="J110" s="138"/>
      <c r="K110" s="144"/>
      <c r="L110" s="138"/>
      <c r="M110" s="261"/>
    </row>
    <row r="111" spans="1:13" ht="15" customHeight="1" x14ac:dyDescent="0.25">
      <c r="A111" s="1045">
        <v>2</v>
      </c>
      <c r="B111" s="1050" t="s">
        <v>8445</v>
      </c>
      <c r="C111" s="820">
        <v>1</v>
      </c>
      <c r="D111" s="820" t="s">
        <v>17</v>
      </c>
      <c r="E111" s="820">
        <v>1597</v>
      </c>
      <c r="F111" s="820">
        <v>15</v>
      </c>
      <c r="G111" s="820">
        <v>0</v>
      </c>
      <c r="H111" s="820">
        <v>0</v>
      </c>
      <c r="I111" s="259"/>
      <c r="J111" s="259" t="s">
        <v>8446</v>
      </c>
      <c r="K111" s="267" t="s">
        <v>8447</v>
      </c>
      <c r="L111" s="820" t="s">
        <v>8448</v>
      </c>
    </row>
    <row r="112" spans="1:13" ht="45.75" customHeight="1" x14ac:dyDescent="0.25">
      <c r="A112" s="1045"/>
      <c r="B112" s="1050"/>
      <c r="C112" s="820"/>
      <c r="D112" s="820"/>
      <c r="E112" s="820"/>
      <c r="F112" s="820"/>
      <c r="G112" s="820"/>
      <c r="H112" s="820"/>
      <c r="I112" s="259"/>
      <c r="J112" s="259" t="s">
        <v>872</v>
      </c>
      <c r="K112" s="267" t="s">
        <v>8449</v>
      </c>
      <c r="L112" s="820"/>
    </row>
    <row r="113" spans="1:15" ht="14.45" customHeight="1" x14ac:dyDescent="0.25">
      <c r="A113" s="1045"/>
      <c r="B113" s="1050"/>
      <c r="C113" s="820">
        <v>2</v>
      </c>
      <c r="D113" s="820" t="s">
        <v>17</v>
      </c>
      <c r="E113" s="820">
        <v>1665</v>
      </c>
      <c r="F113" s="820">
        <v>10</v>
      </c>
      <c r="G113" s="820">
        <v>0</v>
      </c>
      <c r="H113" s="820">
        <v>0</v>
      </c>
      <c r="I113" s="259"/>
      <c r="J113" s="259" t="s">
        <v>872</v>
      </c>
      <c r="K113" s="267" t="s">
        <v>8450</v>
      </c>
      <c r="L113" s="820" t="s">
        <v>8451</v>
      </c>
    </row>
    <row r="114" spans="1:15" x14ac:dyDescent="0.25">
      <c r="A114" s="1045"/>
      <c r="B114" s="1050"/>
      <c r="C114" s="820"/>
      <c r="D114" s="820"/>
      <c r="E114" s="820"/>
      <c r="F114" s="820"/>
      <c r="G114" s="820"/>
      <c r="H114" s="820"/>
      <c r="I114" s="259"/>
      <c r="J114" s="259" t="s">
        <v>874</v>
      </c>
      <c r="K114" s="267" t="s">
        <v>8452</v>
      </c>
      <c r="L114" s="820"/>
    </row>
    <row r="115" spans="1:15" x14ac:dyDescent="0.25">
      <c r="A115" s="1045"/>
      <c r="B115" s="1050"/>
      <c r="C115" s="820"/>
      <c r="D115" s="820"/>
      <c r="E115" s="820"/>
      <c r="F115" s="820"/>
      <c r="G115" s="820"/>
      <c r="H115" s="820"/>
      <c r="I115" s="259"/>
      <c r="J115" s="259" t="s">
        <v>8453</v>
      </c>
      <c r="K115" s="267" t="s">
        <v>8454</v>
      </c>
      <c r="L115" s="820"/>
    </row>
    <row r="116" spans="1:15" x14ac:dyDescent="0.25">
      <c r="A116" s="1045"/>
      <c r="B116" s="1050"/>
      <c r="C116" s="820"/>
      <c r="D116" s="820"/>
      <c r="E116" s="820"/>
      <c r="F116" s="820"/>
      <c r="G116" s="820"/>
      <c r="H116" s="820"/>
      <c r="I116" s="259"/>
      <c r="J116" s="259" t="s">
        <v>878</v>
      </c>
      <c r="K116" s="267" t="s">
        <v>8455</v>
      </c>
      <c r="L116" s="820"/>
    </row>
    <row r="117" spans="1:15" ht="26.25" customHeight="1" x14ac:dyDescent="0.25">
      <c r="A117" s="1045"/>
      <c r="B117" s="1050"/>
      <c r="C117" s="820"/>
      <c r="D117" s="820"/>
      <c r="E117" s="820"/>
      <c r="F117" s="820"/>
      <c r="G117" s="820"/>
      <c r="H117" s="820"/>
      <c r="I117" s="259"/>
      <c r="J117" s="259" t="s">
        <v>8456</v>
      </c>
      <c r="K117" s="267" t="s">
        <v>8457</v>
      </c>
      <c r="L117" s="820"/>
    </row>
    <row r="118" spans="1:15" ht="14.45" customHeight="1" x14ac:dyDescent="0.25">
      <c r="A118" s="1045"/>
      <c r="B118" s="1050"/>
      <c r="C118" s="820">
        <v>3</v>
      </c>
      <c r="D118" s="820" t="s">
        <v>17</v>
      </c>
      <c r="E118" s="820">
        <v>1651</v>
      </c>
      <c r="F118" s="820">
        <v>13</v>
      </c>
      <c r="G118" s="820">
        <v>0</v>
      </c>
      <c r="H118" s="820">
        <v>0</v>
      </c>
      <c r="I118" s="259"/>
      <c r="J118" s="259" t="s">
        <v>874</v>
      </c>
      <c r="K118" s="267" t="s">
        <v>8458</v>
      </c>
      <c r="L118" s="820" t="s">
        <v>8448</v>
      </c>
    </row>
    <row r="119" spans="1:15" x14ac:dyDescent="0.25">
      <c r="A119" s="1045"/>
      <c r="B119" s="1050"/>
      <c r="C119" s="820"/>
      <c r="D119" s="820"/>
      <c r="E119" s="820"/>
      <c r="F119" s="820"/>
      <c r="G119" s="820"/>
      <c r="H119" s="820"/>
      <c r="I119" s="259"/>
      <c r="J119" s="259" t="s">
        <v>872</v>
      </c>
      <c r="K119" s="267" t="s">
        <v>8459</v>
      </c>
      <c r="L119" s="820"/>
      <c r="O119" s="271" t="s">
        <v>1475</v>
      </c>
    </row>
    <row r="120" spans="1:15" x14ac:dyDescent="0.25">
      <c r="A120" s="1045"/>
      <c r="B120" s="1050"/>
      <c r="C120" s="820"/>
      <c r="D120" s="820"/>
      <c r="E120" s="820"/>
      <c r="F120" s="820"/>
      <c r="G120" s="820"/>
      <c r="H120" s="820"/>
      <c r="I120" s="259"/>
      <c r="J120" s="259" t="s">
        <v>8460</v>
      </c>
      <c r="K120" s="267" t="s">
        <v>8461</v>
      </c>
      <c r="L120" s="820"/>
    </row>
    <row r="121" spans="1:15" x14ac:dyDescent="0.25">
      <c r="A121" s="1045"/>
      <c r="B121" s="1050"/>
      <c r="C121" s="820"/>
      <c r="D121" s="820"/>
      <c r="E121" s="820"/>
      <c r="F121" s="820"/>
      <c r="G121" s="820"/>
      <c r="H121" s="820"/>
      <c r="I121" s="259"/>
      <c r="J121" s="259" t="s">
        <v>878</v>
      </c>
      <c r="K121" s="267" t="s">
        <v>8462</v>
      </c>
      <c r="L121" s="820"/>
    </row>
    <row r="122" spans="1:15" x14ac:dyDescent="0.25">
      <c r="A122" s="1045"/>
      <c r="B122" s="1050"/>
      <c r="C122" s="820"/>
      <c r="D122" s="820"/>
      <c r="E122" s="820"/>
      <c r="F122" s="820"/>
      <c r="G122" s="820"/>
      <c r="H122" s="820"/>
      <c r="I122" s="259"/>
      <c r="J122" s="259" t="s">
        <v>8453</v>
      </c>
      <c r="K122" s="267" t="s">
        <v>8463</v>
      </c>
      <c r="L122" s="820"/>
    </row>
    <row r="123" spans="1:15" ht="48.75" customHeight="1" x14ac:dyDescent="0.25">
      <c r="A123" s="1045"/>
      <c r="B123" s="1050"/>
      <c r="C123" s="820"/>
      <c r="D123" s="820"/>
      <c r="E123" s="820"/>
      <c r="F123" s="820"/>
      <c r="G123" s="820"/>
      <c r="H123" s="820"/>
      <c r="I123" s="259"/>
      <c r="J123" s="259" t="s">
        <v>867</v>
      </c>
      <c r="K123" s="267" t="s">
        <v>8464</v>
      </c>
      <c r="L123" s="820"/>
    </row>
    <row r="124" spans="1:15" ht="31.5" customHeight="1" x14ac:dyDescent="0.25">
      <c r="A124" s="1045"/>
      <c r="B124" s="1050"/>
      <c r="C124" s="820">
        <v>4</v>
      </c>
      <c r="D124" s="820" t="s">
        <v>17</v>
      </c>
      <c r="E124" s="820">
        <v>1545</v>
      </c>
      <c r="F124" s="820">
        <v>10</v>
      </c>
      <c r="G124" s="820">
        <v>0</v>
      </c>
      <c r="H124" s="820">
        <v>0</v>
      </c>
      <c r="I124" s="259"/>
      <c r="J124" s="259" t="s">
        <v>901</v>
      </c>
      <c r="K124" s="267" t="s">
        <v>8465</v>
      </c>
      <c r="L124" s="820" t="s">
        <v>8466</v>
      </c>
    </row>
    <row r="125" spans="1:15" x14ac:dyDescent="0.25">
      <c r="A125" s="1045"/>
      <c r="B125" s="1050"/>
      <c r="C125" s="820"/>
      <c r="D125" s="820"/>
      <c r="E125" s="820"/>
      <c r="F125" s="820"/>
      <c r="G125" s="820"/>
      <c r="H125" s="820"/>
      <c r="I125" s="259"/>
      <c r="J125" s="259" t="s">
        <v>8456</v>
      </c>
      <c r="K125" s="267" t="s">
        <v>8467</v>
      </c>
      <c r="L125" s="820"/>
    </row>
    <row r="126" spans="1:15" x14ac:dyDescent="0.25">
      <c r="A126" s="1045"/>
      <c r="B126" s="1050"/>
      <c r="C126" s="820"/>
      <c r="D126" s="820"/>
      <c r="E126" s="820"/>
      <c r="F126" s="820"/>
      <c r="G126" s="820"/>
      <c r="H126" s="820"/>
      <c r="I126" s="259"/>
      <c r="J126" s="259" t="s">
        <v>8460</v>
      </c>
      <c r="K126" s="267" t="s">
        <v>8468</v>
      </c>
      <c r="L126" s="820"/>
    </row>
    <row r="127" spans="1:15" ht="15" customHeight="1" x14ac:dyDescent="0.25">
      <c r="A127" s="1045"/>
      <c r="B127" s="1050"/>
      <c r="C127" s="820">
        <v>5</v>
      </c>
      <c r="D127" s="820" t="s">
        <v>17</v>
      </c>
      <c r="E127" s="820">
        <v>1688</v>
      </c>
      <c r="F127" s="820">
        <v>10</v>
      </c>
      <c r="G127" s="820">
        <v>0</v>
      </c>
      <c r="H127" s="820">
        <v>0</v>
      </c>
      <c r="I127" s="259"/>
      <c r="J127" s="259" t="s">
        <v>8460</v>
      </c>
      <c r="K127" s="267" t="s">
        <v>8469</v>
      </c>
      <c r="L127" s="820" t="s">
        <v>8470</v>
      </c>
    </row>
    <row r="128" spans="1:15" ht="25.5" x14ac:dyDescent="0.25">
      <c r="A128" s="1045"/>
      <c r="B128" s="1050"/>
      <c r="C128" s="820"/>
      <c r="D128" s="820"/>
      <c r="E128" s="820"/>
      <c r="F128" s="820"/>
      <c r="G128" s="820"/>
      <c r="H128" s="820"/>
      <c r="I128" s="259"/>
      <c r="J128" s="259" t="s">
        <v>872</v>
      </c>
      <c r="K128" s="267" t="s">
        <v>8471</v>
      </c>
      <c r="L128" s="820"/>
    </row>
    <row r="129" spans="1:17" ht="30.75" customHeight="1" x14ac:dyDescent="0.25">
      <c r="A129" s="1045"/>
      <c r="B129" s="1050"/>
      <c r="C129" s="820"/>
      <c r="D129" s="820"/>
      <c r="E129" s="820"/>
      <c r="F129" s="820"/>
      <c r="G129" s="820"/>
      <c r="H129" s="820"/>
      <c r="I129" s="259"/>
      <c r="J129" s="259" t="s">
        <v>8456</v>
      </c>
      <c r="K129" s="267" t="s">
        <v>8472</v>
      </c>
      <c r="L129" s="820"/>
    </row>
    <row r="130" spans="1:17" ht="14.45" customHeight="1" x14ac:dyDescent="0.25">
      <c r="A130" s="1045"/>
      <c r="B130" s="1050"/>
      <c r="C130" s="820">
        <v>6</v>
      </c>
      <c r="D130" s="820" t="s">
        <v>17</v>
      </c>
      <c r="E130" s="820">
        <v>1561</v>
      </c>
      <c r="F130" s="820">
        <v>9</v>
      </c>
      <c r="G130" s="820">
        <v>0</v>
      </c>
      <c r="H130" s="820">
        <v>0</v>
      </c>
      <c r="I130" s="259"/>
      <c r="J130" s="259" t="s">
        <v>872</v>
      </c>
      <c r="K130" s="267" t="s">
        <v>8473</v>
      </c>
      <c r="L130" s="820" t="s">
        <v>8474</v>
      </c>
    </row>
    <row r="131" spans="1:17" x14ac:dyDescent="0.25">
      <c r="A131" s="1045"/>
      <c r="B131" s="1050"/>
      <c r="C131" s="820"/>
      <c r="D131" s="820"/>
      <c r="E131" s="820"/>
      <c r="F131" s="820"/>
      <c r="G131" s="820"/>
      <c r="H131" s="820"/>
      <c r="I131" s="259"/>
      <c r="J131" s="259" t="s">
        <v>874</v>
      </c>
      <c r="K131" s="267" t="s">
        <v>8475</v>
      </c>
      <c r="L131" s="820"/>
    </row>
    <row r="132" spans="1:17" x14ac:dyDescent="0.25">
      <c r="A132" s="1045"/>
      <c r="B132" s="1050"/>
      <c r="C132" s="820"/>
      <c r="D132" s="820"/>
      <c r="E132" s="820"/>
      <c r="F132" s="820"/>
      <c r="G132" s="820"/>
      <c r="H132" s="820"/>
      <c r="I132" s="259"/>
      <c r="J132" s="259" t="s">
        <v>8476</v>
      </c>
      <c r="K132" s="267" t="s">
        <v>8477</v>
      </c>
      <c r="L132" s="820"/>
    </row>
    <row r="133" spans="1:17" ht="26.45" customHeight="1" x14ac:dyDescent="0.25">
      <c r="A133" s="1045"/>
      <c r="B133" s="1050"/>
      <c r="C133" s="820">
        <v>7</v>
      </c>
      <c r="D133" s="820" t="s">
        <v>17</v>
      </c>
      <c r="E133" s="820">
        <v>1697</v>
      </c>
      <c r="F133" s="820">
        <v>15</v>
      </c>
      <c r="G133" s="820">
        <v>1</v>
      </c>
      <c r="H133" s="820">
        <v>0</v>
      </c>
      <c r="I133" s="259"/>
      <c r="J133" s="259" t="s">
        <v>872</v>
      </c>
      <c r="K133" s="267" t="s">
        <v>8478</v>
      </c>
      <c r="L133" s="820" t="s">
        <v>8479</v>
      </c>
    </row>
    <row r="134" spans="1:17" x14ac:dyDescent="0.25">
      <c r="A134" s="1045"/>
      <c r="B134" s="1050"/>
      <c r="C134" s="820"/>
      <c r="D134" s="820"/>
      <c r="E134" s="820"/>
      <c r="F134" s="820"/>
      <c r="G134" s="820"/>
      <c r="H134" s="820"/>
      <c r="I134" s="259"/>
      <c r="J134" s="259" t="s">
        <v>8446</v>
      </c>
      <c r="K134" s="267" t="s">
        <v>8480</v>
      </c>
      <c r="L134" s="820"/>
    </row>
    <row r="135" spans="1:17" x14ac:dyDescent="0.25">
      <c r="A135" s="1045"/>
      <c r="B135" s="1050"/>
      <c r="C135" s="820"/>
      <c r="D135" s="820"/>
      <c r="E135" s="820"/>
      <c r="F135" s="820"/>
      <c r="G135" s="820"/>
      <c r="H135" s="820"/>
      <c r="I135" s="259"/>
      <c r="J135" s="259" t="s">
        <v>1045</v>
      </c>
      <c r="K135" s="267" t="s">
        <v>8481</v>
      </c>
      <c r="L135" s="820"/>
    </row>
    <row r="136" spans="1:17" ht="52.5" customHeight="1" x14ac:dyDescent="0.25">
      <c r="A136" s="1045"/>
      <c r="B136" s="1050"/>
      <c r="C136" s="820"/>
      <c r="D136" s="820"/>
      <c r="E136" s="820"/>
      <c r="F136" s="820"/>
      <c r="G136" s="820"/>
      <c r="H136" s="820"/>
      <c r="I136" s="259"/>
      <c r="J136" s="259" t="s">
        <v>893</v>
      </c>
      <c r="K136" s="267" t="s">
        <v>8482</v>
      </c>
      <c r="L136" s="820"/>
    </row>
    <row r="137" spans="1:17" x14ac:dyDescent="0.25">
      <c r="A137" s="1045"/>
      <c r="B137" s="1050"/>
      <c r="C137" s="820"/>
      <c r="D137" s="820"/>
      <c r="E137" s="820"/>
      <c r="F137" s="820"/>
      <c r="G137" s="820"/>
      <c r="H137" s="820"/>
      <c r="I137" s="259"/>
      <c r="J137" s="259" t="s">
        <v>975</v>
      </c>
      <c r="K137" s="267" t="s">
        <v>8483</v>
      </c>
      <c r="L137" s="820"/>
    </row>
    <row r="138" spans="1:17" x14ac:dyDescent="0.25">
      <c r="A138" s="1045"/>
      <c r="B138" s="1050"/>
      <c r="C138" s="820"/>
      <c r="D138" s="820"/>
      <c r="E138" s="820"/>
      <c r="F138" s="820"/>
      <c r="G138" s="820"/>
      <c r="H138" s="820"/>
      <c r="I138" s="259" t="s">
        <v>8484</v>
      </c>
      <c r="J138" s="259" t="s">
        <v>975</v>
      </c>
      <c r="K138" s="267" t="s">
        <v>8485</v>
      </c>
      <c r="L138" s="820"/>
    </row>
    <row r="139" spans="1:17" x14ac:dyDescent="0.25">
      <c r="A139" s="1045"/>
      <c r="B139" s="1050"/>
      <c r="C139" s="820"/>
      <c r="D139" s="820"/>
      <c r="E139" s="820"/>
      <c r="F139" s="820"/>
      <c r="G139" s="820"/>
      <c r="H139" s="820"/>
      <c r="I139" s="259"/>
      <c r="J139" s="259" t="s">
        <v>901</v>
      </c>
      <c r="K139" s="267" t="s">
        <v>8486</v>
      </c>
      <c r="L139" s="820"/>
    </row>
    <row r="140" spans="1:17" x14ac:dyDescent="0.25">
      <c r="A140" s="1045"/>
      <c r="B140" s="1050"/>
      <c r="C140" s="820"/>
      <c r="D140" s="820"/>
      <c r="E140" s="820"/>
      <c r="F140" s="820"/>
      <c r="G140" s="820"/>
      <c r="H140" s="820"/>
      <c r="I140" s="259" t="s">
        <v>8487</v>
      </c>
      <c r="J140" s="259" t="s">
        <v>8460</v>
      </c>
      <c r="K140" s="267" t="s">
        <v>16</v>
      </c>
      <c r="L140" s="820"/>
    </row>
    <row r="141" spans="1:17" ht="14.45" customHeight="1" x14ac:dyDescent="0.25">
      <c r="A141" s="1045"/>
      <c r="B141" s="1050"/>
      <c r="C141" s="820">
        <v>8</v>
      </c>
      <c r="D141" s="820" t="s">
        <v>17</v>
      </c>
      <c r="E141" s="820">
        <v>1607</v>
      </c>
      <c r="F141" s="820">
        <v>14</v>
      </c>
      <c r="G141" s="820">
        <v>1</v>
      </c>
      <c r="H141" s="820">
        <v>0</v>
      </c>
      <c r="I141" s="259"/>
      <c r="J141" s="259" t="s">
        <v>8460</v>
      </c>
      <c r="K141" s="267" t="s">
        <v>8488</v>
      </c>
      <c r="L141" s="820" t="s">
        <v>8489</v>
      </c>
    </row>
    <row r="142" spans="1:17" ht="14.45" customHeight="1" x14ac:dyDescent="0.25">
      <c r="A142" s="1045"/>
      <c r="B142" s="1050"/>
      <c r="C142" s="820"/>
      <c r="D142" s="820"/>
      <c r="E142" s="820"/>
      <c r="F142" s="820"/>
      <c r="G142" s="820"/>
      <c r="H142" s="820"/>
      <c r="I142" s="820"/>
      <c r="J142" s="820" t="s">
        <v>8490</v>
      </c>
      <c r="K142" s="1088" t="s">
        <v>8491</v>
      </c>
      <c r="L142" s="820"/>
    </row>
    <row r="143" spans="1:17" x14ac:dyDescent="0.25">
      <c r="A143" s="1045"/>
      <c r="B143" s="1050"/>
      <c r="C143" s="820"/>
      <c r="D143" s="820"/>
      <c r="E143" s="820"/>
      <c r="F143" s="820"/>
      <c r="G143" s="820"/>
      <c r="H143" s="820"/>
      <c r="I143" s="820"/>
      <c r="J143" s="820"/>
      <c r="K143" s="1088"/>
      <c r="L143" s="820"/>
      <c r="M143" s="1042"/>
      <c r="N143" s="1042"/>
      <c r="O143" s="1042"/>
      <c r="P143" s="1042"/>
      <c r="Q143" s="1042"/>
    </row>
    <row r="144" spans="1:17" x14ac:dyDescent="0.25">
      <c r="A144" s="1045"/>
      <c r="B144" s="1050"/>
      <c r="C144" s="820"/>
      <c r="D144" s="820"/>
      <c r="E144" s="820"/>
      <c r="F144" s="820"/>
      <c r="G144" s="820"/>
      <c r="H144" s="820"/>
      <c r="I144" s="259"/>
      <c r="J144" s="259" t="s">
        <v>922</v>
      </c>
      <c r="K144" s="267" t="s">
        <v>8492</v>
      </c>
      <c r="L144" s="820"/>
    </row>
    <row r="145" spans="1:12" x14ac:dyDescent="0.25">
      <c r="A145" s="1045"/>
      <c r="B145" s="1050"/>
      <c r="C145" s="820"/>
      <c r="D145" s="820"/>
      <c r="E145" s="820"/>
      <c r="F145" s="820"/>
      <c r="G145" s="820"/>
      <c r="H145" s="820"/>
      <c r="I145" s="259"/>
      <c r="J145" s="259" t="s">
        <v>901</v>
      </c>
      <c r="K145" s="267" t="s">
        <v>8493</v>
      </c>
      <c r="L145" s="820"/>
    </row>
    <row r="146" spans="1:12" ht="14.45" customHeight="1" x14ac:dyDescent="0.25">
      <c r="A146" s="1045"/>
      <c r="B146" s="1050"/>
      <c r="C146" s="820">
        <v>9</v>
      </c>
      <c r="D146" s="820" t="s">
        <v>17</v>
      </c>
      <c r="E146" s="820">
        <v>1576</v>
      </c>
      <c r="F146" s="820">
        <v>7</v>
      </c>
      <c r="G146" s="820">
        <v>0</v>
      </c>
      <c r="H146" s="820">
        <v>0</v>
      </c>
      <c r="I146" s="259"/>
      <c r="J146" s="259" t="s">
        <v>8494</v>
      </c>
      <c r="K146" s="267" t="s">
        <v>8495</v>
      </c>
      <c r="L146" s="820" t="s">
        <v>8496</v>
      </c>
    </row>
    <row r="147" spans="1:12" ht="60" customHeight="1" x14ac:dyDescent="0.25">
      <c r="A147" s="1045"/>
      <c r="B147" s="1050"/>
      <c r="C147" s="820"/>
      <c r="D147" s="820"/>
      <c r="E147" s="820"/>
      <c r="F147" s="820"/>
      <c r="G147" s="820"/>
      <c r="H147" s="820"/>
      <c r="I147" s="259"/>
      <c r="J147" s="259" t="s">
        <v>893</v>
      </c>
      <c r="K147" s="267" t="s">
        <v>8497</v>
      </c>
      <c r="L147" s="820"/>
    </row>
    <row r="148" spans="1:12" ht="30" customHeight="1" x14ac:dyDescent="0.25">
      <c r="A148" s="1045"/>
      <c r="B148" s="1050"/>
      <c r="C148" s="820"/>
      <c r="D148" s="820"/>
      <c r="E148" s="820"/>
      <c r="F148" s="820"/>
      <c r="G148" s="820"/>
      <c r="H148" s="820"/>
      <c r="I148" s="259"/>
      <c r="J148" s="259" t="s">
        <v>8498</v>
      </c>
      <c r="K148" s="267" t="s">
        <v>773</v>
      </c>
      <c r="L148" s="820"/>
    </row>
    <row r="149" spans="1:12" x14ac:dyDescent="0.25">
      <c r="A149" s="1045"/>
      <c r="B149" s="1050"/>
      <c r="C149" s="820"/>
      <c r="D149" s="820"/>
      <c r="E149" s="820"/>
      <c r="F149" s="820"/>
      <c r="G149" s="820"/>
      <c r="H149" s="820"/>
      <c r="I149" s="259"/>
      <c r="J149" s="259" t="s">
        <v>872</v>
      </c>
      <c r="K149" s="267" t="s">
        <v>8499</v>
      </c>
      <c r="L149" s="820"/>
    </row>
    <row r="150" spans="1:12" x14ac:dyDescent="0.25">
      <c r="A150" s="1045"/>
      <c r="B150" s="1050"/>
      <c r="C150" s="820"/>
      <c r="D150" s="820"/>
      <c r="E150" s="820"/>
      <c r="F150" s="820"/>
      <c r="G150" s="820"/>
      <c r="H150" s="820"/>
      <c r="I150" s="259"/>
      <c r="J150" s="259" t="s">
        <v>8500</v>
      </c>
      <c r="K150" s="267" t="s">
        <v>8501</v>
      </c>
      <c r="L150" s="820"/>
    </row>
    <row r="151" spans="1:12" x14ac:dyDescent="0.25">
      <c r="A151" s="1045"/>
      <c r="B151" s="1050"/>
      <c r="C151" s="820"/>
      <c r="D151" s="820"/>
      <c r="E151" s="820"/>
      <c r="F151" s="820"/>
      <c r="G151" s="820"/>
      <c r="H151" s="820"/>
      <c r="I151" s="259"/>
      <c r="J151" s="259" t="s">
        <v>901</v>
      </c>
      <c r="K151" s="267" t="s">
        <v>8502</v>
      </c>
      <c r="L151" s="820"/>
    </row>
    <row r="152" spans="1:12" x14ac:dyDescent="0.25">
      <c r="A152" s="1045"/>
      <c r="B152" s="1050"/>
      <c r="C152" s="820"/>
      <c r="D152" s="820"/>
      <c r="E152" s="820"/>
      <c r="F152" s="820"/>
      <c r="G152" s="820"/>
      <c r="H152" s="820"/>
      <c r="I152" s="259"/>
      <c r="J152" s="259" t="s">
        <v>8503</v>
      </c>
      <c r="K152" s="267" t="s">
        <v>8504</v>
      </c>
      <c r="L152" s="820"/>
    </row>
    <row r="153" spans="1:12" x14ac:dyDescent="0.25">
      <c r="A153" s="1045"/>
      <c r="B153" s="1050"/>
      <c r="C153" s="820"/>
      <c r="D153" s="820"/>
      <c r="E153" s="820"/>
      <c r="F153" s="820"/>
      <c r="G153" s="820"/>
      <c r="H153" s="820"/>
      <c r="I153" s="259"/>
      <c r="J153" s="259" t="s">
        <v>8505</v>
      </c>
      <c r="K153" s="267" t="s">
        <v>8506</v>
      </c>
      <c r="L153" s="820"/>
    </row>
    <row r="154" spans="1:12" ht="77.25" customHeight="1" x14ac:dyDescent="0.25">
      <c r="A154" s="1045"/>
      <c r="B154" s="1050"/>
      <c r="C154" s="820">
        <v>10</v>
      </c>
      <c r="D154" s="820" t="s">
        <v>17</v>
      </c>
      <c r="E154" s="820">
        <v>1625</v>
      </c>
      <c r="F154" s="820">
        <v>17</v>
      </c>
      <c r="G154" s="820">
        <v>0</v>
      </c>
      <c r="H154" s="820">
        <v>0</v>
      </c>
      <c r="I154" s="259"/>
      <c r="J154" s="259" t="s">
        <v>970</v>
      </c>
      <c r="K154" s="267" t="s">
        <v>8507</v>
      </c>
      <c r="L154" s="820" t="s">
        <v>8508</v>
      </c>
    </row>
    <row r="155" spans="1:12" ht="77.25" customHeight="1" x14ac:dyDescent="0.25">
      <c r="A155" s="1045"/>
      <c r="B155" s="1050"/>
      <c r="C155" s="820"/>
      <c r="D155" s="820"/>
      <c r="E155" s="820"/>
      <c r="F155" s="820"/>
      <c r="G155" s="820"/>
      <c r="H155" s="820"/>
      <c r="I155" s="259"/>
      <c r="J155" s="259" t="s">
        <v>8509</v>
      </c>
      <c r="K155" s="267" t="s">
        <v>8510</v>
      </c>
      <c r="L155" s="820"/>
    </row>
    <row r="156" spans="1:12" ht="25.5" x14ac:dyDescent="0.25">
      <c r="A156" s="1045"/>
      <c r="B156" s="1050"/>
      <c r="C156" s="820"/>
      <c r="D156" s="820"/>
      <c r="E156" s="820"/>
      <c r="F156" s="820"/>
      <c r="G156" s="820"/>
      <c r="H156" s="820"/>
      <c r="I156" s="259"/>
      <c r="J156" s="259" t="s">
        <v>8511</v>
      </c>
      <c r="K156" s="267" t="s">
        <v>8512</v>
      </c>
      <c r="L156" s="820"/>
    </row>
    <row r="157" spans="1:12" x14ac:dyDescent="0.25">
      <c r="A157" s="1045"/>
      <c r="B157" s="1050"/>
      <c r="C157" s="820"/>
      <c r="D157" s="820"/>
      <c r="E157" s="820"/>
      <c r="F157" s="820"/>
      <c r="G157" s="820"/>
      <c r="H157" s="820"/>
      <c r="I157" s="259"/>
      <c r="J157" s="259" t="s">
        <v>8513</v>
      </c>
      <c r="K157" s="267" t="s">
        <v>8514</v>
      </c>
      <c r="L157" s="820"/>
    </row>
    <row r="158" spans="1:12" x14ac:dyDescent="0.25">
      <c r="A158" s="1045"/>
      <c r="B158" s="1050"/>
      <c r="C158" s="820"/>
      <c r="D158" s="820"/>
      <c r="E158" s="820"/>
      <c r="F158" s="820"/>
      <c r="G158" s="820"/>
      <c r="H158" s="820"/>
      <c r="I158" s="259"/>
      <c r="J158" s="259" t="s">
        <v>8446</v>
      </c>
      <c r="K158" s="267" t="s">
        <v>8515</v>
      </c>
      <c r="L158" s="820"/>
    </row>
    <row r="159" spans="1:12" x14ac:dyDescent="0.25">
      <c r="A159" s="1045"/>
      <c r="B159" s="1050"/>
      <c r="C159" s="820"/>
      <c r="D159" s="820"/>
      <c r="E159" s="820"/>
      <c r="F159" s="820"/>
      <c r="G159" s="820"/>
      <c r="H159" s="820"/>
      <c r="I159" s="259"/>
      <c r="J159" s="259" t="s">
        <v>8516</v>
      </c>
      <c r="K159" s="267" t="s">
        <v>8517</v>
      </c>
      <c r="L159" s="820"/>
    </row>
    <row r="160" spans="1:12" ht="25.5" x14ac:dyDescent="0.25">
      <c r="A160" s="1045"/>
      <c r="B160" s="1050"/>
      <c r="C160" s="820"/>
      <c r="D160" s="820"/>
      <c r="E160" s="820"/>
      <c r="F160" s="820"/>
      <c r="G160" s="820"/>
      <c r="H160" s="820"/>
      <c r="I160" s="259"/>
      <c r="J160" s="259" t="s">
        <v>901</v>
      </c>
      <c r="K160" s="267" t="s">
        <v>8518</v>
      </c>
      <c r="L160" s="820"/>
    </row>
    <row r="161" spans="1:12" ht="35.25" customHeight="1" x14ac:dyDescent="0.25">
      <c r="A161" s="1045"/>
      <c r="B161" s="1050"/>
      <c r="C161" s="820"/>
      <c r="D161" s="820"/>
      <c r="E161" s="820"/>
      <c r="F161" s="820"/>
      <c r="G161" s="820"/>
      <c r="H161" s="820"/>
      <c r="I161" s="259"/>
      <c r="J161" s="259" t="s">
        <v>8494</v>
      </c>
      <c r="K161" s="267" t="s">
        <v>8519</v>
      </c>
      <c r="L161" s="820"/>
    </row>
    <row r="162" spans="1:12" x14ac:dyDescent="0.25">
      <c r="A162" s="1045"/>
      <c r="B162" s="1050"/>
      <c r="C162" s="820"/>
      <c r="D162" s="820"/>
      <c r="E162" s="820"/>
      <c r="F162" s="820"/>
      <c r="G162" s="820"/>
      <c r="H162" s="820"/>
      <c r="I162" s="259"/>
      <c r="J162" s="259" t="s">
        <v>8456</v>
      </c>
      <c r="K162" s="267" t="s">
        <v>8520</v>
      </c>
      <c r="L162" s="820"/>
    </row>
    <row r="163" spans="1:12" ht="26.45" customHeight="1" x14ac:dyDescent="0.25">
      <c r="A163" s="1045"/>
      <c r="B163" s="1050"/>
      <c r="C163" s="820">
        <v>11</v>
      </c>
      <c r="D163" s="820" t="s">
        <v>17</v>
      </c>
      <c r="E163" s="820">
        <v>1641</v>
      </c>
      <c r="F163" s="820">
        <v>28</v>
      </c>
      <c r="G163" s="820">
        <v>0</v>
      </c>
      <c r="H163" s="820">
        <v>0</v>
      </c>
      <c r="I163" s="259"/>
      <c r="J163" s="259" t="s">
        <v>874</v>
      </c>
      <c r="K163" s="267" t="s">
        <v>8521</v>
      </c>
      <c r="L163" s="820" t="s">
        <v>8522</v>
      </c>
    </row>
    <row r="164" spans="1:12" x14ac:dyDescent="0.25">
      <c r="A164" s="1045"/>
      <c r="B164" s="1050"/>
      <c r="C164" s="820"/>
      <c r="D164" s="820"/>
      <c r="E164" s="820"/>
      <c r="F164" s="820"/>
      <c r="G164" s="820"/>
      <c r="H164" s="820"/>
      <c r="I164" s="259"/>
      <c r="J164" s="259" t="s">
        <v>872</v>
      </c>
      <c r="K164" s="267" t="s">
        <v>8523</v>
      </c>
      <c r="L164" s="820"/>
    </row>
    <row r="165" spans="1:12" x14ac:dyDescent="0.25">
      <c r="A165" s="1045"/>
      <c r="B165" s="1050"/>
      <c r="C165" s="820"/>
      <c r="D165" s="820"/>
      <c r="E165" s="820"/>
      <c r="F165" s="820"/>
      <c r="G165" s="820"/>
      <c r="H165" s="820"/>
      <c r="I165" s="259"/>
      <c r="J165" s="259" t="s">
        <v>8524</v>
      </c>
      <c r="K165" s="267" t="s">
        <v>8525</v>
      </c>
      <c r="L165" s="820"/>
    </row>
    <row r="166" spans="1:12" ht="25.5" x14ac:dyDescent="0.25">
      <c r="A166" s="1045"/>
      <c r="B166" s="1050"/>
      <c r="C166" s="820"/>
      <c r="D166" s="820"/>
      <c r="E166" s="820"/>
      <c r="F166" s="820"/>
      <c r="G166" s="820"/>
      <c r="H166" s="820"/>
      <c r="I166" s="259"/>
      <c r="J166" s="259" t="s">
        <v>8526</v>
      </c>
      <c r="K166" s="267" t="s">
        <v>8527</v>
      </c>
      <c r="L166" s="820"/>
    </row>
    <row r="167" spans="1:12" ht="15" customHeight="1" x14ac:dyDescent="0.25">
      <c r="A167" s="1045"/>
      <c r="B167" s="1050"/>
      <c r="C167" s="820">
        <v>12</v>
      </c>
      <c r="D167" s="820" t="s">
        <v>17</v>
      </c>
      <c r="E167" s="820">
        <v>1716</v>
      </c>
      <c r="F167" s="820">
        <v>28</v>
      </c>
      <c r="G167" s="820">
        <v>1</v>
      </c>
      <c r="H167" s="820">
        <v>0</v>
      </c>
      <c r="I167" s="259"/>
      <c r="J167" s="259" t="s">
        <v>893</v>
      </c>
      <c r="K167" s="267" t="s">
        <v>8528</v>
      </c>
      <c r="L167" s="820" t="s">
        <v>8529</v>
      </c>
    </row>
    <row r="168" spans="1:12" x14ac:dyDescent="0.25">
      <c r="A168" s="1045"/>
      <c r="B168" s="1050"/>
      <c r="C168" s="820"/>
      <c r="D168" s="820"/>
      <c r="E168" s="820"/>
      <c r="F168" s="820"/>
      <c r="G168" s="820"/>
      <c r="H168" s="820"/>
      <c r="I168" s="259"/>
      <c r="J168" s="259" t="s">
        <v>8456</v>
      </c>
      <c r="K168" s="267" t="s">
        <v>1133</v>
      </c>
      <c r="L168" s="820"/>
    </row>
    <row r="169" spans="1:12" x14ac:dyDescent="0.25">
      <c r="A169" s="1045"/>
      <c r="B169" s="1050"/>
      <c r="C169" s="820"/>
      <c r="D169" s="820"/>
      <c r="E169" s="820"/>
      <c r="F169" s="820"/>
      <c r="G169" s="820"/>
      <c r="H169" s="820"/>
      <c r="I169" s="259"/>
      <c r="J169" s="259" t="s">
        <v>901</v>
      </c>
      <c r="K169" s="267" t="s">
        <v>8530</v>
      </c>
      <c r="L169" s="820"/>
    </row>
    <row r="170" spans="1:12" x14ac:dyDescent="0.25">
      <c r="A170" s="1045"/>
      <c r="B170" s="1050"/>
      <c r="C170" s="820"/>
      <c r="D170" s="820"/>
      <c r="E170" s="820"/>
      <c r="F170" s="820"/>
      <c r="G170" s="820"/>
      <c r="H170" s="820"/>
      <c r="I170" s="259"/>
      <c r="J170" s="259" t="s">
        <v>975</v>
      </c>
      <c r="K170" s="267" t="s">
        <v>8531</v>
      </c>
      <c r="L170" s="820"/>
    </row>
    <row r="171" spans="1:12" ht="15" customHeight="1" x14ac:dyDescent="0.25">
      <c r="A171" s="1045"/>
      <c r="B171" s="1050"/>
      <c r="C171" s="820">
        <v>13</v>
      </c>
      <c r="D171" s="820" t="s">
        <v>17</v>
      </c>
      <c r="E171" s="820">
        <v>1779</v>
      </c>
      <c r="F171" s="820">
        <v>22</v>
      </c>
      <c r="G171" s="820">
        <v>0</v>
      </c>
      <c r="H171" s="820">
        <v>0</v>
      </c>
      <c r="I171" s="259"/>
      <c r="J171" s="259" t="s">
        <v>8460</v>
      </c>
      <c r="K171" s="267" t="s">
        <v>8532</v>
      </c>
      <c r="L171" s="820" t="s">
        <v>8533</v>
      </c>
    </row>
    <row r="172" spans="1:12" x14ac:dyDescent="0.25">
      <c r="A172" s="1045"/>
      <c r="B172" s="1050"/>
      <c r="C172" s="820"/>
      <c r="D172" s="820"/>
      <c r="E172" s="820"/>
      <c r="F172" s="820"/>
      <c r="G172" s="820"/>
      <c r="H172" s="820"/>
      <c r="I172" s="259"/>
      <c r="J172" s="259" t="s">
        <v>901</v>
      </c>
      <c r="K172" s="267" t="s">
        <v>8534</v>
      </c>
      <c r="L172" s="820"/>
    </row>
    <row r="173" spans="1:12" ht="38.25" x14ac:dyDescent="0.25">
      <c r="A173" s="1045"/>
      <c r="B173" s="1050"/>
      <c r="C173" s="820"/>
      <c r="D173" s="820"/>
      <c r="E173" s="820"/>
      <c r="F173" s="820"/>
      <c r="G173" s="820"/>
      <c r="H173" s="820"/>
      <c r="I173" s="259"/>
      <c r="J173" s="259" t="s">
        <v>8513</v>
      </c>
      <c r="K173" s="267" t="s">
        <v>8535</v>
      </c>
      <c r="L173" s="820"/>
    </row>
    <row r="174" spans="1:12" x14ac:dyDescent="0.25">
      <c r="A174" s="1045"/>
      <c r="B174" s="1050"/>
      <c r="C174" s="820"/>
      <c r="D174" s="820"/>
      <c r="E174" s="820"/>
      <c r="F174" s="820"/>
      <c r="G174" s="820"/>
      <c r="H174" s="820"/>
      <c r="I174" s="259"/>
      <c r="J174" s="259" t="s">
        <v>8446</v>
      </c>
      <c r="K174" s="267" t="s">
        <v>8536</v>
      </c>
      <c r="L174" s="820"/>
    </row>
    <row r="175" spans="1:12" x14ac:dyDescent="0.25">
      <c r="A175" s="1045"/>
      <c r="B175" s="1050"/>
      <c r="C175" s="820"/>
      <c r="D175" s="820"/>
      <c r="E175" s="820"/>
      <c r="F175" s="820"/>
      <c r="G175" s="820"/>
      <c r="H175" s="820"/>
      <c r="I175" s="259"/>
      <c r="J175" s="259" t="s">
        <v>8456</v>
      </c>
      <c r="K175" s="267" t="s">
        <v>8537</v>
      </c>
      <c r="L175" s="820"/>
    </row>
    <row r="176" spans="1:12" x14ac:dyDescent="0.25">
      <c r="A176" s="1045"/>
      <c r="B176" s="1050"/>
      <c r="C176" s="820"/>
      <c r="D176" s="820"/>
      <c r="E176" s="820"/>
      <c r="F176" s="820"/>
      <c r="G176" s="820"/>
      <c r="H176" s="820"/>
      <c r="I176" s="259"/>
      <c r="J176" s="259" t="s">
        <v>872</v>
      </c>
      <c r="K176" s="267" t="s">
        <v>8538</v>
      </c>
      <c r="L176" s="820"/>
    </row>
    <row r="177" spans="1:12" ht="51" x14ac:dyDescent="0.25">
      <c r="A177" s="1045"/>
      <c r="B177" s="1050"/>
      <c r="C177" s="820"/>
      <c r="D177" s="820"/>
      <c r="E177" s="820"/>
      <c r="F177" s="820"/>
      <c r="G177" s="820"/>
      <c r="H177" s="820"/>
      <c r="I177" s="259"/>
      <c r="J177" s="259" t="s">
        <v>8509</v>
      </c>
      <c r="K177" s="267" t="s">
        <v>8539</v>
      </c>
      <c r="L177" s="820"/>
    </row>
    <row r="178" spans="1:12" x14ac:dyDescent="0.25">
      <c r="A178" s="1045"/>
      <c r="B178" s="1050"/>
      <c r="C178" s="820"/>
      <c r="D178" s="820"/>
      <c r="E178" s="820"/>
      <c r="F178" s="820"/>
      <c r="G178" s="820"/>
      <c r="H178" s="820"/>
      <c r="I178" s="259"/>
      <c r="J178" s="259" t="s">
        <v>922</v>
      </c>
      <c r="K178" s="267" t="s">
        <v>8540</v>
      </c>
      <c r="L178" s="820"/>
    </row>
    <row r="179" spans="1:12" x14ac:dyDescent="0.25">
      <c r="A179" s="1045"/>
      <c r="B179" s="1050"/>
      <c r="C179" s="820"/>
      <c r="D179" s="820"/>
      <c r="E179" s="820"/>
      <c r="F179" s="820"/>
      <c r="G179" s="820"/>
      <c r="H179" s="820"/>
      <c r="I179" s="259"/>
      <c r="J179" s="259" t="s">
        <v>970</v>
      </c>
      <c r="K179" s="267" t="s">
        <v>8541</v>
      </c>
      <c r="L179" s="820"/>
    </row>
    <row r="180" spans="1:12" x14ac:dyDescent="0.25">
      <c r="A180" s="1045"/>
      <c r="B180" s="1050"/>
      <c r="C180" s="820"/>
      <c r="D180" s="820"/>
      <c r="E180" s="820"/>
      <c r="F180" s="820"/>
      <c r="G180" s="820"/>
      <c r="H180" s="820"/>
      <c r="I180" s="259"/>
      <c r="J180" s="259" t="s">
        <v>8490</v>
      </c>
      <c r="K180" s="267" t="s">
        <v>255</v>
      </c>
      <c r="L180" s="820"/>
    </row>
    <row r="181" spans="1:12" ht="15" customHeight="1" x14ac:dyDescent="0.25">
      <c r="A181" s="1045"/>
      <c r="B181" s="1050"/>
      <c r="C181" s="820">
        <v>14</v>
      </c>
      <c r="D181" s="820" t="s">
        <v>17</v>
      </c>
      <c r="E181" s="820">
        <v>1624</v>
      </c>
      <c r="F181" s="820">
        <v>21</v>
      </c>
      <c r="G181" s="820">
        <v>0</v>
      </c>
      <c r="H181" s="820">
        <v>0</v>
      </c>
      <c r="I181" s="259"/>
      <c r="J181" s="259" t="s">
        <v>874</v>
      </c>
      <c r="K181" s="267" t="s">
        <v>8542</v>
      </c>
      <c r="L181" s="820" t="s">
        <v>8470</v>
      </c>
    </row>
    <row r="182" spans="1:12" x14ac:dyDescent="0.25">
      <c r="A182" s="1045"/>
      <c r="B182" s="1050"/>
      <c r="C182" s="820"/>
      <c r="D182" s="820"/>
      <c r="E182" s="820"/>
      <c r="F182" s="820"/>
      <c r="G182" s="820"/>
      <c r="H182" s="820"/>
      <c r="I182" s="259" t="s">
        <v>8543</v>
      </c>
      <c r="J182" s="259" t="s">
        <v>874</v>
      </c>
      <c r="K182" s="267" t="s">
        <v>8544</v>
      </c>
      <c r="L182" s="820"/>
    </row>
    <row r="183" spans="1:12" x14ac:dyDescent="0.25">
      <c r="A183" s="1045"/>
      <c r="B183" s="1050"/>
      <c r="C183" s="820"/>
      <c r="D183" s="820"/>
      <c r="E183" s="820"/>
      <c r="F183" s="820"/>
      <c r="G183" s="820"/>
      <c r="H183" s="820"/>
      <c r="I183" s="259"/>
      <c r="J183" s="259" t="s">
        <v>8446</v>
      </c>
      <c r="K183" s="267" t="s">
        <v>72</v>
      </c>
      <c r="L183" s="820"/>
    </row>
    <row r="184" spans="1:12" x14ac:dyDescent="0.25">
      <c r="A184" s="1045"/>
      <c r="B184" s="1050"/>
      <c r="C184" s="820"/>
      <c r="D184" s="820"/>
      <c r="E184" s="820"/>
      <c r="F184" s="820"/>
      <c r="G184" s="820"/>
      <c r="H184" s="820"/>
      <c r="I184" s="259"/>
      <c r="J184" s="259" t="s">
        <v>8511</v>
      </c>
      <c r="K184" s="267" t="s">
        <v>8545</v>
      </c>
      <c r="L184" s="820"/>
    </row>
    <row r="185" spans="1:12" x14ac:dyDescent="0.25">
      <c r="A185" s="1045"/>
      <c r="B185" s="1050"/>
      <c r="C185" s="820"/>
      <c r="D185" s="820"/>
      <c r="E185" s="820"/>
      <c r="F185" s="820"/>
      <c r="G185" s="820"/>
      <c r="H185" s="820"/>
      <c r="I185" s="259"/>
      <c r="J185" s="259" t="s">
        <v>8546</v>
      </c>
      <c r="K185" s="267" t="s">
        <v>8547</v>
      </c>
      <c r="L185" s="820"/>
    </row>
    <row r="186" spans="1:12" x14ac:dyDescent="0.25">
      <c r="A186" s="1045"/>
      <c r="B186" s="1050"/>
      <c r="C186" s="820"/>
      <c r="D186" s="820"/>
      <c r="E186" s="820"/>
      <c r="F186" s="820"/>
      <c r="G186" s="820"/>
      <c r="H186" s="820"/>
      <c r="I186" s="259"/>
      <c r="J186" s="259" t="s">
        <v>8548</v>
      </c>
      <c r="K186" s="267" t="s">
        <v>8549</v>
      </c>
      <c r="L186" s="820"/>
    </row>
    <row r="187" spans="1:12" ht="25.5" x14ac:dyDescent="0.25">
      <c r="A187" s="1045"/>
      <c r="B187" s="1050"/>
      <c r="C187" s="820"/>
      <c r="D187" s="820"/>
      <c r="E187" s="820"/>
      <c r="F187" s="820"/>
      <c r="G187" s="820"/>
      <c r="H187" s="820"/>
      <c r="I187" s="259"/>
      <c r="J187" s="259" t="s">
        <v>8503</v>
      </c>
      <c r="K187" s="267" t="s">
        <v>231</v>
      </c>
      <c r="L187" s="820"/>
    </row>
    <row r="188" spans="1:12" x14ac:dyDescent="0.25">
      <c r="A188" s="1045"/>
      <c r="B188" s="1050"/>
      <c r="C188" s="820"/>
      <c r="D188" s="820"/>
      <c r="E188" s="820"/>
      <c r="F188" s="820"/>
      <c r="G188" s="820"/>
      <c r="H188" s="820"/>
      <c r="I188" s="259"/>
      <c r="J188" s="259" t="s">
        <v>872</v>
      </c>
      <c r="K188" s="267" t="s">
        <v>8550</v>
      </c>
      <c r="L188" s="820"/>
    </row>
    <row r="189" spans="1:12" x14ac:dyDescent="0.25">
      <c r="A189" s="1045"/>
      <c r="B189" s="1050"/>
      <c r="C189" s="820"/>
      <c r="D189" s="820"/>
      <c r="E189" s="820"/>
      <c r="F189" s="820"/>
      <c r="G189" s="820"/>
      <c r="H189" s="820"/>
      <c r="I189" s="259"/>
      <c r="J189" s="259" t="s">
        <v>8476</v>
      </c>
      <c r="K189" s="267" t="s">
        <v>55</v>
      </c>
      <c r="L189" s="820"/>
    </row>
    <row r="190" spans="1:12" ht="14.45" customHeight="1" x14ac:dyDescent="0.25">
      <c r="A190" s="1045"/>
      <c r="B190" s="1050"/>
      <c r="C190" s="820">
        <v>15</v>
      </c>
      <c r="D190" s="820" t="s">
        <v>17</v>
      </c>
      <c r="E190" s="820">
        <v>1812</v>
      </c>
      <c r="F190" s="820">
        <v>13</v>
      </c>
      <c r="G190" s="820">
        <v>0</v>
      </c>
      <c r="H190" s="820">
        <v>0</v>
      </c>
      <c r="I190" s="259"/>
      <c r="J190" s="259" t="s">
        <v>8551</v>
      </c>
      <c r="K190" s="267" t="s">
        <v>8552</v>
      </c>
      <c r="L190" s="820" t="s">
        <v>8553</v>
      </c>
    </row>
    <row r="191" spans="1:12" x14ac:dyDescent="0.25">
      <c r="A191" s="1045"/>
      <c r="B191" s="1050"/>
      <c r="C191" s="820"/>
      <c r="D191" s="820"/>
      <c r="E191" s="820"/>
      <c r="F191" s="820"/>
      <c r="G191" s="820"/>
      <c r="H191" s="820"/>
      <c r="I191" s="259"/>
      <c r="J191" s="259" t="s">
        <v>8554</v>
      </c>
      <c r="K191" s="267" t="s">
        <v>8555</v>
      </c>
      <c r="L191" s="820"/>
    </row>
    <row r="192" spans="1:12" x14ac:dyDescent="0.25">
      <c r="A192" s="1045"/>
      <c r="B192" s="1050"/>
      <c r="C192" s="820"/>
      <c r="D192" s="820"/>
      <c r="E192" s="820"/>
      <c r="F192" s="820"/>
      <c r="G192" s="820"/>
      <c r="H192" s="820"/>
      <c r="I192" s="259" t="s">
        <v>8556</v>
      </c>
      <c r="J192" s="259" t="s">
        <v>8554</v>
      </c>
      <c r="K192" s="267" t="s">
        <v>69</v>
      </c>
      <c r="L192" s="820"/>
    </row>
    <row r="193" spans="1:12" ht="30.75" customHeight="1" x14ac:dyDescent="0.25">
      <c r="A193" s="1045"/>
      <c r="B193" s="1050"/>
      <c r="C193" s="820"/>
      <c r="D193" s="820"/>
      <c r="E193" s="820"/>
      <c r="F193" s="820"/>
      <c r="G193" s="820"/>
      <c r="H193" s="820"/>
      <c r="I193" s="259"/>
      <c r="J193" s="259" t="s">
        <v>8557</v>
      </c>
      <c r="K193" s="267" t="s">
        <v>8558</v>
      </c>
      <c r="L193" s="820"/>
    </row>
    <row r="194" spans="1:12" x14ac:dyDescent="0.25">
      <c r="A194" s="1045"/>
      <c r="B194" s="1050"/>
      <c r="C194" s="820"/>
      <c r="D194" s="820"/>
      <c r="E194" s="820"/>
      <c r="F194" s="820"/>
      <c r="G194" s="820"/>
      <c r="H194" s="820"/>
      <c r="I194" s="259" t="s">
        <v>8559</v>
      </c>
      <c r="J194" s="259" t="s">
        <v>8557</v>
      </c>
      <c r="K194" s="267" t="s">
        <v>8560</v>
      </c>
      <c r="L194" s="820"/>
    </row>
    <row r="195" spans="1:12" ht="25.5" x14ac:dyDescent="0.25">
      <c r="A195" s="1045"/>
      <c r="B195" s="1050"/>
      <c r="C195" s="820"/>
      <c r="D195" s="820"/>
      <c r="E195" s="820"/>
      <c r="F195" s="820"/>
      <c r="G195" s="820"/>
      <c r="H195" s="820"/>
      <c r="I195" s="259" t="s">
        <v>8561</v>
      </c>
      <c r="J195" s="259" t="s">
        <v>8557</v>
      </c>
      <c r="K195" s="267" t="s">
        <v>8562</v>
      </c>
      <c r="L195" s="820"/>
    </row>
    <row r="196" spans="1:12" x14ac:dyDescent="0.25">
      <c r="A196" s="1045"/>
      <c r="B196" s="1050"/>
      <c r="C196" s="820"/>
      <c r="D196" s="820"/>
      <c r="E196" s="820"/>
      <c r="F196" s="820"/>
      <c r="G196" s="820"/>
      <c r="H196" s="820"/>
      <c r="I196" s="259" t="s">
        <v>8563</v>
      </c>
      <c r="J196" s="259" t="s">
        <v>8557</v>
      </c>
      <c r="K196" s="267" t="s">
        <v>8564</v>
      </c>
      <c r="L196" s="820"/>
    </row>
    <row r="197" spans="1:12" x14ac:dyDescent="0.25">
      <c r="A197" s="1045"/>
      <c r="B197" s="1050"/>
      <c r="C197" s="820"/>
      <c r="D197" s="820"/>
      <c r="E197" s="820"/>
      <c r="F197" s="820"/>
      <c r="G197" s="820"/>
      <c r="H197" s="820"/>
      <c r="I197" s="259" t="s">
        <v>8565</v>
      </c>
      <c r="J197" s="259" t="s">
        <v>8557</v>
      </c>
      <c r="K197" s="267" t="s">
        <v>8566</v>
      </c>
      <c r="L197" s="820"/>
    </row>
    <row r="198" spans="1:12" ht="73.5" customHeight="1" x14ac:dyDescent="0.25">
      <c r="A198" s="1045"/>
      <c r="B198" s="1050"/>
      <c r="C198" s="820"/>
      <c r="D198" s="820"/>
      <c r="E198" s="820"/>
      <c r="F198" s="820"/>
      <c r="G198" s="820"/>
      <c r="H198" s="820"/>
      <c r="I198" s="259"/>
      <c r="J198" s="259" t="s">
        <v>8567</v>
      </c>
      <c r="K198" s="267" t="s">
        <v>8568</v>
      </c>
      <c r="L198" s="820"/>
    </row>
    <row r="199" spans="1:12" ht="14.45" customHeight="1" x14ac:dyDescent="0.25">
      <c r="A199" s="1045"/>
      <c r="B199" s="1050"/>
      <c r="C199" s="820">
        <v>16</v>
      </c>
      <c r="D199" s="820" t="s">
        <v>17</v>
      </c>
      <c r="E199" s="820">
        <v>1922</v>
      </c>
      <c r="F199" s="820">
        <v>14</v>
      </c>
      <c r="G199" s="820">
        <v>0</v>
      </c>
      <c r="H199" s="820">
        <v>0</v>
      </c>
      <c r="I199" s="259" t="s">
        <v>8569</v>
      </c>
      <c r="J199" s="259" t="s">
        <v>872</v>
      </c>
      <c r="K199" s="267" t="s">
        <v>8570</v>
      </c>
      <c r="L199" s="820" t="s">
        <v>8571</v>
      </c>
    </row>
    <row r="200" spans="1:12" x14ac:dyDescent="0.25">
      <c r="A200" s="1045"/>
      <c r="B200" s="1050"/>
      <c r="C200" s="820"/>
      <c r="D200" s="820"/>
      <c r="E200" s="820"/>
      <c r="F200" s="820"/>
      <c r="G200" s="820"/>
      <c r="H200" s="820"/>
      <c r="I200" s="259" t="s">
        <v>8572</v>
      </c>
      <c r="J200" s="259" t="s">
        <v>872</v>
      </c>
      <c r="K200" s="267" t="s">
        <v>8573</v>
      </c>
      <c r="L200" s="820"/>
    </row>
    <row r="201" spans="1:12" ht="73.5" customHeight="1" x14ac:dyDescent="0.25">
      <c r="A201" s="1045"/>
      <c r="B201" s="1050"/>
      <c r="C201" s="820"/>
      <c r="D201" s="820"/>
      <c r="E201" s="820"/>
      <c r="F201" s="820"/>
      <c r="G201" s="820"/>
      <c r="H201" s="820"/>
      <c r="I201" s="259"/>
      <c r="J201" s="259" t="s">
        <v>872</v>
      </c>
      <c r="K201" s="267" t="s">
        <v>8574</v>
      </c>
      <c r="L201" s="820"/>
    </row>
    <row r="202" spans="1:12" ht="14.45" customHeight="1" x14ac:dyDescent="0.25">
      <c r="A202" s="1045"/>
      <c r="B202" s="1050"/>
      <c r="C202" s="820">
        <v>17</v>
      </c>
      <c r="D202" s="820" t="s">
        <v>17</v>
      </c>
      <c r="E202" s="820">
        <v>1519</v>
      </c>
      <c r="F202" s="820">
        <v>9</v>
      </c>
      <c r="G202" s="820">
        <v>1</v>
      </c>
      <c r="H202" s="820">
        <v>0</v>
      </c>
      <c r="I202" s="259"/>
      <c r="J202" s="259" t="s">
        <v>8575</v>
      </c>
      <c r="K202" s="267" t="s">
        <v>8576</v>
      </c>
      <c r="L202" s="820" t="s">
        <v>8577</v>
      </c>
    </row>
    <row r="203" spans="1:12" x14ac:dyDescent="0.25">
      <c r="A203" s="1045"/>
      <c r="B203" s="1050"/>
      <c r="C203" s="820"/>
      <c r="D203" s="820"/>
      <c r="E203" s="820"/>
      <c r="F203" s="820"/>
      <c r="G203" s="820"/>
      <c r="H203" s="820"/>
      <c r="I203" s="259" t="s">
        <v>8578</v>
      </c>
      <c r="J203" s="259" t="s">
        <v>8575</v>
      </c>
      <c r="K203" s="267" t="s">
        <v>8579</v>
      </c>
      <c r="L203" s="820"/>
    </row>
    <row r="204" spans="1:12" x14ac:dyDescent="0.25">
      <c r="A204" s="1045"/>
      <c r="B204" s="1050"/>
      <c r="C204" s="820"/>
      <c r="D204" s="820"/>
      <c r="E204" s="820"/>
      <c r="F204" s="820"/>
      <c r="G204" s="820"/>
      <c r="H204" s="820"/>
      <c r="I204" s="259"/>
      <c r="J204" s="259" t="s">
        <v>8524</v>
      </c>
      <c r="K204" s="267" t="s">
        <v>8580</v>
      </c>
      <c r="L204" s="820"/>
    </row>
    <row r="205" spans="1:12" x14ac:dyDescent="0.25">
      <c r="A205" s="1045"/>
      <c r="B205" s="1050"/>
      <c r="C205" s="820"/>
      <c r="D205" s="820"/>
      <c r="E205" s="820"/>
      <c r="F205" s="820"/>
      <c r="G205" s="820"/>
      <c r="H205" s="820"/>
      <c r="I205" s="259" t="s">
        <v>8581</v>
      </c>
      <c r="J205" s="259" t="s">
        <v>8494</v>
      </c>
      <c r="K205" s="267" t="s">
        <v>109</v>
      </c>
      <c r="L205" s="820"/>
    </row>
    <row r="206" spans="1:12" x14ac:dyDescent="0.25">
      <c r="A206" s="1045"/>
      <c r="B206" s="1050"/>
      <c r="C206" s="820"/>
      <c r="D206" s="820"/>
      <c r="E206" s="820"/>
      <c r="F206" s="820"/>
      <c r="G206" s="820"/>
      <c r="H206" s="820"/>
      <c r="I206" s="259" t="s">
        <v>8582</v>
      </c>
      <c r="J206" s="259" t="s">
        <v>901</v>
      </c>
      <c r="K206" s="267" t="s">
        <v>8583</v>
      </c>
      <c r="L206" s="820"/>
    </row>
    <row r="207" spans="1:12" ht="105.75" customHeight="1" x14ac:dyDescent="0.25">
      <c r="A207" s="1045"/>
      <c r="B207" s="1050"/>
      <c r="C207" s="259">
        <v>18</v>
      </c>
      <c r="D207" s="259" t="s">
        <v>17</v>
      </c>
      <c r="E207" s="259">
        <v>1558</v>
      </c>
      <c r="F207" s="259">
        <v>9</v>
      </c>
      <c r="G207" s="259">
        <v>0</v>
      </c>
      <c r="H207" s="259">
        <v>0</v>
      </c>
      <c r="I207" s="259"/>
      <c r="J207" s="259" t="s">
        <v>8575</v>
      </c>
      <c r="K207" s="272" t="s">
        <v>8584</v>
      </c>
      <c r="L207" s="259" t="s">
        <v>8585</v>
      </c>
    </row>
    <row r="208" spans="1:12" ht="14.45" customHeight="1" x14ac:dyDescent="0.25">
      <c r="A208" s="1045"/>
      <c r="B208" s="1050"/>
      <c r="C208" s="820">
        <v>19</v>
      </c>
      <c r="D208" s="820" t="s">
        <v>17</v>
      </c>
      <c r="E208" s="820">
        <v>1397</v>
      </c>
      <c r="F208" s="820">
        <v>29</v>
      </c>
      <c r="G208" s="820">
        <v>0</v>
      </c>
      <c r="H208" s="820">
        <v>0</v>
      </c>
      <c r="I208" s="259"/>
      <c r="J208" s="259" t="s">
        <v>970</v>
      </c>
      <c r="K208" s="267" t="s">
        <v>8586</v>
      </c>
      <c r="L208" s="820" t="s">
        <v>8587</v>
      </c>
    </row>
    <row r="209" spans="1:12" ht="47.25" customHeight="1" x14ac:dyDescent="0.25">
      <c r="A209" s="1045"/>
      <c r="B209" s="1050"/>
      <c r="C209" s="820"/>
      <c r="D209" s="820"/>
      <c r="E209" s="820"/>
      <c r="F209" s="820"/>
      <c r="G209" s="820"/>
      <c r="H209" s="820"/>
      <c r="I209" s="259"/>
      <c r="J209" s="259" t="s">
        <v>970</v>
      </c>
      <c r="K209" s="267" t="s">
        <v>8588</v>
      </c>
      <c r="L209" s="820"/>
    </row>
    <row r="210" spans="1:12" x14ac:dyDescent="0.25">
      <c r="A210" s="1045"/>
      <c r="B210" s="1050"/>
      <c r="C210" s="820"/>
      <c r="D210" s="820"/>
      <c r="E210" s="820"/>
      <c r="F210" s="820"/>
      <c r="G210" s="820"/>
      <c r="H210" s="820"/>
      <c r="I210" s="259" t="s">
        <v>8589</v>
      </c>
      <c r="J210" s="259" t="s">
        <v>8509</v>
      </c>
      <c r="K210" s="267" t="s">
        <v>8590</v>
      </c>
      <c r="L210" s="820"/>
    </row>
    <row r="211" spans="1:12" ht="66" customHeight="1" x14ac:dyDescent="0.25">
      <c r="A211" s="1045"/>
      <c r="B211" s="1050"/>
      <c r="C211" s="820"/>
      <c r="D211" s="820"/>
      <c r="E211" s="820"/>
      <c r="F211" s="820"/>
      <c r="G211" s="820"/>
      <c r="H211" s="820"/>
      <c r="I211" s="259"/>
      <c r="J211" s="259" t="s">
        <v>8591</v>
      </c>
      <c r="K211" s="267" t="s">
        <v>8592</v>
      </c>
      <c r="L211" s="820"/>
    </row>
    <row r="212" spans="1:12" x14ac:dyDescent="0.25">
      <c r="A212" s="1045"/>
      <c r="B212" s="1050"/>
      <c r="C212" s="820"/>
      <c r="D212" s="820"/>
      <c r="E212" s="820"/>
      <c r="F212" s="820"/>
      <c r="G212" s="820"/>
      <c r="H212" s="820"/>
      <c r="I212" s="259"/>
      <c r="J212" s="259" t="s">
        <v>8593</v>
      </c>
      <c r="K212" s="267" t="s">
        <v>8594</v>
      </c>
      <c r="L212" s="820"/>
    </row>
    <row r="213" spans="1:12" x14ac:dyDescent="0.25">
      <c r="A213" s="1045"/>
      <c r="B213" s="1050"/>
      <c r="C213" s="820"/>
      <c r="D213" s="820"/>
      <c r="E213" s="820"/>
      <c r="F213" s="820"/>
      <c r="G213" s="820"/>
      <c r="H213" s="820"/>
      <c r="I213" s="259"/>
      <c r="J213" s="259" t="s">
        <v>8557</v>
      </c>
      <c r="K213" s="267" t="s">
        <v>8595</v>
      </c>
      <c r="L213" s="820"/>
    </row>
    <row r="214" spans="1:12" x14ac:dyDescent="0.25">
      <c r="A214" s="1045"/>
      <c r="B214" s="1050"/>
      <c r="C214" s="820"/>
      <c r="D214" s="820"/>
      <c r="E214" s="820"/>
      <c r="F214" s="820"/>
      <c r="G214" s="820"/>
      <c r="H214" s="820"/>
      <c r="I214" s="259" t="s">
        <v>8596</v>
      </c>
      <c r="J214" s="259" t="s">
        <v>901</v>
      </c>
      <c r="K214" s="267" t="s">
        <v>8597</v>
      </c>
      <c r="L214" s="820"/>
    </row>
    <row r="215" spans="1:12" x14ac:dyDescent="0.25">
      <c r="A215" s="1045"/>
      <c r="B215" s="1050"/>
      <c r="C215" s="820"/>
      <c r="D215" s="820"/>
      <c r="E215" s="820"/>
      <c r="F215" s="820"/>
      <c r="G215" s="820"/>
      <c r="H215" s="820"/>
      <c r="I215" s="259"/>
      <c r="J215" s="259" t="s">
        <v>901</v>
      </c>
      <c r="K215" s="267" t="s">
        <v>8598</v>
      </c>
      <c r="L215" s="820"/>
    </row>
    <row r="216" spans="1:12" ht="14.45" customHeight="1" x14ac:dyDescent="0.25">
      <c r="A216" s="1045"/>
      <c r="B216" s="1050"/>
      <c r="C216" s="820">
        <v>20</v>
      </c>
      <c r="D216" s="820" t="s">
        <v>17</v>
      </c>
      <c r="E216" s="820">
        <v>1729</v>
      </c>
      <c r="F216" s="820">
        <v>30</v>
      </c>
      <c r="G216" s="820">
        <v>0</v>
      </c>
      <c r="H216" s="820">
        <v>0</v>
      </c>
      <c r="I216" s="259" t="s">
        <v>8599</v>
      </c>
      <c r="J216" s="259" t="s">
        <v>901</v>
      </c>
      <c r="K216" s="267" t="s">
        <v>8600</v>
      </c>
      <c r="L216" s="820" t="s">
        <v>8601</v>
      </c>
    </row>
    <row r="217" spans="1:12" ht="25.5" x14ac:dyDescent="0.25">
      <c r="A217" s="1045"/>
      <c r="B217" s="1050"/>
      <c r="C217" s="820"/>
      <c r="D217" s="820"/>
      <c r="E217" s="820"/>
      <c r="F217" s="820"/>
      <c r="G217" s="820"/>
      <c r="H217" s="820"/>
      <c r="I217" s="259"/>
      <c r="J217" s="259" t="s">
        <v>901</v>
      </c>
      <c r="K217" s="267" t="s">
        <v>8602</v>
      </c>
      <c r="L217" s="820"/>
    </row>
    <row r="218" spans="1:12" x14ac:dyDescent="0.25">
      <c r="A218" s="1045"/>
      <c r="B218" s="1050"/>
      <c r="C218" s="259">
        <v>21</v>
      </c>
      <c r="D218" s="259" t="s">
        <v>17</v>
      </c>
      <c r="E218" s="259">
        <v>1776</v>
      </c>
      <c r="F218" s="259">
        <v>18</v>
      </c>
      <c r="G218" s="259">
        <v>0</v>
      </c>
      <c r="H218" s="259">
        <v>0</v>
      </c>
      <c r="I218" s="259"/>
      <c r="J218" s="259" t="s">
        <v>8603</v>
      </c>
      <c r="K218" s="267" t="s">
        <v>5610</v>
      </c>
      <c r="L218" s="259" t="s">
        <v>8604</v>
      </c>
    </row>
    <row r="219" spans="1:12" ht="26.45" customHeight="1" x14ac:dyDescent="0.25">
      <c r="A219" s="1045"/>
      <c r="B219" s="1050"/>
      <c r="C219" s="820">
        <v>22</v>
      </c>
      <c r="D219" s="820" t="s">
        <v>17</v>
      </c>
      <c r="E219" s="820">
        <v>1791</v>
      </c>
      <c r="F219" s="820">
        <v>12</v>
      </c>
      <c r="G219" s="820">
        <v>1</v>
      </c>
      <c r="H219" s="820">
        <v>0</v>
      </c>
      <c r="I219" s="259" t="s">
        <v>8605</v>
      </c>
      <c r="J219" s="259"/>
      <c r="K219" s="267" t="s">
        <v>8606</v>
      </c>
      <c r="L219" s="820" t="s">
        <v>8607</v>
      </c>
    </row>
    <row r="220" spans="1:12" x14ac:dyDescent="0.25">
      <c r="A220" s="1045"/>
      <c r="B220" s="1050"/>
      <c r="C220" s="820"/>
      <c r="D220" s="820"/>
      <c r="E220" s="820"/>
      <c r="F220" s="820"/>
      <c r="G220" s="820"/>
      <c r="H220" s="820"/>
      <c r="I220" s="259"/>
      <c r="J220" s="259" t="s">
        <v>8608</v>
      </c>
      <c r="K220" s="267" t="s">
        <v>8609</v>
      </c>
      <c r="L220" s="820"/>
    </row>
    <row r="221" spans="1:12" ht="25.5" customHeight="1" x14ac:dyDescent="0.25">
      <c r="A221" s="1045"/>
      <c r="B221" s="1050"/>
      <c r="C221" s="820">
        <v>23</v>
      </c>
      <c r="D221" s="820" t="s">
        <v>17</v>
      </c>
      <c r="E221" s="820">
        <v>1560</v>
      </c>
      <c r="F221" s="820">
        <v>44</v>
      </c>
      <c r="G221" s="820">
        <v>0</v>
      </c>
      <c r="H221" s="820">
        <v>0</v>
      </c>
      <c r="I221" s="259" t="s">
        <v>8610</v>
      </c>
      <c r="J221" s="259" t="s">
        <v>8575</v>
      </c>
      <c r="K221" s="267" t="s">
        <v>8611</v>
      </c>
      <c r="L221" s="820" t="s">
        <v>8612</v>
      </c>
    </row>
    <row r="222" spans="1:12" ht="107.25" customHeight="1" x14ac:dyDescent="0.25">
      <c r="A222" s="1045"/>
      <c r="B222" s="1050"/>
      <c r="C222" s="820"/>
      <c r="D222" s="820"/>
      <c r="E222" s="820"/>
      <c r="F222" s="820"/>
      <c r="G222" s="820"/>
      <c r="H222" s="820"/>
      <c r="I222" s="259"/>
      <c r="J222" s="259" t="s">
        <v>8575</v>
      </c>
      <c r="K222" s="267" t="s">
        <v>8613</v>
      </c>
      <c r="L222" s="820"/>
    </row>
    <row r="223" spans="1:12" ht="53.25" customHeight="1" x14ac:dyDescent="0.25">
      <c r="A223" s="1045"/>
      <c r="B223" s="1050"/>
      <c r="C223" s="820">
        <v>24</v>
      </c>
      <c r="D223" s="820" t="s">
        <v>17</v>
      </c>
      <c r="E223" s="820">
        <v>1566</v>
      </c>
      <c r="F223" s="820">
        <v>18</v>
      </c>
      <c r="G223" s="820">
        <v>0</v>
      </c>
      <c r="H223" s="820">
        <v>0</v>
      </c>
      <c r="I223" s="259"/>
      <c r="J223" s="259" t="s">
        <v>901</v>
      </c>
      <c r="K223" s="267" t="s">
        <v>8614</v>
      </c>
      <c r="L223" s="820" t="s">
        <v>8615</v>
      </c>
    </row>
    <row r="224" spans="1:12" ht="38.25" x14ac:dyDescent="0.25">
      <c r="A224" s="1045"/>
      <c r="B224" s="1050"/>
      <c r="C224" s="820"/>
      <c r="D224" s="820"/>
      <c r="E224" s="820"/>
      <c r="F224" s="820"/>
      <c r="G224" s="820"/>
      <c r="H224" s="820"/>
      <c r="I224" s="259"/>
      <c r="J224" s="259" t="s">
        <v>893</v>
      </c>
      <c r="K224" s="267" t="s">
        <v>8616</v>
      </c>
      <c r="L224" s="820"/>
    </row>
    <row r="225" spans="1:12" x14ac:dyDescent="0.25">
      <c r="A225" s="1045"/>
      <c r="B225" s="1050"/>
      <c r="C225" s="820"/>
      <c r="D225" s="820"/>
      <c r="E225" s="820"/>
      <c r="F225" s="820"/>
      <c r="G225" s="820"/>
      <c r="H225" s="820"/>
      <c r="I225" s="259"/>
      <c r="J225" s="259" t="s">
        <v>901</v>
      </c>
      <c r="K225" s="267" t="s">
        <v>1026</v>
      </c>
      <c r="L225" s="820"/>
    </row>
    <row r="226" spans="1:12" ht="51" x14ac:dyDescent="0.25">
      <c r="A226" s="1045"/>
      <c r="B226" s="1050"/>
      <c r="C226" s="820"/>
      <c r="D226" s="820"/>
      <c r="E226" s="820"/>
      <c r="F226" s="820"/>
      <c r="G226" s="820"/>
      <c r="H226" s="820"/>
      <c r="I226" s="259"/>
      <c r="J226" s="259" t="s">
        <v>8617</v>
      </c>
      <c r="K226" s="267" t="s">
        <v>8618</v>
      </c>
      <c r="L226" s="820"/>
    </row>
    <row r="227" spans="1:12" ht="48" customHeight="1" x14ac:dyDescent="0.25">
      <c r="A227" s="1045"/>
      <c r="B227" s="1050"/>
      <c r="C227" s="259">
        <v>25</v>
      </c>
      <c r="D227" s="259" t="s">
        <v>17</v>
      </c>
      <c r="E227" s="259">
        <v>1844</v>
      </c>
      <c r="F227" s="259">
        <v>21</v>
      </c>
      <c r="G227" s="259">
        <v>0</v>
      </c>
      <c r="H227" s="259">
        <v>0</v>
      </c>
      <c r="I227" s="259" t="s">
        <v>8605</v>
      </c>
      <c r="J227" s="259"/>
      <c r="K227" s="267" t="s">
        <v>8619</v>
      </c>
      <c r="L227" s="259" t="s">
        <v>8620</v>
      </c>
    </row>
    <row r="228" spans="1:12" x14ac:dyDescent="0.25">
      <c r="A228" s="1045"/>
      <c r="B228" s="1050"/>
      <c r="C228" s="259">
        <v>26</v>
      </c>
      <c r="D228" s="259" t="s">
        <v>17</v>
      </c>
      <c r="E228" s="259">
        <v>1766</v>
      </c>
      <c r="F228" s="259">
        <v>13</v>
      </c>
      <c r="G228" s="259">
        <v>0</v>
      </c>
      <c r="H228" s="259">
        <v>0</v>
      </c>
      <c r="I228" s="259"/>
      <c r="J228" s="259" t="s">
        <v>8603</v>
      </c>
      <c r="K228" s="262" t="s">
        <v>5610</v>
      </c>
      <c r="L228" s="259" t="s">
        <v>8604</v>
      </c>
    </row>
    <row r="229" spans="1:12" ht="25.5" x14ac:dyDescent="0.25">
      <c r="A229" s="1045"/>
      <c r="B229" s="1050"/>
      <c r="C229" s="259">
        <v>27</v>
      </c>
      <c r="D229" s="259" t="s">
        <v>17</v>
      </c>
      <c r="E229" s="259">
        <v>1729</v>
      </c>
      <c r="F229" s="259">
        <v>18</v>
      </c>
      <c r="G229" s="259">
        <v>0</v>
      </c>
      <c r="H229" s="259">
        <v>0</v>
      </c>
      <c r="I229" s="259" t="s">
        <v>8605</v>
      </c>
      <c r="J229" s="259"/>
      <c r="K229" s="267" t="s">
        <v>8621</v>
      </c>
      <c r="L229" s="259" t="s">
        <v>8622</v>
      </c>
    </row>
    <row r="230" spans="1:12" ht="14.45" customHeight="1" x14ac:dyDescent="0.25">
      <c r="A230" s="1045"/>
      <c r="B230" s="1050"/>
      <c r="C230" s="820">
        <v>28</v>
      </c>
      <c r="D230" s="820" t="s">
        <v>17</v>
      </c>
      <c r="E230" s="820">
        <v>1708</v>
      </c>
      <c r="F230" s="820">
        <v>19</v>
      </c>
      <c r="G230" s="820">
        <v>1</v>
      </c>
      <c r="H230" s="820">
        <v>0</v>
      </c>
      <c r="I230" s="259" t="s">
        <v>8623</v>
      </c>
      <c r="J230" s="259" t="s">
        <v>872</v>
      </c>
      <c r="K230" s="267" t="s">
        <v>8624</v>
      </c>
      <c r="L230" s="820" t="s">
        <v>8620</v>
      </c>
    </row>
    <row r="231" spans="1:12" ht="57" customHeight="1" x14ac:dyDescent="0.25">
      <c r="A231" s="1045"/>
      <c r="B231" s="1050"/>
      <c r="C231" s="820"/>
      <c r="D231" s="820"/>
      <c r="E231" s="820"/>
      <c r="F231" s="820"/>
      <c r="G231" s="820"/>
      <c r="H231" s="820"/>
      <c r="I231" s="259"/>
      <c r="J231" s="259" t="s">
        <v>872</v>
      </c>
      <c r="K231" s="267" t="s">
        <v>8625</v>
      </c>
      <c r="L231" s="820"/>
    </row>
    <row r="232" spans="1:12" ht="30" customHeight="1" x14ac:dyDescent="0.25">
      <c r="A232" s="1045"/>
      <c r="B232" s="1050"/>
      <c r="C232" s="820"/>
      <c r="D232" s="820"/>
      <c r="E232" s="820"/>
      <c r="F232" s="820"/>
      <c r="G232" s="820"/>
      <c r="H232" s="820"/>
      <c r="I232" s="259"/>
      <c r="J232" s="259" t="s">
        <v>8498</v>
      </c>
      <c r="K232" s="267" t="s">
        <v>8626</v>
      </c>
      <c r="L232" s="820"/>
    </row>
    <row r="233" spans="1:12" x14ac:dyDescent="0.25">
      <c r="A233" s="1045"/>
      <c r="B233" s="1050"/>
      <c r="C233" s="820"/>
      <c r="D233" s="820"/>
      <c r="E233" s="820"/>
      <c r="F233" s="820"/>
      <c r="G233" s="820"/>
      <c r="H233" s="820"/>
      <c r="I233" s="259"/>
      <c r="J233" s="259" t="s">
        <v>8524</v>
      </c>
      <c r="K233" s="267" t="s">
        <v>8627</v>
      </c>
      <c r="L233" s="820"/>
    </row>
    <row r="234" spans="1:12" x14ac:dyDescent="0.25">
      <c r="A234" s="1045"/>
      <c r="B234" s="1050"/>
      <c r="C234" s="820"/>
      <c r="D234" s="820"/>
      <c r="E234" s="820"/>
      <c r="F234" s="820"/>
      <c r="G234" s="820"/>
      <c r="H234" s="820"/>
      <c r="I234" s="259"/>
      <c r="J234" s="259" t="s">
        <v>893</v>
      </c>
      <c r="K234" s="267" t="s">
        <v>8628</v>
      </c>
      <c r="L234" s="820"/>
    </row>
    <row r="235" spans="1:12" x14ac:dyDescent="0.25">
      <c r="A235" s="1045"/>
      <c r="B235" s="1050"/>
      <c r="C235" s="820"/>
      <c r="D235" s="820"/>
      <c r="E235" s="820"/>
      <c r="F235" s="820"/>
      <c r="G235" s="820"/>
      <c r="H235" s="820"/>
      <c r="I235" s="259"/>
      <c r="J235" s="259" t="s">
        <v>8494</v>
      </c>
      <c r="K235" s="267" t="s">
        <v>8629</v>
      </c>
      <c r="L235" s="820"/>
    </row>
    <row r="236" spans="1:12" x14ac:dyDescent="0.25">
      <c r="A236" s="1045"/>
      <c r="B236" s="1050"/>
      <c r="C236" s="820"/>
      <c r="D236" s="820"/>
      <c r="E236" s="820"/>
      <c r="F236" s="820"/>
      <c r="G236" s="820"/>
      <c r="H236" s="820"/>
      <c r="I236" s="259"/>
      <c r="J236" s="259" t="s">
        <v>8630</v>
      </c>
      <c r="K236" s="267" t="s">
        <v>1115</v>
      </c>
      <c r="L236" s="820"/>
    </row>
    <row r="237" spans="1:12" x14ac:dyDescent="0.25">
      <c r="A237" s="1045"/>
      <c r="B237" s="1050"/>
      <c r="C237" s="820"/>
      <c r="D237" s="820"/>
      <c r="E237" s="820"/>
      <c r="F237" s="820"/>
      <c r="G237" s="820"/>
      <c r="H237" s="820"/>
      <c r="I237" s="259"/>
      <c r="J237" s="259" t="s">
        <v>8557</v>
      </c>
      <c r="K237" s="267" t="s">
        <v>8631</v>
      </c>
      <c r="L237" s="820"/>
    </row>
    <row r="238" spans="1:12" ht="14.45" customHeight="1" x14ac:dyDescent="0.25">
      <c r="A238" s="1045"/>
      <c r="B238" s="1050"/>
      <c r="C238" s="820">
        <v>29</v>
      </c>
      <c r="D238" s="820" t="s">
        <v>17</v>
      </c>
      <c r="E238" s="820">
        <v>1711</v>
      </c>
      <c r="F238" s="820">
        <v>17</v>
      </c>
      <c r="G238" s="820">
        <v>0</v>
      </c>
      <c r="H238" s="820">
        <v>0</v>
      </c>
      <c r="I238" s="259"/>
      <c r="J238" s="259" t="s">
        <v>8551</v>
      </c>
      <c r="K238" s="267" t="s">
        <v>8632</v>
      </c>
      <c r="L238" s="820" t="s">
        <v>8633</v>
      </c>
    </row>
    <row r="239" spans="1:12" x14ac:dyDescent="0.25">
      <c r="A239" s="1045"/>
      <c r="B239" s="1050"/>
      <c r="C239" s="820"/>
      <c r="D239" s="820"/>
      <c r="E239" s="820"/>
      <c r="F239" s="820"/>
      <c r="G239" s="820"/>
      <c r="H239" s="820"/>
      <c r="I239" s="259"/>
      <c r="J239" s="259" t="s">
        <v>874</v>
      </c>
      <c r="K239" s="267" t="s">
        <v>8634</v>
      </c>
      <c r="L239" s="820"/>
    </row>
    <row r="240" spans="1:12" x14ac:dyDescent="0.25">
      <c r="A240" s="1045"/>
      <c r="B240" s="1050"/>
      <c r="C240" s="820"/>
      <c r="D240" s="820"/>
      <c r="E240" s="820"/>
      <c r="F240" s="820"/>
      <c r="G240" s="820"/>
      <c r="H240" s="820"/>
      <c r="I240" s="259" t="s">
        <v>8605</v>
      </c>
      <c r="J240" s="259"/>
      <c r="K240" s="267" t="s">
        <v>8635</v>
      </c>
      <c r="L240" s="820"/>
    </row>
    <row r="241" spans="1:12" x14ac:dyDescent="0.25">
      <c r="A241" s="1045"/>
      <c r="B241" s="1050"/>
      <c r="C241" s="820"/>
      <c r="D241" s="820"/>
      <c r="E241" s="820"/>
      <c r="F241" s="820"/>
      <c r="G241" s="820"/>
      <c r="H241" s="820"/>
      <c r="I241" s="259"/>
      <c r="J241" s="259" t="s">
        <v>8557</v>
      </c>
      <c r="K241" s="267" t="s">
        <v>8636</v>
      </c>
      <c r="L241" s="820"/>
    </row>
    <row r="242" spans="1:12" ht="104.25" customHeight="1" x14ac:dyDescent="0.25">
      <c r="A242" s="1045"/>
      <c r="B242" s="1050"/>
      <c r="C242" s="259">
        <v>30</v>
      </c>
      <c r="D242" s="259" t="s">
        <v>17</v>
      </c>
      <c r="E242" s="259">
        <v>1815</v>
      </c>
      <c r="F242" s="259">
        <v>24</v>
      </c>
      <c r="G242" s="259">
        <v>0</v>
      </c>
      <c r="H242" s="259">
        <v>0</v>
      </c>
      <c r="I242" s="259"/>
      <c r="J242" s="259" t="s">
        <v>874</v>
      </c>
      <c r="K242" s="272" t="s">
        <v>8637</v>
      </c>
      <c r="L242" s="259" t="s">
        <v>8638</v>
      </c>
    </row>
    <row r="243" spans="1:12" ht="14.45" customHeight="1" x14ac:dyDescent="0.25">
      <c r="A243" s="1045"/>
      <c r="B243" s="1050"/>
      <c r="C243" s="820">
        <v>31</v>
      </c>
      <c r="D243" s="820" t="s">
        <v>17</v>
      </c>
      <c r="E243" s="820">
        <v>1747</v>
      </c>
      <c r="F243" s="820">
        <v>34</v>
      </c>
      <c r="G243" s="820">
        <v>0</v>
      </c>
      <c r="H243" s="820">
        <v>0</v>
      </c>
      <c r="I243" s="259" t="s">
        <v>8639</v>
      </c>
      <c r="J243" s="259" t="s">
        <v>872</v>
      </c>
      <c r="K243" s="267" t="s">
        <v>8640</v>
      </c>
      <c r="L243" s="820" t="s">
        <v>8641</v>
      </c>
    </row>
    <row r="244" spans="1:12" x14ac:dyDescent="0.25">
      <c r="A244" s="1045"/>
      <c r="B244" s="1050"/>
      <c r="C244" s="820"/>
      <c r="D244" s="820"/>
      <c r="E244" s="820"/>
      <c r="F244" s="820"/>
      <c r="G244" s="820"/>
      <c r="H244" s="820"/>
      <c r="I244" s="259" t="s">
        <v>8642</v>
      </c>
      <c r="J244" s="259" t="s">
        <v>872</v>
      </c>
      <c r="K244" s="267" t="s">
        <v>8643</v>
      </c>
      <c r="L244" s="820"/>
    </row>
    <row r="245" spans="1:12" x14ac:dyDescent="0.25">
      <c r="A245" s="1045"/>
      <c r="B245" s="1050"/>
      <c r="C245" s="820"/>
      <c r="D245" s="820"/>
      <c r="E245" s="820"/>
      <c r="F245" s="820"/>
      <c r="G245" s="820"/>
      <c r="H245" s="820"/>
      <c r="I245" s="259" t="s">
        <v>8644</v>
      </c>
      <c r="J245" s="259" t="s">
        <v>872</v>
      </c>
      <c r="K245" s="267" t="s">
        <v>8645</v>
      </c>
      <c r="L245" s="820"/>
    </row>
    <row r="246" spans="1:12" x14ac:dyDescent="0.25">
      <c r="A246" s="1045"/>
      <c r="B246" s="1050"/>
      <c r="C246" s="820"/>
      <c r="D246" s="820"/>
      <c r="E246" s="820"/>
      <c r="F246" s="820"/>
      <c r="G246" s="820"/>
      <c r="H246" s="820"/>
      <c r="I246" s="259" t="s">
        <v>8646</v>
      </c>
      <c r="J246" s="259" t="s">
        <v>872</v>
      </c>
      <c r="K246" s="267" t="s">
        <v>8647</v>
      </c>
      <c r="L246" s="820"/>
    </row>
    <row r="247" spans="1:12" x14ac:dyDescent="0.25">
      <c r="A247" s="1045"/>
      <c r="B247" s="1050"/>
      <c r="C247" s="820"/>
      <c r="D247" s="820"/>
      <c r="E247" s="820"/>
      <c r="F247" s="820"/>
      <c r="G247" s="820"/>
      <c r="H247" s="820"/>
      <c r="I247" s="259"/>
      <c r="J247" s="259" t="s">
        <v>8648</v>
      </c>
      <c r="K247" s="267" t="s">
        <v>8649</v>
      </c>
      <c r="L247" s="820"/>
    </row>
    <row r="248" spans="1:12" ht="26.45" customHeight="1" x14ac:dyDescent="0.25">
      <c r="A248" s="1045"/>
      <c r="B248" s="1050"/>
      <c r="C248" s="820">
        <v>32</v>
      </c>
      <c r="D248" s="820" t="s">
        <v>17</v>
      </c>
      <c r="E248" s="820">
        <v>1637</v>
      </c>
      <c r="F248" s="820">
        <v>14</v>
      </c>
      <c r="G248" s="820">
        <v>0</v>
      </c>
      <c r="H248" s="820">
        <v>0</v>
      </c>
      <c r="I248" s="259" t="s">
        <v>8650</v>
      </c>
      <c r="J248" s="259" t="s">
        <v>8651</v>
      </c>
      <c r="K248" s="267" t="s">
        <v>8652</v>
      </c>
      <c r="L248" s="820" t="s">
        <v>8653</v>
      </c>
    </row>
    <row r="249" spans="1:12" x14ac:dyDescent="0.25">
      <c r="A249" s="1045"/>
      <c r="B249" s="1050"/>
      <c r="C249" s="820"/>
      <c r="D249" s="820"/>
      <c r="E249" s="820"/>
      <c r="F249" s="820"/>
      <c r="G249" s="820"/>
      <c r="H249" s="820"/>
      <c r="I249" s="259" t="s">
        <v>8650</v>
      </c>
      <c r="J249" s="259" t="s">
        <v>8654</v>
      </c>
      <c r="K249" s="267" t="s">
        <v>8655</v>
      </c>
      <c r="L249" s="820"/>
    </row>
    <row r="250" spans="1:12" x14ac:dyDescent="0.25">
      <c r="A250" s="1045"/>
      <c r="B250" s="1050"/>
      <c r="C250" s="820"/>
      <c r="D250" s="820"/>
      <c r="E250" s="820"/>
      <c r="F250" s="820"/>
      <c r="G250" s="820"/>
      <c r="H250" s="820"/>
      <c r="I250" s="259" t="s">
        <v>8650</v>
      </c>
      <c r="J250" s="259" t="s">
        <v>8656</v>
      </c>
      <c r="K250" s="267" t="s">
        <v>8657</v>
      </c>
      <c r="L250" s="820"/>
    </row>
    <row r="251" spans="1:12" x14ac:dyDescent="0.25">
      <c r="A251" s="1045"/>
      <c r="B251" s="1050"/>
      <c r="C251" s="820"/>
      <c r="D251" s="820"/>
      <c r="E251" s="820"/>
      <c r="F251" s="820"/>
      <c r="G251" s="820"/>
      <c r="H251" s="820"/>
      <c r="I251" s="259" t="s">
        <v>8650</v>
      </c>
      <c r="J251" s="259" t="s">
        <v>8658</v>
      </c>
      <c r="K251" s="267" t="s">
        <v>8659</v>
      </c>
      <c r="L251" s="820"/>
    </row>
    <row r="252" spans="1:12" x14ac:dyDescent="0.25">
      <c r="A252" s="1045"/>
      <c r="B252" s="1050"/>
      <c r="C252" s="820"/>
      <c r="D252" s="820"/>
      <c r="E252" s="820"/>
      <c r="F252" s="820"/>
      <c r="G252" s="820"/>
      <c r="H252" s="820"/>
      <c r="I252" s="259" t="s">
        <v>8650</v>
      </c>
      <c r="J252" s="259" t="s">
        <v>8660</v>
      </c>
      <c r="K252" s="267" t="s">
        <v>8661</v>
      </c>
      <c r="L252" s="820"/>
    </row>
    <row r="253" spans="1:12" x14ac:dyDescent="0.25">
      <c r="A253" s="1045"/>
      <c r="B253" s="1050"/>
      <c r="C253" s="820"/>
      <c r="D253" s="820"/>
      <c r="E253" s="820"/>
      <c r="F253" s="820"/>
      <c r="G253" s="820"/>
      <c r="H253" s="820"/>
      <c r="I253" s="259" t="s">
        <v>8650</v>
      </c>
      <c r="J253" s="259" t="s">
        <v>8662</v>
      </c>
      <c r="K253" s="267" t="s">
        <v>8663</v>
      </c>
      <c r="L253" s="820"/>
    </row>
    <row r="254" spans="1:12" ht="32.25" customHeight="1" x14ac:dyDescent="0.25">
      <c r="A254" s="1045"/>
      <c r="B254" s="1050"/>
      <c r="C254" s="820"/>
      <c r="D254" s="820"/>
      <c r="E254" s="820"/>
      <c r="F254" s="820"/>
      <c r="G254" s="820"/>
      <c r="H254" s="820"/>
      <c r="I254" s="259" t="s">
        <v>8650</v>
      </c>
      <c r="J254" s="259" t="s">
        <v>8664</v>
      </c>
      <c r="K254" s="267" t="s">
        <v>8665</v>
      </c>
      <c r="L254" s="820"/>
    </row>
    <row r="255" spans="1:12" ht="25.5" x14ac:dyDescent="0.25">
      <c r="A255" s="1045"/>
      <c r="B255" s="1050"/>
      <c r="C255" s="820"/>
      <c r="D255" s="820"/>
      <c r="E255" s="820"/>
      <c r="F255" s="820"/>
      <c r="G255" s="820"/>
      <c r="H255" s="820"/>
      <c r="I255" s="259" t="s">
        <v>8650</v>
      </c>
      <c r="J255" s="259" t="s">
        <v>8666</v>
      </c>
      <c r="K255" s="267" t="s">
        <v>8667</v>
      </c>
      <c r="L255" s="820"/>
    </row>
    <row r="256" spans="1:12" x14ac:dyDescent="0.25">
      <c r="A256" s="1045"/>
      <c r="B256" s="1050"/>
      <c r="C256" s="820"/>
      <c r="D256" s="820"/>
      <c r="E256" s="820"/>
      <c r="F256" s="820"/>
      <c r="G256" s="820"/>
      <c r="H256" s="820"/>
      <c r="I256" s="259" t="s">
        <v>8650</v>
      </c>
      <c r="J256" s="259" t="s">
        <v>8668</v>
      </c>
      <c r="K256" s="267" t="s">
        <v>7369</v>
      </c>
      <c r="L256" s="820"/>
    </row>
    <row r="257" spans="1:12" x14ac:dyDescent="0.25">
      <c r="A257" s="1045"/>
      <c r="B257" s="1050"/>
      <c r="C257" s="820"/>
      <c r="D257" s="820"/>
      <c r="E257" s="820"/>
      <c r="F257" s="820"/>
      <c r="G257" s="820"/>
      <c r="H257" s="820"/>
      <c r="I257" s="259" t="s">
        <v>8650</v>
      </c>
      <c r="J257" s="259" t="s">
        <v>8669</v>
      </c>
      <c r="K257" s="267" t="s">
        <v>8670</v>
      </c>
      <c r="L257" s="820"/>
    </row>
    <row r="258" spans="1:12" x14ac:dyDescent="0.25">
      <c r="A258" s="1045"/>
      <c r="B258" s="1050"/>
      <c r="C258" s="820"/>
      <c r="D258" s="820"/>
      <c r="E258" s="820"/>
      <c r="F258" s="820"/>
      <c r="G258" s="820"/>
      <c r="H258" s="820"/>
      <c r="I258" s="259" t="s">
        <v>8650</v>
      </c>
      <c r="J258" s="259" t="s">
        <v>8671</v>
      </c>
      <c r="K258" s="267" t="s">
        <v>8672</v>
      </c>
      <c r="L258" s="820"/>
    </row>
    <row r="259" spans="1:12" x14ac:dyDescent="0.25">
      <c r="A259" s="1045"/>
      <c r="B259" s="1050"/>
      <c r="C259" s="820"/>
      <c r="D259" s="820"/>
      <c r="E259" s="820"/>
      <c r="F259" s="820"/>
      <c r="G259" s="820"/>
      <c r="H259" s="820"/>
      <c r="I259" s="259" t="s">
        <v>8650</v>
      </c>
      <c r="J259" s="259" t="s">
        <v>8673</v>
      </c>
      <c r="K259" s="267" t="s">
        <v>8674</v>
      </c>
      <c r="L259" s="820"/>
    </row>
    <row r="260" spans="1:12" ht="15" customHeight="1" x14ac:dyDescent="0.25">
      <c r="A260" s="1045"/>
      <c r="B260" s="1050"/>
      <c r="C260" s="820"/>
      <c r="D260" s="820"/>
      <c r="E260" s="820"/>
      <c r="F260" s="820"/>
      <c r="G260" s="820"/>
      <c r="H260" s="820"/>
      <c r="I260" s="259" t="s">
        <v>8650</v>
      </c>
      <c r="J260" s="259" t="s">
        <v>8675</v>
      </c>
      <c r="K260" s="267" t="s">
        <v>8676</v>
      </c>
      <c r="L260" s="820"/>
    </row>
    <row r="261" spans="1:12" x14ac:dyDescent="0.25">
      <c r="A261" s="1045"/>
      <c r="B261" s="1050"/>
      <c r="C261" s="820"/>
      <c r="D261" s="820"/>
      <c r="E261" s="820"/>
      <c r="F261" s="820"/>
      <c r="G261" s="820"/>
      <c r="H261" s="820"/>
      <c r="I261" s="259" t="s">
        <v>8650</v>
      </c>
      <c r="J261" s="259" t="s">
        <v>8677</v>
      </c>
      <c r="K261" s="267" t="s">
        <v>8678</v>
      </c>
      <c r="L261" s="820"/>
    </row>
    <row r="262" spans="1:12" ht="14.45" customHeight="1" x14ac:dyDescent="0.25">
      <c r="A262" s="1045"/>
      <c r="B262" s="1050"/>
      <c r="C262" s="820">
        <v>33</v>
      </c>
      <c r="D262" s="820" t="s">
        <v>17</v>
      </c>
      <c r="E262" s="820">
        <v>1691</v>
      </c>
      <c r="F262" s="820">
        <v>16</v>
      </c>
      <c r="G262" s="820">
        <v>1</v>
      </c>
      <c r="H262" s="820">
        <v>0</v>
      </c>
      <c r="I262" s="259" t="s">
        <v>8650</v>
      </c>
      <c r="J262" s="259" t="s">
        <v>8679</v>
      </c>
      <c r="K262" s="267" t="s">
        <v>8680</v>
      </c>
      <c r="L262" s="820" t="s">
        <v>8681</v>
      </c>
    </row>
    <row r="263" spans="1:12" x14ac:dyDescent="0.25">
      <c r="A263" s="1045"/>
      <c r="B263" s="1050"/>
      <c r="C263" s="820"/>
      <c r="D263" s="820"/>
      <c r="E263" s="820"/>
      <c r="F263" s="820"/>
      <c r="G263" s="820"/>
      <c r="H263" s="820"/>
      <c r="I263" s="259" t="s">
        <v>8650</v>
      </c>
      <c r="J263" s="259" t="s">
        <v>8682</v>
      </c>
      <c r="K263" s="267" t="s">
        <v>8683</v>
      </c>
      <c r="L263" s="820"/>
    </row>
    <row r="264" spans="1:12" x14ac:dyDescent="0.25">
      <c r="A264" s="1045"/>
      <c r="B264" s="1050"/>
      <c r="C264" s="820"/>
      <c r="D264" s="820"/>
      <c r="E264" s="820"/>
      <c r="F264" s="820"/>
      <c r="G264" s="820"/>
      <c r="H264" s="820"/>
      <c r="I264" s="259" t="s">
        <v>8650</v>
      </c>
      <c r="J264" s="259" t="s">
        <v>8684</v>
      </c>
      <c r="K264" s="267" t="s">
        <v>8685</v>
      </c>
      <c r="L264" s="820"/>
    </row>
    <row r="265" spans="1:12" x14ac:dyDescent="0.25">
      <c r="A265" s="1045"/>
      <c r="B265" s="1050"/>
      <c r="C265" s="820"/>
      <c r="D265" s="820"/>
      <c r="E265" s="820"/>
      <c r="F265" s="820"/>
      <c r="G265" s="820"/>
      <c r="H265" s="820"/>
      <c r="I265" s="259" t="s">
        <v>8650</v>
      </c>
      <c r="J265" s="259" t="s">
        <v>8686</v>
      </c>
      <c r="K265" s="267" t="s">
        <v>8687</v>
      </c>
      <c r="L265" s="820"/>
    </row>
    <row r="266" spans="1:12" x14ac:dyDescent="0.25">
      <c r="A266" s="1045"/>
      <c r="B266" s="1050"/>
      <c r="C266" s="820"/>
      <c r="D266" s="820"/>
      <c r="E266" s="820"/>
      <c r="F266" s="820"/>
      <c r="G266" s="820"/>
      <c r="H266" s="820"/>
      <c r="I266" s="259" t="s">
        <v>8650</v>
      </c>
      <c r="J266" s="259" t="s">
        <v>8688</v>
      </c>
      <c r="K266" s="267" t="s">
        <v>8689</v>
      </c>
      <c r="L266" s="820"/>
    </row>
    <row r="267" spans="1:12" x14ac:dyDescent="0.25">
      <c r="A267" s="1045"/>
      <c r="B267" s="1050"/>
      <c r="C267" s="820"/>
      <c r="D267" s="820"/>
      <c r="E267" s="820"/>
      <c r="F267" s="820"/>
      <c r="G267" s="820"/>
      <c r="H267" s="820"/>
      <c r="I267" s="259" t="s">
        <v>8650</v>
      </c>
      <c r="J267" s="259" t="s">
        <v>8690</v>
      </c>
      <c r="K267" s="267" t="s">
        <v>8691</v>
      </c>
      <c r="L267" s="820"/>
    </row>
    <row r="268" spans="1:12" x14ac:dyDescent="0.25">
      <c r="A268" s="1045"/>
      <c r="B268" s="1050"/>
      <c r="C268" s="820"/>
      <c r="D268" s="820"/>
      <c r="E268" s="820"/>
      <c r="F268" s="820"/>
      <c r="G268" s="820"/>
      <c r="H268" s="820"/>
      <c r="I268" s="259" t="s">
        <v>8650</v>
      </c>
      <c r="J268" s="259" t="s">
        <v>8692</v>
      </c>
      <c r="K268" s="267" t="s">
        <v>8693</v>
      </c>
      <c r="L268" s="820"/>
    </row>
    <row r="269" spans="1:12" x14ac:dyDescent="0.25">
      <c r="A269" s="1045"/>
      <c r="B269" s="1050"/>
      <c r="C269" s="820"/>
      <c r="D269" s="820"/>
      <c r="E269" s="820"/>
      <c r="F269" s="820"/>
      <c r="G269" s="820"/>
      <c r="H269" s="820"/>
      <c r="I269" s="259" t="s">
        <v>8650</v>
      </c>
      <c r="J269" s="259" t="s">
        <v>8677</v>
      </c>
      <c r="K269" s="267" t="s">
        <v>8694</v>
      </c>
      <c r="L269" s="820"/>
    </row>
    <row r="270" spans="1:12" ht="25.5" x14ac:dyDescent="0.25">
      <c r="A270" s="1045"/>
      <c r="B270" s="1050"/>
      <c r="C270" s="820"/>
      <c r="D270" s="820"/>
      <c r="E270" s="820"/>
      <c r="F270" s="820"/>
      <c r="G270" s="820"/>
      <c r="H270" s="820"/>
      <c r="I270" s="259" t="s">
        <v>8650</v>
      </c>
      <c r="J270" s="259" t="s">
        <v>8675</v>
      </c>
      <c r="K270" s="267" t="s">
        <v>8695</v>
      </c>
      <c r="L270" s="820"/>
    </row>
    <row r="271" spans="1:12" ht="25.5" x14ac:dyDescent="0.25">
      <c r="A271" s="1045"/>
      <c r="B271" s="1050"/>
      <c r="C271" s="820"/>
      <c r="D271" s="820"/>
      <c r="E271" s="820"/>
      <c r="F271" s="820"/>
      <c r="G271" s="820"/>
      <c r="H271" s="820"/>
      <c r="I271" s="259" t="s">
        <v>8696</v>
      </c>
      <c r="J271" s="259" t="s">
        <v>8675</v>
      </c>
      <c r="K271" s="267" t="s">
        <v>8697</v>
      </c>
      <c r="L271" s="820"/>
    </row>
    <row r="272" spans="1:12" ht="25.5" x14ac:dyDescent="0.25">
      <c r="A272" s="1045"/>
      <c r="B272" s="1050"/>
      <c r="C272" s="820"/>
      <c r="D272" s="820"/>
      <c r="E272" s="820"/>
      <c r="F272" s="820"/>
      <c r="G272" s="820"/>
      <c r="H272" s="820"/>
      <c r="I272" s="259" t="s">
        <v>8698</v>
      </c>
      <c r="J272" s="259" t="s">
        <v>8675</v>
      </c>
      <c r="K272" s="267" t="s">
        <v>8699</v>
      </c>
      <c r="L272" s="820"/>
    </row>
    <row r="273" spans="1:12" x14ac:dyDescent="0.25">
      <c r="A273" s="1045"/>
      <c r="B273" s="1050"/>
      <c r="C273" s="820"/>
      <c r="D273" s="820"/>
      <c r="E273" s="820"/>
      <c r="F273" s="820"/>
      <c r="G273" s="820"/>
      <c r="H273" s="820"/>
      <c r="I273" s="259" t="s">
        <v>8650</v>
      </c>
      <c r="J273" s="259" t="s">
        <v>8669</v>
      </c>
      <c r="K273" s="267" t="s">
        <v>8700</v>
      </c>
      <c r="L273" s="820"/>
    </row>
    <row r="274" spans="1:12" x14ac:dyDescent="0.25">
      <c r="A274" s="1045"/>
      <c r="B274" s="1050"/>
      <c r="C274" s="820"/>
      <c r="D274" s="820"/>
      <c r="E274" s="820"/>
      <c r="F274" s="820"/>
      <c r="G274" s="820"/>
      <c r="H274" s="820"/>
      <c r="I274" s="259" t="s">
        <v>8650</v>
      </c>
      <c r="J274" s="259" t="s">
        <v>8671</v>
      </c>
      <c r="K274" s="267" t="s">
        <v>8701</v>
      </c>
      <c r="L274" s="820"/>
    </row>
    <row r="275" spans="1:12" x14ac:dyDescent="0.25">
      <c r="A275" s="1045"/>
      <c r="B275" s="1050"/>
      <c r="C275" s="820"/>
      <c r="D275" s="820"/>
      <c r="E275" s="820"/>
      <c r="F275" s="820"/>
      <c r="G275" s="820"/>
      <c r="H275" s="820"/>
      <c r="I275" s="259" t="s">
        <v>8650</v>
      </c>
      <c r="J275" s="259" t="s">
        <v>8702</v>
      </c>
      <c r="K275" s="267" t="s">
        <v>6969</v>
      </c>
      <c r="L275" s="820"/>
    </row>
    <row r="276" spans="1:12" x14ac:dyDescent="0.25">
      <c r="A276" s="1045"/>
      <c r="B276" s="1050"/>
      <c r="C276" s="820"/>
      <c r="D276" s="820"/>
      <c r="E276" s="820"/>
      <c r="F276" s="820"/>
      <c r="G276" s="820"/>
      <c r="H276" s="820"/>
      <c r="I276" s="259" t="s">
        <v>8650</v>
      </c>
      <c r="J276" s="259" t="s">
        <v>8703</v>
      </c>
      <c r="K276" s="267" t="s">
        <v>8704</v>
      </c>
      <c r="L276" s="820"/>
    </row>
    <row r="277" spans="1:12" x14ac:dyDescent="0.25">
      <c r="A277" s="1045"/>
      <c r="B277" s="1050"/>
      <c r="C277" s="820"/>
      <c r="D277" s="820"/>
      <c r="E277" s="820"/>
      <c r="F277" s="820"/>
      <c r="G277" s="820"/>
      <c r="H277" s="820"/>
      <c r="I277" s="259" t="s">
        <v>8650</v>
      </c>
      <c r="J277" s="259" t="s">
        <v>8705</v>
      </c>
      <c r="K277" s="267" t="s">
        <v>7103</v>
      </c>
      <c r="L277" s="820"/>
    </row>
    <row r="278" spans="1:12" x14ac:dyDescent="0.25">
      <c r="A278" s="1045"/>
      <c r="B278" s="1050"/>
      <c r="C278" s="820"/>
      <c r="D278" s="820"/>
      <c r="E278" s="820"/>
      <c r="F278" s="820"/>
      <c r="G278" s="820"/>
      <c r="H278" s="820"/>
      <c r="I278" s="259" t="s">
        <v>8650</v>
      </c>
      <c r="J278" s="259" t="s">
        <v>8706</v>
      </c>
      <c r="K278" s="267" t="s">
        <v>8707</v>
      </c>
      <c r="L278" s="820"/>
    </row>
    <row r="279" spans="1:12" x14ac:dyDescent="0.25">
      <c r="A279" s="1045"/>
      <c r="B279" s="1050"/>
      <c r="C279" s="820"/>
      <c r="D279" s="820"/>
      <c r="E279" s="820"/>
      <c r="F279" s="820"/>
      <c r="G279" s="820"/>
      <c r="H279" s="820"/>
      <c r="I279" s="259" t="s">
        <v>8650</v>
      </c>
      <c r="J279" s="259" t="s">
        <v>8708</v>
      </c>
      <c r="K279" s="267" t="s">
        <v>3350</v>
      </c>
      <c r="L279" s="820"/>
    </row>
    <row r="280" spans="1:12" x14ac:dyDescent="0.25">
      <c r="A280" s="1045"/>
      <c r="B280" s="1050"/>
      <c r="C280" s="820"/>
      <c r="D280" s="820"/>
      <c r="E280" s="820"/>
      <c r="F280" s="820"/>
      <c r="G280" s="820"/>
      <c r="H280" s="820"/>
      <c r="I280" s="259" t="s">
        <v>8650</v>
      </c>
      <c r="J280" s="259" t="s">
        <v>8709</v>
      </c>
      <c r="K280" s="267" t="s">
        <v>7032</v>
      </c>
      <c r="L280" s="820"/>
    </row>
    <row r="281" spans="1:12" x14ac:dyDescent="0.25">
      <c r="A281" s="1045"/>
      <c r="B281" s="1050"/>
      <c r="C281" s="820"/>
      <c r="D281" s="820"/>
      <c r="E281" s="820"/>
      <c r="F281" s="820"/>
      <c r="G281" s="820"/>
      <c r="H281" s="820"/>
      <c r="I281" s="259" t="s">
        <v>8650</v>
      </c>
      <c r="J281" s="259" t="s">
        <v>8710</v>
      </c>
      <c r="K281" s="267" t="s">
        <v>6271</v>
      </c>
      <c r="L281" s="820"/>
    </row>
    <row r="282" spans="1:12" x14ac:dyDescent="0.25">
      <c r="A282" s="1045"/>
      <c r="B282" s="1050"/>
      <c r="C282" s="820"/>
      <c r="D282" s="820"/>
      <c r="E282" s="820"/>
      <c r="F282" s="820"/>
      <c r="G282" s="820"/>
      <c r="H282" s="820"/>
      <c r="I282" s="259" t="s">
        <v>8650</v>
      </c>
      <c r="J282" s="259" t="s">
        <v>8711</v>
      </c>
      <c r="K282" s="267" t="s">
        <v>8712</v>
      </c>
      <c r="L282" s="820"/>
    </row>
    <row r="283" spans="1:12" x14ac:dyDescent="0.25">
      <c r="A283" s="1045"/>
      <c r="B283" s="1050"/>
      <c r="C283" s="820"/>
      <c r="D283" s="820"/>
      <c r="E283" s="820"/>
      <c r="F283" s="820"/>
      <c r="G283" s="820"/>
      <c r="H283" s="820"/>
      <c r="I283" s="259" t="s">
        <v>8650</v>
      </c>
      <c r="J283" s="259" t="s">
        <v>8713</v>
      </c>
      <c r="K283" s="267" t="s">
        <v>5610</v>
      </c>
      <c r="L283" s="820"/>
    </row>
    <row r="284" spans="1:12" x14ac:dyDescent="0.25">
      <c r="A284" s="1045"/>
      <c r="B284" s="1050"/>
      <c r="C284" s="820"/>
      <c r="D284" s="820"/>
      <c r="E284" s="820"/>
      <c r="F284" s="820"/>
      <c r="G284" s="820"/>
      <c r="H284" s="820"/>
      <c r="I284" s="259" t="s">
        <v>8650</v>
      </c>
      <c r="J284" s="259" t="s">
        <v>8714</v>
      </c>
      <c r="K284" s="267" t="s">
        <v>3267</v>
      </c>
      <c r="L284" s="820"/>
    </row>
    <row r="285" spans="1:12" ht="25.5" x14ac:dyDescent="0.25">
      <c r="A285" s="1045"/>
      <c r="B285" s="1050"/>
      <c r="C285" s="820"/>
      <c r="D285" s="820"/>
      <c r="E285" s="820"/>
      <c r="F285" s="820"/>
      <c r="G285" s="820"/>
      <c r="H285" s="820"/>
      <c r="I285" s="259" t="s">
        <v>8715</v>
      </c>
      <c r="J285" s="259" t="s">
        <v>8714</v>
      </c>
      <c r="K285" s="267" t="s">
        <v>8716</v>
      </c>
      <c r="L285" s="820"/>
    </row>
    <row r="286" spans="1:12" x14ac:dyDescent="0.25">
      <c r="A286" s="1045"/>
      <c r="B286" s="1050"/>
      <c r="C286" s="820"/>
      <c r="D286" s="820"/>
      <c r="E286" s="820"/>
      <c r="F286" s="820"/>
      <c r="G286" s="820"/>
      <c r="H286" s="820"/>
      <c r="I286" s="259" t="s">
        <v>8650</v>
      </c>
      <c r="J286" s="259" t="s">
        <v>8717</v>
      </c>
      <c r="K286" s="267" t="s">
        <v>8718</v>
      </c>
      <c r="L286" s="820"/>
    </row>
    <row r="287" spans="1:12" ht="34.5" customHeight="1" x14ac:dyDescent="0.25">
      <c r="A287" s="1045"/>
      <c r="B287" s="1050"/>
      <c r="C287" s="820"/>
      <c r="D287" s="820"/>
      <c r="E287" s="820"/>
      <c r="F287" s="820"/>
      <c r="G287" s="820"/>
      <c r="H287" s="820"/>
      <c r="I287" s="259" t="s">
        <v>8650</v>
      </c>
      <c r="J287" s="259" t="s">
        <v>8719</v>
      </c>
      <c r="K287" s="267" t="s">
        <v>8720</v>
      </c>
      <c r="L287" s="820"/>
    </row>
    <row r="288" spans="1:12" x14ac:dyDescent="0.25">
      <c r="A288" s="1045"/>
      <c r="B288" s="1050"/>
      <c r="C288" s="820"/>
      <c r="D288" s="820"/>
      <c r="E288" s="820"/>
      <c r="F288" s="820"/>
      <c r="G288" s="820"/>
      <c r="H288" s="820"/>
      <c r="I288" s="259" t="s">
        <v>8650</v>
      </c>
      <c r="J288" s="259" t="s">
        <v>8721</v>
      </c>
      <c r="K288" s="267" t="s">
        <v>2618</v>
      </c>
      <c r="L288" s="820"/>
    </row>
    <row r="289" spans="1:12" x14ac:dyDescent="0.25">
      <c r="A289" s="1045"/>
      <c r="B289" s="1050"/>
      <c r="C289" s="820"/>
      <c r="D289" s="820"/>
      <c r="E289" s="820"/>
      <c r="F289" s="820"/>
      <c r="G289" s="820"/>
      <c r="H289" s="820"/>
      <c r="I289" s="259" t="s">
        <v>8650</v>
      </c>
      <c r="J289" s="259" t="s">
        <v>8722</v>
      </c>
      <c r="K289" s="267" t="s">
        <v>6969</v>
      </c>
      <c r="L289" s="820"/>
    </row>
    <row r="290" spans="1:12" x14ac:dyDescent="0.25">
      <c r="A290" s="1045"/>
      <c r="B290" s="1050"/>
      <c r="C290" s="820"/>
      <c r="D290" s="820"/>
      <c r="E290" s="820"/>
      <c r="F290" s="820"/>
      <c r="G290" s="820"/>
      <c r="H290" s="820"/>
      <c r="I290" s="259" t="s">
        <v>8650</v>
      </c>
      <c r="J290" s="259" t="s">
        <v>8723</v>
      </c>
      <c r="K290" s="267" t="s">
        <v>8724</v>
      </c>
      <c r="L290" s="820"/>
    </row>
    <row r="291" spans="1:12" x14ac:dyDescent="0.25">
      <c r="A291" s="1045"/>
      <c r="B291" s="1050"/>
      <c r="C291" s="820"/>
      <c r="D291" s="820"/>
      <c r="E291" s="820"/>
      <c r="F291" s="820"/>
      <c r="G291" s="820"/>
      <c r="H291" s="820"/>
      <c r="I291" s="259" t="s">
        <v>8650</v>
      </c>
      <c r="J291" s="259" t="s">
        <v>8725</v>
      </c>
      <c r="K291" s="267" t="s">
        <v>7352</v>
      </c>
      <c r="L291" s="820"/>
    </row>
    <row r="292" spans="1:12" x14ac:dyDescent="0.25">
      <c r="A292" s="1045"/>
      <c r="B292" s="1050"/>
      <c r="C292" s="820"/>
      <c r="D292" s="820"/>
      <c r="E292" s="820"/>
      <c r="F292" s="820"/>
      <c r="G292" s="820"/>
      <c r="H292" s="820"/>
      <c r="I292" s="259" t="s">
        <v>8650</v>
      </c>
      <c r="J292" s="259" t="s">
        <v>8726</v>
      </c>
      <c r="K292" s="267" t="s">
        <v>3385</v>
      </c>
      <c r="L292" s="820"/>
    </row>
    <row r="293" spans="1:12" x14ac:dyDescent="0.25">
      <c r="A293" s="1045"/>
      <c r="B293" s="1050"/>
      <c r="C293" s="820"/>
      <c r="D293" s="820"/>
      <c r="E293" s="820"/>
      <c r="F293" s="820"/>
      <c r="G293" s="820"/>
      <c r="H293" s="820"/>
      <c r="I293" s="259" t="s">
        <v>8650</v>
      </c>
      <c r="J293" s="259" t="s">
        <v>8727</v>
      </c>
      <c r="K293" s="267" t="s">
        <v>7032</v>
      </c>
      <c r="L293" s="820"/>
    </row>
    <row r="294" spans="1:12" x14ac:dyDescent="0.25">
      <c r="A294" s="1045"/>
      <c r="B294" s="1050"/>
      <c r="C294" s="820"/>
      <c r="D294" s="820"/>
      <c r="E294" s="820"/>
      <c r="F294" s="820"/>
      <c r="G294" s="820"/>
      <c r="H294" s="820"/>
      <c r="I294" s="259" t="s">
        <v>8650</v>
      </c>
      <c r="J294" s="259" t="s">
        <v>8728</v>
      </c>
      <c r="K294" s="267" t="s">
        <v>7027</v>
      </c>
      <c r="L294" s="820"/>
    </row>
    <row r="295" spans="1:12" x14ac:dyDescent="0.25">
      <c r="A295" s="1045"/>
      <c r="B295" s="1050"/>
      <c r="C295" s="820"/>
      <c r="D295" s="820"/>
      <c r="E295" s="820"/>
      <c r="F295" s="820"/>
      <c r="G295" s="820"/>
      <c r="H295" s="820"/>
      <c r="I295" s="259" t="s">
        <v>8650</v>
      </c>
      <c r="J295" s="259" t="s">
        <v>8729</v>
      </c>
      <c r="K295" s="267" t="s">
        <v>8730</v>
      </c>
      <c r="L295" s="820"/>
    </row>
    <row r="296" spans="1:12" x14ac:dyDescent="0.25">
      <c r="A296" s="1045"/>
      <c r="B296" s="1050"/>
      <c r="C296" s="820"/>
      <c r="D296" s="820"/>
      <c r="E296" s="820"/>
      <c r="F296" s="820"/>
      <c r="G296" s="820"/>
      <c r="H296" s="820"/>
      <c r="I296" s="259" t="s">
        <v>8650</v>
      </c>
      <c r="J296" s="259" t="s">
        <v>8731</v>
      </c>
      <c r="K296" s="267" t="s">
        <v>8732</v>
      </c>
      <c r="L296" s="820"/>
    </row>
    <row r="297" spans="1:12" x14ac:dyDescent="0.25">
      <c r="A297" s="1045"/>
      <c r="B297" s="1050"/>
      <c r="C297" s="820"/>
      <c r="D297" s="820"/>
      <c r="E297" s="820"/>
      <c r="F297" s="820"/>
      <c r="G297" s="820"/>
      <c r="H297" s="820"/>
      <c r="I297" s="259" t="s">
        <v>8733</v>
      </c>
      <c r="J297" s="259" t="s">
        <v>8734</v>
      </c>
      <c r="K297" s="267" t="s">
        <v>5610</v>
      </c>
      <c r="L297" s="820"/>
    </row>
    <row r="298" spans="1:12" x14ac:dyDescent="0.25">
      <c r="A298" s="1045"/>
      <c r="B298" s="1050"/>
      <c r="C298" s="820"/>
      <c r="D298" s="820"/>
      <c r="E298" s="820"/>
      <c r="F298" s="820"/>
      <c r="G298" s="820"/>
      <c r="H298" s="820"/>
      <c r="I298" s="259" t="s">
        <v>8733</v>
      </c>
      <c r="J298" s="259" t="s">
        <v>8735</v>
      </c>
      <c r="K298" s="267" t="s">
        <v>8736</v>
      </c>
      <c r="L298" s="820"/>
    </row>
    <row r="299" spans="1:12" x14ac:dyDescent="0.25">
      <c r="A299" s="1045"/>
      <c r="B299" s="1050"/>
      <c r="C299" s="820"/>
      <c r="D299" s="820"/>
      <c r="E299" s="820"/>
      <c r="F299" s="820"/>
      <c r="G299" s="820"/>
      <c r="H299" s="820"/>
      <c r="I299" s="259" t="s">
        <v>8733</v>
      </c>
      <c r="J299" s="259" t="s">
        <v>425</v>
      </c>
      <c r="K299" s="267" t="s">
        <v>8737</v>
      </c>
      <c r="L299" s="820"/>
    </row>
    <row r="300" spans="1:12" x14ac:dyDescent="0.25">
      <c r="A300" s="1045"/>
      <c r="B300" s="1050"/>
      <c r="C300" s="820"/>
      <c r="D300" s="820"/>
      <c r="E300" s="820"/>
      <c r="F300" s="820"/>
      <c r="G300" s="820"/>
      <c r="H300" s="820"/>
      <c r="I300" s="259" t="s">
        <v>8733</v>
      </c>
      <c r="J300" s="259" t="s">
        <v>6122</v>
      </c>
      <c r="K300" s="267" t="s">
        <v>8738</v>
      </c>
      <c r="L300" s="820"/>
    </row>
    <row r="301" spans="1:12" x14ac:dyDescent="0.25">
      <c r="A301" s="1045"/>
      <c r="B301" s="1050"/>
      <c r="C301" s="820"/>
      <c r="D301" s="820"/>
      <c r="E301" s="820"/>
      <c r="F301" s="820"/>
      <c r="G301" s="820"/>
      <c r="H301" s="820"/>
      <c r="I301" s="259" t="s">
        <v>8733</v>
      </c>
      <c r="J301" s="259" t="s">
        <v>6666</v>
      </c>
      <c r="K301" s="267" t="s">
        <v>8739</v>
      </c>
      <c r="L301" s="820"/>
    </row>
    <row r="302" spans="1:12" x14ac:dyDescent="0.25">
      <c r="A302" s="1045"/>
      <c r="B302" s="1050"/>
      <c r="C302" s="820"/>
      <c r="D302" s="820"/>
      <c r="E302" s="820"/>
      <c r="F302" s="820"/>
      <c r="G302" s="820"/>
      <c r="H302" s="820"/>
      <c r="I302" s="259" t="s">
        <v>8733</v>
      </c>
      <c r="J302" s="259" t="s">
        <v>8740</v>
      </c>
      <c r="K302" s="267" t="s">
        <v>8741</v>
      </c>
      <c r="L302" s="820"/>
    </row>
    <row r="303" spans="1:12" ht="15" customHeight="1" x14ac:dyDescent="0.25">
      <c r="A303" s="1045"/>
      <c r="B303" s="1050"/>
      <c r="C303" s="820"/>
      <c r="D303" s="820"/>
      <c r="E303" s="820"/>
      <c r="F303" s="820"/>
      <c r="G303" s="820"/>
      <c r="H303" s="820"/>
      <c r="I303" s="259" t="s">
        <v>8742</v>
      </c>
      <c r="J303" s="259" t="s">
        <v>8743</v>
      </c>
      <c r="K303" s="267" t="s">
        <v>8744</v>
      </c>
      <c r="L303" s="820"/>
    </row>
    <row r="304" spans="1:12" x14ac:dyDescent="0.25">
      <c r="A304" s="1045"/>
      <c r="B304" s="1050"/>
      <c r="C304" s="820"/>
      <c r="D304" s="820"/>
      <c r="E304" s="820"/>
      <c r="F304" s="820"/>
      <c r="G304" s="820"/>
      <c r="H304" s="820"/>
      <c r="I304" s="259" t="s">
        <v>8742</v>
      </c>
      <c r="J304" s="259" t="s">
        <v>8745</v>
      </c>
      <c r="K304" s="267" t="s">
        <v>8746</v>
      </c>
      <c r="L304" s="820"/>
    </row>
    <row r="305" spans="1:12" ht="14.45" customHeight="1" x14ac:dyDescent="0.25">
      <c r="A305" s="1045"/>
      <c r="B305" s="1050"/>
      <c r="C305" s="820">
        <v>34</v>
      </c>
      <c r="D305" s="820" t="s">
        <v>17</v>
      </c>
      <c r="E305" s="820">
        <v>1641</v>
      </c>
      <c r="F305" s="820">
        <v>13</v>
      </c>
      <c r="G305" s="820">
        <v>1</v>
      </c>
      <c r="H305" s="820">
        <v>0</v>
      </c>
      <c r="I305" s="259" t="s">
        <v>8650</v>
      </c>
      <c r="J305" s="259" t="s">
        <v>8747</v>
      </c>
      <c r="K305" s="267" t="s">
        <v>8724</v>
      </c>
      <c r="L305" s="820" t="s">
        <v>8681</v>
      </c>
    </row>
    <row r="306" spans="1:12" x14ac:dyDescent="0.25">
      <c r="A306" s="1045"/>
      <c r="B306" s="1050"/>
      <c r="C306" s="820"/>
      <c r="D306" s="820"/>
      <c r="E306" s="820"/>
      <c r="F306" s="820"/>
      <c r="G306" s="820"/>
      <c r="H306" s="820"/>
      <c r="I306" s="259" t="s">
        <v>8650</v>
      </c>
      <c r="J306" s="259" t="s">
        <v>8748</v>
      </c>
      <c r="K306" s="267" t="s">
        <v>8749</v>
      </c>
      <c r="L306" s="820"/>
    </row>
    <row r="307" spans="1:12" x14ac:dyDescent="0.25">
      <c r="A307" s="1045"/>
      <c r="B307" s="1050"/>
      <c r="C307" s="820"/>
      <c r="D307" s="820"/>
      <c r="E307" s="820"/>
      <c r="F307" s="820"/>
      <c r="G307" s="820"/>
      <c r="H307" s="820"/>
      <c r="I307" s="259" t="s">
        <v>8650</v>
      </c>
      <c r="J307" s="259" t="s">
        <v>4945</v>
      </c>
      <c r="K307" s="267" t="s">
        <v>6377</v>
      </c>
      <c r="L307" s="820"/>
    </row>
    <row r="308" spans="1:12" x14ac:dyDescent="0.25">
      <c r="A308" s="1045"/>
      <c r="B308" s="1050"/>
      <c r="C308" s="820"/>
      <c r="D308" s="820"/>
      <c r="E308" s="820"/>
      <c r="F308" s="820"/>
      <c r="G308" s="820"/>
      <c r="H308" s="820"/>
      <c r="I308" s="259" t="s">
        <v>8650</v>
      </c>
      <c r="J308" s="259" t="s">
        <v>8750</v>
      </c>
      <c r="K308" s="267" t="s">
        <v>8751</v>
      </c>
      <c r="L308" s="820"/>
    </row>
    <row r="309" spans="1:12" x14ac:dyDescent="0.25">
      <c r="A309" s="1045"/>
      <c r="B309" s="1050"/>
      <c r="C309" s="820"/>
      <c r="D309" s="820"/>
      <c r="E309" s="820"/>
      <c r="F309" s="820"/>
      <c r="G309" s="820"/>
      <c r="H309" s="820"/>
      <c r="I309" s="259" t="s">
        <v>8650</v>
      </c>
      <c r="J309" s="259" t="s">
        <v>8752</v>
      </c>
      <c r="K309" s="267" t="s">
        <v>7060</v>
      </c>
      <c r="L309" s="820"/>
    </row>
    <row r="310" spans="1:12" x14ac:dyDescent="0.25">
      <c r="A310" s="1045"/>
      <c r="B310" s="1050"/>
      <c r="C310" s="820"/>
      <c r="D310" s="820"/>
      <c r="E310" s="820"/>
      <c r="F310" s="820"/>
      <c r="G310" s="820"/>
      <c r="H310" s="820"/>
      <c r="I310" s="259" t="s">
        <v>8650</v>
      </c>
      <c r="J310" s="259" t="s">
        <v>8753</v>
      </c>
      <c r="K310" s="267" t="s">
        <v>7064</v>
      </c>
      <c r="L310" s="820"/>
    </row>
    <row r="311" spans="1:12" x14ac:dyDescent="0.25">
      <c r="A311" s="1045"/>
      <c r="B311" s="1050"/>
      <c r="C311" s="820"/>
      <c r="D311" s="820"/>
      <c r="E311" s="820"/>
      <c r="F311" s="820"/>
      <c r="G311" s="820"/>
      <c r="H311" s="820"/>
      <c r="I311" s="259" t="s">
        <v>8650</v>
      </c>
      <c r="J311" s="259" t="s">
        <v>8754</v>
      </c>
      <c r="K311" s="267" t="s">
        <v>8755</v>
      </c>
      <c r="L311" s="820"/>
    </row>
    <row r="312" spans="1:12" x14ac:dyDescent="0.25">
      <c r="A312" s="1045"/>
      <c r="B312" s="1050"/>
      <c r="C312" s="820"/>
      <c r="D312" s="820"/>
      <c r="E312" s="820"/>
      <c r="F312" s="820"/>
      <c r="G312" s="820"/>
      <c r="H312" s="820"/>
      <c r="I312" s="259" t="s">
        <v>8650</v>
      </c>
      <c r="J312" s="259" t="s">
        <v>8756</v>
      </c>
      <c r="K312" s="267" t="s">
        <v>2681</v>
      </c>
      <c r="L312" s="820"/>
    </row>
    <row r="313" spans="1:12" x14ac:dyDescent="0.25">
      <c r="A313" s="1045"/>
      <c r="B313" s="1050"/>
      <c r="C313" s="820"/>
      <c r="D313" s="820"/>
      <c r="E313" s="820"/>
      <c r="F313" s="820"/>
      <c r="G313" s="820"/>
      <c r="H313" s="820"/>
      <c r="I313" s="259" t="s">
        <v>8650</v>
      </c>
      <c r="J313" s="259" t="s">
        <v>8757</v>
      </c>
      <c r="K313" s="267" t="s">
        <v>7227</v>
      </c>
      <c r="L313" s="820"/>
    </row>
    <row r="314" spans="1:12" x14ac:dyDescent="0.25">
      <c r="A314" s="1045"/>
      <c r="B314" s="1050"/>
      <c r="C314" s="820"/>
      <c r="D314" s="820"/>
      <c r="E314" s="820"/>
      <c r="F314" s="820"/>
      <c r="G314" s="820"/>
      <c r="H314" s="820"/>
      <c r="I314" s="259" t="s">
        <v>8650</v>
      </c>
      <c r="J314" s="259" t="s">
        <v>8758</v>
      </c>
      <c r="K314" s="267" t="s">
        <v>8759</v>
      </c>
      <c r="L314" s="820"/>
    </row>
    <row r="315" spans="1:12" x14ac:dyDescent="0.25">
      <c r="A315" s="1045"/>
      <c r="B315" s="1050"/>
      <c r="C315" s="820"/>
      <c r="D315" s="820"/>
      <c r="E315" s="820"/>
      <c r="F315" s="820"/>
      <c r="G315" s="820"/>
      <c r="H315" s="820"/>
      <c r="I315" s="259" t="s">
        <v>8650</v>
      </c>
      <c r="J315" s="259" t="s">
        <v>8760</v>
      </c>
      <c r="K315" s="267" t="s">
        <v>7117</v>
      </c>
      <c r="L315" s="820"/>
    </row>
    <row r="316" spans="1:12" x14ac:dyDescent="0.25">
      <c r="A316" s="1045"/>
      <c r="B316" s="1050"/>
      <c r="C316" s="820"/>
      <c r="D316" s="820"/>
      <c r="E316" s="820"/>
      <c r="F316" s="820"/>
      <c r="G316" s="820"/>
      <c r="H316" s="820"/>
      <c r="I316" s="259" t="s">
        <v>8650</v>
      </c>
      <c r="J316" s="259" t="s">
        <v>8734</v>
      </c>
      <c r="K316" s="267" t="s">
        <v>6241</v>
      </c>
      <c r="L316" s="820"/>
    </row>
    <row r="317" spans="1:12" x14ac:dyDescent="0.25">
      <c r="A317" s="1045"/>
      <c r="B317" s="1050"/>
      <c r="C317" s="820"/>
      <c r="D317" s="820"/>
      <c r="E317" s="820"/>
      <c r="F317" s="820"/>
      <c r="G317" s="820"/>
      <c r="H317" s="820"/>
      <c r="I317" s="259" t="s">
        <v>8650</v>
      </c>
      <c r="J317" s="259" t="s">
        <v>6122</v>
      </c>
      <c r="K317" s="267" t="s">
        <v>8761</v>
      </c>
      <c r="L317" s="820"/>
    </row>
    <row r="318" spans="1:12" x14ac:dyDescent="0.25">
      <c r="A318" s="1045"/>
      <c r="B318" s="1050"/>
      <c r="C318" s="820"/>
      <c r="D318" s="820"/>
      <c r="E318" s="820"/>
      <c r="F318" s="820"/>
      <c r="G318" s="820"/>
      <c r="H318" s="820"/>
      <c r="I318" s="259" t="s">
        <v>8650</v>
      </c>
      <c r="J318" s="259" t="s">
        <v>3816</v>
      </c>
      <c r="K318" s="267" t="s">
        <v>8762</v>
      </c>
      <c r="L318" s="820"/>
    </row>
    <row r="319" spans="1:12" x14ac:dyDescent="0.25">
      <c r="A319" s="1045"/>
      <c r="B319" s="1050"/>
      <c r="C319" s="820"/>
      <c r="D319" s="820"/>
      <c r="E319" s="820"/>
      <c r="F319" s="820"/>
      <c r="G319" s="820"/>
      <c r="H319" s="820"/>
      <c r="I319" s="259" t="s">
        <v>8650</v>
      </c>
      <c r="J319" s="259" t="s">
        <v>425</v>
      </c>
      <c r="K319" s="267" t="s">
        <v>6271</v>
      </c>
      <c r="L319" s="820"/>
    </row>
    <row r="320" spans="1:12" x14ac:dyDescent="0.25">
      <c r="A320" s="1045"/>
      <c r="B320" s="1050"/>
      <c r="C320" s="820"/>
      <c r="D320" s="820"/>
      <c r="E320" s="820"/>
      <c r="F320" s="820"/>
      <c r="G320" s="820"/>
      <c r="H320" s="820"/>
      <c r="I320" s="259" t="s">
        <v>8650</v>
      </c>
      <c r="J320" s="259" t="s">
        <v>8763</v>
      </c>
      <c r="K320" s="267" t="s">
        <v>8764</v>
      </c>
      <c r="L320" s="820"/>
    </row>
    <row r="321" spans="1:12" x14ac:dyDescent="0.25">
      <c r="A321" s="1045"/>
      <c r="B321" s="1050"/>
      <c r="C321" s="820"/>
      <c r="D321" s="820"/>
      <c r="E321" s="820"/>
      <c r="F321" s="820"/>
      <c r="G321" s="820"/>
      <c r="H321" s="820"/>
      <c r="I321" s="259" t="s">
        <v>8650</v>
      </c>
      <c r="J321" s="259" t="s">
        <v>757</v>
      </c>
      <c r="K321" s="267" t="s">
        <v>7072</v>
      </c>
      <c r="L321" s="820"/>
    </row>
    <row r="322" spans="1:12" x14ac:dyDescent="0.25">
      <c r="A322" s="1045"/>
      <c r="B322" s="1050"/>
      <c r="C322" s="820"/>
      <c r="D322" s="820"/>
      <c r="E322" s="820"/>
      <c r="F322" s="820"/>
      <c r="G322" s="820"/>
      <c r="H322" s="820"/>
      <c r="I322" s="259" t="s">
        <v>8650</v>
      </c>
      <c r="J322" s="259" t="s">
        <v>8765</v>
      </c>
      <c r="K322" s="267" t="s">
        <v>8766</v>
      </c>
      <c r="L322" s="820"/>
    </row>
    <row r="323" spans="1:12" x14ac:dyDescent="0.25">
      <c r="A323" s="1045"/>
      <c r="B323" s="1050"/>
      <c r="C323" s="820"/>
      <c r="D323" s="820"/>
      <c r="E323" s="820"/>
      <c r="F323" s="820"/>
      <c r="G323" s="820"/>
      <c r="H323" s="820"/>
      <c r="I323" s="259" t="s">
        <v>8650</v>
      </c>
      <c r="J323" s="259" t="s">
        <v>8767</v>
      </c>
      <c r="K323" s="267" t="s">
        <v>8768</v>
      </c>
      <c r="L323" s="820"/>
    </row>
    <row r="324" spans="1:12" x14ac:dyDescent="0.25">
      <c r="A324" s="1045"/>
      <c r="B324" s="1050"/>
      <c r="C324" s="820"/>
      <c r="D324" s="820"/>
      <c r="E324" s="820"/>
      <c r="F324" s="820"/>
      <c r="G324" s="820"/>
      <c r="H324" s="820"/>
      <c r="I324" s="259" t="s">
        <v>8650</v>
      </c>
      <c r="J324" s="259" t="s">
        <v>8769</v>
      </c>
      <c r="K324" s="267" t="s">
        <v>6271</v>
      </c>
      <c r="L324" s="820"/>
    </row>
    <row r="325" spans="1:12" ht="25.5" x14ac:dyDescent="0.25">
      <c r="A325" s="1045"/>
      <c r="B325" s="1050"/>
      <c r="C325" s="820"/>
      <c r="D325" s="820"/>
      <c r="E325" s="820"/>
      <c r="F325" s="820"/>
      <c r="G325" s="820"/>
      <c r="H325" s="820"/>
      <c r="I325" s="259" t="s">
        <v>8770</v>
      </c>
      <c r="J325" s="259" t="s">
        <v>8771</v>
      </c>
      <c r="K325" s="267" t="s">
        <v>8772</v>
      </c>
      <c r="L325" s="820"/>
    </row>
    <row r="326" spans="1:12" ht="25.5" x14ac:dyDescent="0.25">
      <c r="A326" s="1045"/>
      <c r="B326" s="1050"/>
      <c r="C326" s="820"/>
      <c r="D326" s="820"/>
      <c r="E326" s="820"/>
      <c r="F326" s="820"/>
      <c r="G326" s="820"/>
      <c r="H326" s="820"/>
      <c r="I326" s="259" t="s">
        <v>8773</v>
      </c>
      <c r="J326" s="259" t="s">
        <v>8771</v>
      </c>
      <c r="K326" s="267" t="s">
        <v>72</v>
      </c>
      <c r="L326" s="820"/>
    </row>
    <row r="327" spans="1:12" ht="25.5" x14ac:dyDescent="0.25">
      <c r="A327" s="1045"/>
      <c r="B327" s="1050"/>
      <c r="C327" s="820"/>
      <c r="D327" s="820"/>
      <c r="E327" s="820"/>
      <c r="F327" s="820"/>
      <c r="G327" s="820"/>
      <c r="H327" s="820"/>
      <c r="I327" s="259" t="s">
        <v>8774</v>
      </c>
      <c r="J327" s="259" t="s">
        <v>8771</v>
      </c>
      <c r="K327" s="267" t="s">
        <v>69</v>
      </c>
      <c r="L327" s="820"/>
    </row>
    <row r="328" spans="1:12" ht="25.5" x14ac:dyDescent="0.25">
      <c r="A328" s="1045"/>
      <c r="B328" s="1050"/>
      <c r="C328" s="820"/>
      <c r="D328" s="820"/>
      <c r="E328" s="820"/>
      <c r="F328" s="820"/>
      <c r="G328" s="820"/>
      <c r="H328" s="820"/>
      <c r="I328" s="259" t="s">
        <v>8775</v>
      </c>
      <c r="J328" s="259" t="s">
        <v>8771</v>
      </c>
      <c r="K328" s="267" t="s">
        <v>55</v>
      </c>
      <c r="L328" s="820"/>
    </row>
    <row r="329" spans="1:12" ht="14.45" customHeight="1" x14ac:dyDescent="0.25">
      <c r="A329" s="1045"/>
      <c r="B329" s="1050"/>
      <c r="C329" s="820">
        <v>35</v>
      </c>
      <c r="D329" s="820" t="s">
        <v>17</v>
      </c>
      <c r="E329" s="820">
        <v>1636</v>
      </c>
      <c r="F329" s="820">
        <v>20</v>
      </c>
      <c r="G329" s="820">
        <v>0</v>
      </c>
      <c r="H329" s="820">
        <v>0</v>
      </c>
      <c r="I329" s="259"/>
      <c r="J329" s="259" t="s">
        <v>8776</v>
      </c>
      <c r="K329" s="267" t="s">
        <v>8777</v>
      </c>
      <c r="L329" s="820" t="s">
        <v>8778</v>
      </c>
    </row>
    <row r="330" spans="1:12" x14ac:dyDescent="0.25">
      <c r="A330" s="1045"/>
      <c r="B330" s="1050"/>
      <c r="C330" s="820"/>
      <c r="D330" s="820"/>
      <c r="E330" s="820"/>
      <c r="F330" s="820"/>
      <c r="G330" s="820"/>
      <c r="H330" s="820"/>
      <c r="I330" s="259"/>
      <c r="J330" s="259" t="s">
        <v>8608</v>
      </c>
      <c r="K330" s="267" t="s">
        <v>2711</v>
      </c>
      <c r="L330" s="820"/>
    </row>
    <row r="331" spans="1:12" x14ac:dyDescent="0.25">
      <c r="A331" s="1045"/>
      <c r="B331" s="1050"/>
      <c r="C331" s="820"/>
      <c r="D331" s="820"/>
      <c r="E331" s="820"/>
      <c r="F331" s="820"/>
      <c r="G331" s="820"/>
      <c r="H331" s="820"/>
      <c r="I331" s="259"/>
      <c r="J331" s="259" t="s">
        <v>8779</v>
      </c>
      <c r="K331" s="267" t="s">
        <v>3350</v>
      </c>
      <c r="L331" s="820"/>
    </row>
    <row r="332" spans="1:12" x14ac:dyDescent="0.25">
      <c r="A332" s="1045"/>
      <c r="B332" s="1050"/>
      <c r="C332" s="820"/>
      <c r="D332" s="820"/>
      <c r="E332" s="820"/>
      <c r="F332" s="820"/>
      <c r="G332" s="820"/>
      <c r="H332" s="820"/>
      <c r="I332" s="259"/>
      <c r="J332" s="259" t="s">
        <v>8780</v>
      </c>
      <c r="K332" s="267" t="s">
        <v>3350</v>
      </c>
      <c r="L332" s="820"/>
    </row>
    <row r="333" spans="1:12" x14ac:dyDescent="0.25">
      <c r="A333" s="1045"/>
      <c r="B333" s="1050"/>
      <c r="C333" s="820"/>
      <c r="D333" s="820"/>
      <c r="E333" s="820"/>
      <c r="F333" s="820"/>
      <c r="G333" s="820"/>
      <c r="H333" s="820"/>
      <c r="I333" s="259"/>
      <c r="J333" s="259" t="s">
        <v>8781</v>
      </c>
      <c r="K333" s="267" t="s">
        <v>3350</v>
      </c>
      <c r="L333" s="820"/>
    </row>
    <row r="334" spans="1:12" x14ac:dyDescent="0.25">
      <c r="A334" s="1045"/>
      <c r="B334" s="1050"/>
      <c r="C334" s="820"/>
      <c r="D334" s="820"/>
      <c r="E334" s="820"/>
      <c r="F334" s="820"/>
      <c r="G334" s="820"/>
      <c r="H334" s="820"/>
      <c r="I334" s="259"/>
      <c r="J334" s="259" t="s">
        <v>872</v>
      </c>
      <c r="K334" s="267" t="s">
        <v>8782</v>
      </c>
      <c r="L334" s="820"/>
    </row>
    <row r="335" spans="1:12" x14ac:dyDescent="0.25">
      <c r="A335" s="1045"/>
      <c r="B335" s="1050"/>
      <c r="C335" s="820"/>
      <c r="D335" s="820"/>
      <c r="E335" s="820"/>
      <c r="F335" s="820"/>
      <c r="G335" s="820"/>
      <c r="H335" s="820"/>
      <c r="I335" s="259"/>
      <c r="J335" s="259" t="s">
        <v>8783</v>
      </c>
      <c r="K335" s="267" t="s">
        <v>8784</v>
      </c>
      <c r="L335" s="820"/>
    </row>
    <row r="336" spans="1:12" ht="14.45" customHeight="1" x14ac:dyDescent="0.25">
      <c r="A336" s="1045"/>
      <c r="B336" s="1050"/>
      <c r="C336" s="820">
        <v>36</v>
      </c>
      <c r="D336" s="820" t="s">
        <v>17</v>
      </c>
      <c r="E336" s="820">
        <v>1732</v>
      </c>
      <c r="F336" s="820">
        <v>17</v>
      </c>
      <c r="G336" s="820">
        <v>0</v>
      </c>
      <c r="H336" s="820">
        <v>0</v>
      </c>
      <c r="I336" s="259"/>
      <c r="J336" s="259" t="s">
        <v>8551</v>
      </c>
      <c r="K336" s="267" t="s">
        <v>8785</v>
      </c>
      <c r="L336" s="820"/>
    </row>
    <row r="337" spans="1:12" x14ac:dyDescent="0.25">
      <c r="A337" s="1045"/>
      <c r="B337" s="1050"/>
      <c r="C337" s="820"/>
      <c r="D337" s="820"/>
      <c r="E337" s="820"/>
      <c r="F337" s="820"/>
      <c r="G337" s="820"/>
      <c r="H337" s="820"/>
      <c r="I337" s="259"/>
      <c r="J337" s="259" t="s">
        <v>730</v>
      </c>
      <c r="K337" s="267" t="s">
        <v>3350</v>
      </c>
      <c r="L337" s="820"/>
    </row>
    <row r="338" spans="1:12" x14ac:dyDescent="0.25">
      <c r="A338" s="1045"/>
      <c r="B338" s="1050"/>
      <c r="C338" s="820"/>
      <c r="D338" s="820"/>
      <c r="E338" s="820"/>
      <c r="F338" s="820"/>
      <c r="G338" s="820"/>
      <c r="H338" s="820"/>
      <c r="I338" s="259"/>
      <c r="J338" s="259" t="s">
        <v>8786</v>
      </c>
      <c r="K338" s="267" t="s">
        <v>3350</v>
      </c>
      <c r="L338" s="820"/>
    </row>
    <row r="339" spans="1:12" x14ac:dyDescent="0.25">
      <c r="A339" s="1045"/>
      <c r="B339" s="1050"/>
      <c r="C339" s="820"/>
      <c r="D339" s="820"/>
      <c r="E339" s="820"/>
      <c r="F339" s="820"/>
      <c r="G339" s="820"/>
      <c r="H339" s="820"/>
      <c r="I339" s="259"/>
      <c r="J339" s="259" t="s">
        <v>8787</v>
      </c>
      <c r="K339" s="267" t="s">
        <v>7309</v>
      </c>
      <c r="L339" s="820"/>
    </row>
    <row r="340" spans="1:12" x14ac:dyDescent="0.25">
      <c r="A340" s="1045"/>
      <c r="B340" s="1050"/>
      <c r="C340" s="820"/>
      <c r="D340" s="820"/>
      <c r="E340" s="820"/>
      <c r="F340" s="820"/>
      <c r="G340" s="820"/>
      <c r="H340" s="820"/>
      <c r="I340" s="259"/>
      <c r="J340" s="259" t="s">
        <v>8788</v>
      </c>
      <c r="K340" s="267" t="s">
        <v>7103</v>
      </c>
      <c r="L340" s="820"/>
    </row>
    <row r="341" spans="1:12" x14ac:dyDescent="0.25">
      <c r="A341" s="1045"/>
      <c r="B341" s="1050"/>
      <c r="C341" s="820"/>
      <c r="D341" s="820"/>
      <c r="E341" s="820"/>
      <c r="F341" s="820"/>
      <c r="G341" s="820"/>
      <c r="H341" s="820"/>
      <c r="I341" s="259"/>
      <c r="J341" s="259" t="s">
        <v>8789</v>
      </c>
      <c r="K341" s="267" t="s">
        <v>8790</v>
      </c>
      <c r="L341" s="820"/>
    </row>
    <row r="342" spans="1:12" x14ac:dyDescent="0.25">
      <c r="A342" s="1045"/>
      <c r="B342" s="1050"/>
      <c r="C342" s="820"/>
      <c r="D342" s="820"/>
      <c r="E342" s="820"/>
      <c r="F342" s="820"/>
      <c r="G342" s="820"/>
      <c r="H342" s="820"/>
      <c r="I342" s="259"/>
      <c r="J342" s="259" t="s">
        <v>901</v>
      </c>
      <c r="K342" s="267" t="s">
        <v>8791</v>
      </c>
      <c r="L342" s="820"/>
    </row>
    <row r="343" spans="1:12" x14ac:dyDescent="0.25">
      <c r="A343" s="1045"/>
      <c r="B343" s="1050"/>
      <c r="C343" s="820"/>
      <c r="D343" s="820"/>
      <c r="E343" s="820"/>
      <c r="F343" s="820"/>
      <c r="G343" s="820"/>
      <c r="H343" s="820"/>
      <c r="I343" s="259"/>
      <c r="J343" s="259" t="s">
        <v>8792</v>
      </c>
      <c r="K343" s="267" t="s">
        <v>3350</v>
      </c>
      <c r="L343" s="820"/>
    </row>
    <row r="344" spans="1:12" x14ac:dyDescent="0.25">
      <c r="A344" s="1045"/>
      <c r="B344" s="1050"/>
      <c r="C344" s="820"/>
      <c r="D344" s="820"/>
      <c r="E344" s="820"/>
      <c r="F344" s="820"/>
      <c r="G344" s="820"/>
      <c r="H344" s="820"/>
      <c r="I344" s="259"/>
      <c r="J344" s="259" t="s">
        <v>8793</v>
      </c>
      <c r="K344" s="267" t="s">
        <v>6362</v>
      </c>
      <c r="L344" s="820"/>
    </row>
    <row r="345" spans="1:12" ht="41.25" customHeight="1" x14ac:dyDescent="0.25">
      <c r="A345" s="1045"/>
      <c r="B345" s="1050"/>
      <c r="C345" s="820">
        <v>37</v>
      </c>
      <c r="D345" s="820" t="s">
        <v>17</v>
      </c>
      <c r="E345" s="820">
        <v>1648</v>
      </c>
      <c r="F345" s="820">
        <v>16</v>
      </c>
      <c r="G345" s="820">
        <v>0</v>
      </c>
      <c r="H345" s="820">
        <v>0</v>
      </c>
      <c r="I345" s="259" t="s">
        <v>8650</v>
      </c>
      <c r="J345" s="259" t="s">
        <v>8794</v>
      </c>
      <c r="K345" s="267" t="s">
        <v>8795</v>
      </c>
      <c r="L345" s="820" t="s">
        <v>8796</v>
      </c>
    </row>
    <row r="346" spans="1:12" ht="25.5" x14ac:dyDescent="0.25">
      <c r="A346" s="1045"/>
      <c r="B346" s="1050"/>
      <c r="C346" s="820"/>
      <c r="D346" s="820"/>
      <c r="E346" s="820"/>
      <c r="F346" s="820"/>
      <c r="G346" s="820"/>
      <c r="H346" s="820"/>
      <c r="I346" s="259" t="s">
        <v>8650</v>
      </c>
      <c r="J346" s="259" t="s">
        <v>8797</v>
      </c>
      <c r="K346" s="267" t="s">
        <v>8798</v>
      </c>
      <c r="L346" s="820"/>
    </row>
    <row r="347" spans="1:12" x14ac:dyDescent="0.25">
      <c r="A347" s="1045"/>
      <c r="B347" s="1050"/>
      <c r="C347" s="820"/>
      <c r="D347" s="820"/>
      <c r="E347" s="820"/>
      <c r="F347" s="820"/>
      <c r="G347" s="820"/>
      <c r="H347" s="820"/>
      <c r="I347" s="259" t="s">
        <v>8650</v>
      </c>
      <c r="J347" s="259" t="s">
        <v>8799</v>
      </c>
      <c r="K347" s="267" t="s">
        <v>8800</v>
      </c>
      <c r="L347" s="820"/>
    </row>
    <row r="348" spans="1:12" ht="25.5" x14ac:dyDescent="0.25">
      <c r="A348" s="1045"/>
      <c r="B348" s="1050"/>
      <c r="C348" s="820"/>
      <c r="D348" s="820"/>
      <c r="E348" s="820"/>
      <c r="F348" s="820"/>
      <c r="G348" s="820"/>
      <c r="H348" s="820"/>
      <c r="I348" s="259" t="s">
        <v>8801</v>
      </c>
      <c r="J348" s="259" t="s">
        <v>8799</v>
      </c>
      <c r="K348" s="267" t="s">
        <v>8802</v>
      </c>
      <c r="L348" s="820"/>
    </row>
    <row r="349" spans="1:12" x14ac:dyDescent="0.25">
      <c r="A349" s="1045"/>
      <c r="B349" s="1050"/>
      <c r="C349" s="820"/>
      <c r="D349" s="820"/>
      <c r="E349" s="820"/>
      <c r="F349" s="820"/>
      <c r="G349" s="820"/>
      <c r="H349" s="820"/>
      <c r="I349" s="259" t="s">
        <v>8650</v>
      </c>
      <c r="J349" s="259" t="s">
        <v>8803</v>
      </c>
      <c r="K349" s="267" t="s">
        <v>8804</v>
      </c>
      <c r="L349" s="820"/>
    </row>
    <row r="350" spans="1:12" x14ac:dyDescent="0.25">
      <c r="A350" s="1045"/>
      <c r="B350" s="1050"/>
      <c r="C350" s="820"/>
      <c r="D350" s="820"/>
      <c r="E350" s="820"/>
      <c r="F350" s="820"/>
      <c r="G350" s="820"/>
      <c r="H350" s="820"/>
      <c r="I350" s="259" t="s">
        <v>8650</v>
      </c>
      <c r="J350" s="259" t="s">
        <v>8805</v>
      </c>
      <c r="K350" s="267" t="s">
        <v>8806</v>
      </c>
      <c r="L350" s="820"/>
    </row>
    <row r="351" spans="1:12" ht="48" customHeight="1" x14ac:dyDescent="0.25">
      <c r="A351" s="1045"/>
      <c r="B351" s="1050"/>
      <c r="C351" s="820"/>
      <c r="D351" s="820"/>
      <c r="E351" s="820"/>
      <c r="F351" s="820"/>
      <c r="G351" s="820"/>
      <c r="H351" s="820"/>
      <c r="I351" s="259" t="s">
        <v>8650</v>
      </c>
      <c r="J351" s="259" t="s">
        <v>8807</v>
      </c>
      <c r="K351" s="267" t="s">
        <v>8808</v>
      </c>
      <c r="L351" s="820"/>
    </row>
    <row r="352" spans="1:12" ht="42" customHeight="1" x14ac:dyDescent="0.25">
      <c r="A352" s="1045"/>
      <c r="B352" s="1050"/>
      <c r="C352" s="820"/>
      <c r="D352" s="820"/>
      <c r="E352" s="820"/>
      <c r="F352" s="820"/>
      <c r="G352" s="820"/>
      <c r="H352" s="820"/>
      <c r="I352" s="259" t="s">
        <v>8650</v>
      </c>
      <c r="J352" s="259" t="s">
        <v>8809</v>
      </c>
      <c r="K352" s="267" t="s">
        <v>8810</v>
      </c>
      <c r="L352" s="820"/>
    </row>
    <row r="353" spans="1:12" ht="25.5" x14ac:dyDescent="0.25">
      <c r="A353" s="1045"/>
      <c r="B353" s="1050"/>
      <c r="C353" s="820"/>
      <c r="D353" s="820"/>
      <c r="E353" s="820"/>
      <c r="F353" s="820"/>
      <c r="G353" s="820"/>
      <c r="H353" s="820"/>
      <c r="I353" s="259" t="s">
        <v>8650</v>
      </c>
      <c r="J353" s="259" t="s">
        <v>8811</v>
      </c>
      <c r="K353" s="267" t="s">
        <v>8812</v>
      </c>
      <c r="L353" s="820"/>
    </row>
    <row r="354" spans="1:12" x14ac:dyDescent="0.25">
      <c r="A354" s="1045"/>
      <c r="B354" s="1050"/>
      <c r="C354" s="820"/>
      <c r="D354" s="820"/>
      <c r="E354" s="820"/>
      <c r="F354" s="820"/>
      <c r="G354" s="820"/>
      <c r="H354" s="820"/>
      <c r="I354" s="259" t="s">
        <v>8650</v>
      </c>
      <c r="J354" s="259" t="s">
        <v>8813</v>
      </c>
      <c r="K354" s="267" t="s">
        <v>8814</v>
      </c>
      <c r="L354" s="820"/>
    </row>
    <row r="355" spans="1:12" ht="25.5" x14ac:dyDescent="0.25">
      <c r="A355" s="1045"/>
      <c r="B355" s="1050"/>
      <c r="C355" s="820"/>
      <c r="D355" s="820"/>
      <c r="E355" s="820"/>
      <c r="F355" s="820"/>
      <c r="G355" s="820"/>
      <c r="H355" s="820"/>
      <c r="I355" s="259" t="s">
        <v>8650</v>
      </c>
      <c r="J355" s="259" t="s">
        <v>8675</v>
      </c>
      <c r="K355" s="267" t="s">
        <v>8815</v>
      </c>
      <c r="L355" s="820"/>
    </row>
    <row r="356" spans="1:12" x14ac:dyDescent="0.25">
      <c r="A356" s="1045"/>
      <c r="B356" s="1050"/>
      <c r="C356" s="820"/>
      <c r="D356" s="820"/>
      <c r="E356" s="820"/>
      <c r="F356" s="820"/>
      <c r="G356" s="820"/>
      <c r="H356" s="820"/>
      <c r="I356" s="259" t="s">
        <v>8650</v>
      </c>
      <c r="J356" s="259" t="s">
        <v>8673</v>
      </c>
      <c r="K356" s="267" t="s">
        <v>8816</v>
      </c>
      <c r="L356" s="820"/>
    </row>
    <row r="357" spans="1:12" x14ac:dyDescent="0.25">
      <c r="A357" s="1045"/>
      <c r="B357" s="1050"/>
      <c r="C357" s="820"/>
      <c r="D357" s="820"/>
      <c r="E357" s="820"/>
      <c r="F357" s="820"/>
      <c r="G357" s="820"/>
      <c r="H357" s="820"/>
      <c r="I357" s="259" t="s">
        <v>8650</v>
      </c>
      <c r="J357" s="259" t="s">
        <v>8677</v>
      </c>
      <c r="K357" s="267" t="s">
        <v>8817</v>
      </c>
      <c r="L357" s="820"/>
    </row>
    <row r="358" spans="1:12" x14ac:dyDescent="0.25">
      <c r="A358" s="1045"/>
      <c r="B358" s="1050"/>
      <c r="C358" s="820"/>
      <c r="D358" s="820"/>
      <c r="E358" s="820"/>
      <c r="F358" s="820"/>
      <c r="G358" s="820"/>
      <c r="H358" s="820"/>
      <c r="I358" s="259" t="s">
        <v>8650</v>
      </c>
      <c r="J358" s="259" t="s">
        <v>8818</v>
      </c>
      <c r="K358" s="267" t="s">
        <v>8819</v>
      </c>
      <c r="L358" s="820"/>
    </row>
    <row r="359" spans="1:12" x14ac:dyDescent="0.25">
      <c r="A359" s="1045"/>
      <c r="B359" s="1050"/>
      <c r="C359" s="820"/>
      <c r="D359" s="820"/>
      <c r="E359" s="820"/>
      <c r="F359" s="820"/>
      <c r="G359" s="820"/>
      <c r="H359" s="820"/>
      <c r="I359" s="259" t="s">
        <v>8650</v>
      </c>
      <c r="J359" s="259" t="s">
        <v>8669</v>
      </c>
      <c r="K359" s="267" t="s">
        <v>8820</v>
      </c>
      <c r="L359" s="820"/>
    </row>
    <row r="360" spans="1:12" ht="25.5" x14ac:dyDescent="0.25">
      <c r="A360" s="1045"/>
      <c r="B360" s="1050"/>
      <c r="C360" s="820"/>
      <c r="D360" s="820"/>
      <c r="E360" s="820"/>
      <c r="F360" s="820"/>
      <c r="G360" s="820"/>
      <c r="H360" s="820"/>
      <c r="I360" s="259" t="s">
        <v>8650</v>
      </c>
      <c r="J360" s="259" t="s">
        <v>8771</v>
      </c>
      <c r="K360" s="267" t="s">
        <v>8821</v>
      </c>
      <c r="L360" s="820"/>
    </row>
    <row r="361" spans="1:12" ht="14.45" customHeight="1" x14ac:dyDescent="0.25">
      <c r="A361" s="1045"/>
      <c r="B361" s="1050"/>
      <c r="C361" s="820">
        <v>38</v>
      </c>
      <c r="D361" s="820" t="s">
        <v>17</v>
      </c>
      <c r="E361" s="820">
        <v>1756</v>
      </c>
      <c r="F361" s="820">
        <v>22</v>
      </c>
      <c r="G361" s="820">
        <v>1</v>
      </c>
      <c r="H361" s="820">
        <v>0</v>
      </c>
      <c r="I361" s="259" t="s">
        <v>8822</v>
      </c>
      <c r="J361" s="259" t="s">
        <v>8822</v>
      </c>
      <c r="K361" s="267" t="s">
        <v>8823</v>
      </c>
      <c r="L361" s="820" t="s">
        <v>8824</v>
      </c>
    </row>
    <row r="362" spans="1:12" x14ac:dyDescent="0.25">
      <c r="A362" s="1045"/>
      <c r="B362" s="1050"/>
      <c r="C362" s="820"/>
      <c r="D362" s="820"/>
      <c r="E362" s="820"/>
      <c r="F362" s="820"/>
      <c r="G362" s="820"/>
      <c r="H362" s="820"/>
      <c r="I362" s="259" t="s">
        <v>8822</v>
      </c>
      <c r="J362" s="259" t="s">
        <v>349</v>
      </c>
      <c r="K362" s="267" t="s">
        <v>8825</v>
      </c>
      <c r="L362" s="820"/>
    </row>
    <row r="363" spans="1:12" x14ac:dyDescent="0.25">
      <c r="A363" s="1045"/>
      <c r="B363" s="1050"/>
      <c r="C363" s="820"/>
      <c r="D363" s="820"/>
      <c r="E363" s="820"/>
      <c r="F363" s="820"/>
      <c r="G363" s="820"/>
      <c r="H363" s="820"/>
      <c r="I363" s="259" t="s">
        <v>8822</v>
      </c>
      <c r="J363" s="259" t="s">
        <v>8551</v>
      </c>
      <c r="K363" s="267" t="s">
        <v>8826</v>
      </c>
      <c r="L363" s="820"/>
    </row>
    <row r="364" spans="1:12" ht="25.5" x14ac:dyDescent="0.25">
      <c r="A364" s="1045"/>
      <c r="B364" s="1050"/>
      <c r="C364" s="820"/>
      <c r="D364" s="820"/>
      <c r="E364" s="820"/>
      <c r="F364" s="820"/>
      <c r="G364" s="820"/>
      <c r="H364" s="820"/>
      <c r="I364" s="259" t="s">
        <v>8827</v>
      </c>
      <c r="J364" s="259" t="s">
        <v>8551</v>
      </c>
      <c r="K364" s="267" t="s">
        <v>8828</v>
      </c>
      <c r="L364" s="820"/>
    </row>
    <row r="365" spans="1:12" ht="25.5" x14ac:dyDescent="0.25">
      <c r="A365" s="1045"/>
      <c r="B365" s="1050"/>
      <c r="C365" s="259">
        <v>39</v>
      </c>
      <c r="D365" s="259" t="s">
        <v>17</v>
      </c>
      <c r="E365" s="259">
        <v>1656</v>
      </c>
      <c r="F365" s="259">
        <v>23</v>
      </c>
      <c r="G365" s="259">
        <v>0</v>
      </c>
      <c r="H365" s="259">
        <v>0</v>
      </c>
      <c r="I365" s="259" t="s">
        <v>8822</v>
      </c>
      <c r="J365" s="259" t="s">
        <v>8822</v>
      </c>
      <c r="K365" s="267" t="s">
        <v>8829</v>
      </c>
      <c r="L365" s="259" t="s">
        <v>8830</v>
      </c>
    </row>
    <row r="366" spans="1:12" ht="14.45" customHeight="1" x14ac:dyDescent="0.25">
      <c r="A366" s="1045"/>
      <c r="B366" s="1050"/>
      <c r="C366" s="820">
        <v>40</v>
      </c>
      <c r="D366" s="820" t="s">
        <v>17</v>
      </c>
      <c r="E366" s="820">
        <v>1620</v>
      </c>
      <c r="F366" s="820">
        <v>24</v>
      </c>
      <c r="G366" s="820">
        <v>0</v>
      </c>
      <c r="H366" s="820">
        <v>0</v>
      </c>
      <c r="I366" s="259" t="s">
        <v>8822</v>
      </c>
      <c r="J366" s="259" t="s">
        <v>8822</v>
      </c>
      <c r="K366" s="267" t="s">
        <v>8831</v>
      </c>
      <c r="L366" s="820" t="s">
        <v>8832</v>
      </c>
    </row>
    <row r="367" spans="1:12" ht="25.5" x14ac:dyDescent="0.25">
      <c r="A367" s="1045"/>
      <c r="B367" s="1050"/>
      <c r="C367" s="820"/>
      <c r="D367" s="820"/>
      <c r="E367" s="820"/>
      <c r="F367" s="820"/>
      <c r="G367" s="820"/>
      <c r="H367" s="820"/>
      <c r="I367" s="259" t="s">
        <v>8833</v>
      </c>
      <c r="J367" s="259" t="s">
        <v>8822</v>
      </c>
      <c r="K367" s="267" t="s">
        <v>8834</v>
      </c>
      <c r="L367" s="820"/>
    </row>
    <row r="368" spans="1:12" x14ac:dyDescent="0.25">
      <c r="A368" s="1045"/>
      <c r="B368" s="1050"/>
      <c r="C368" s="820"/>
      <c r="D368" s="820"/>
      <c r="E368" s="820"/>
      <c r="F368" s="820"/>
      <c r="G368" s="820"/>
      <c r="H368" s="820"/>
      <c r="I368" s="259" t="s">
        <v>8822</v>
      </c>
      <c r="J368" s="259" t="s">
        <v>8789</v>
      </c>
      <c r="K368" s="267" t="s">
        <v>8835</v>
      </c>
      <c r="L368" s="820"/>
    </row>
    <row r="369" spans="1:12" x14ac:dyDescent="0.25">
      <c r="A369" s="1045"/>
      <c r="B369" s="1050"/>
      <c r="C369" s="820"/>
      <c r="D369" s="820"/>
      <c r="E369" s="820"/>
      <c r="F369" s="820"/>
      <c r="G369" s="820"/>
      <c r="H369" s="820"/>
      <c r="I369" s="259" t="s">
        <v>8822</v>
      </c>
      <c r="J369" s="259" t="s">
        <v>6105</v>
      </c>
      <c r="K369" s="267" t="s">
        <v>72</v>
      </c>
      <c r="L369" s="820"/>
    </row>
    <row r="370" spans="1:12" x14ac:dyDescent="0.25">
      <c r="A370" s="1045"/>
      <c r="B370" s="1050"/>
      <c r="C370" s="820"/>
      <c r="D370" s="820"/>
      <c r="E370" s="820"/>
      <c r="F370" s="820"/>
      <c r="G370" s="820"/>
      <c r="H370" s="820"/>
      <c r="I370" s="259" t="s">
        <v>8822</v>
      </c>
      <c r="J370" s="259" t="s">
        <v>8836</v>
      </c>
      <c r="K370" s="267" t="s">
        <v>8837</v>
      </c>
      <c r="L370" s="820"/>
    </row>
    <row r="371" spans="1:12" ht="26.45" customHeight="1" x14ac:dyDescent="0.25">
      <c r="A371" s="1045"/>
      <c r="B371" s="1050"/>
      <c r="C371" s="820">
        <v>41</v>
      </c>
      <c r="D371" s="820" t="s">
        <v>17</v>
      </c>
      <c r="E371" s="820">
        <v>1649</v>
      </c>
      <c r="F371" s="820">
        <v>29</v>
      </c>
      <c r="G371" s="820">
        <v>0</v>
      </c>
      <c r="H371" s="820">
        <v>0</v>
      </c>
      <c r="I371" s="259" t="s">
        <v>8822</v>
      </c>
      <c r="J371" s="259" t="s">
        <v>8822</v>
      </c>
      <c r="K371" s="267" t="s">
        <v>8838</v>
      </c>
      <c r="L371" s="820" t="s">
        <v>8839</v>
      </c>
    </row>
    <row r="372" spans="1:12" x14ac:dyDescent="0.25">
      <c r="A372" s="1045"/>
      <c r="B372" s="1050"/>
      <c r="C372" s="820"/>
      <c r="D372" s="820"/>
      <c r="E372" s="820"/>
      <c r="F372" s="820"/>
      <c r="G372" s="820"/>
      <c r="H372" s="820"/>
      <c r="I372" s="259" t="s">
        <v>8822</v>
      </c>
      <c r="J372" s="259" t="s">
        <v>349</v>
      </c>
      <c r="K372" s="267" t="s">
        <v>246</v>
      </c>
      <c r="L372" s="820"/>
    </row>
    <row r="373" spans="1:12" ht="25.5" x14ac:dyDescent="0.25">
      <c r="A373" s="1045"/>
      <c r="B373" s="1050"/>
      <c r="C373" s="820"/>
      <c r="D373" s="820"/>
      <c r="E373" s="820"/>
      <c r="F373" s="820"/>
      <c r="G373" s="820"/>
      <c r="H373" s="820"/>
      <c r="I373" s="259" t="s">
        <v>8840</v>
      </c>
      <c r="J373" s="259" t="s">
        <v>8841</v>
      </c>
      <c r="K373" s="267" t="s">
        <v>8842</v>
      </c>
      <c r="L373" s="820"/>
    </row>
    <row r="374" spans="1:12" x14ac:dyDescent="0.25">
      <c r="A374" s="1045"/>
      <c r="B374" s="1050"/>
      <c r="C374" s="259">
        <v>42</v>
      </c>
      <c r="D374" s="259" t="s">
        <v>17</v>
      </c>
      <c r="E374" s="259">
        <v>1632</v>
      </c>
      <c r="F374" s="259">
        <v>27</v>
      </c>
      <c r="G374" s="259">
        <v>0</v>
      </c>
      <c r="H374" s="259">
        <v>0</v>
      </c>
      <c r="I374" s="259" t="s">
        <v>8822</v>
      </c>
      <c r="J374" s="259" t="s">
        <v>8822</v>
      </c>
      <c r="K374" s="267" t="s">
        <v>686</v>
      </c>
      <c r="L374" s="259" t="s">
        <v>8843</v>
      </c>
    </row>
    <row r="375" spans="1:12" ht="14.45" customHeight="1" x14ac:dyDescent="0.25">
      <c r="A375" s="1045"/>
      <c r="B375" s="1050"/>
      <c r="C375" s="820">
        <v>43</v>
      </c>
      <c r="D375" s="820" t="s">
        <v>17</v>
      </c>
      <c r="E375" s="820">
        <v>1642</v>
      </c>
      <c r="F375" s="820">
        <v>13</v>
      </c>
      <c r="G375" s="820">
        <v>0</v>
      </c>
      <c r="H375" s="820">
        <v>0</v>
      </c>
      <c r="I375" s="259" t="s">
        <v>8844</v>
      </c>
      <c r="J375" s="259" t="s">
        <v>8844</v>
      </c>
      <c r="K375" s="267" t="s">
        <v>7309</v>
      </c>
      <c r="L375" s="820" t="s">
        <v>8796</v>
      </c>
    </row>
    <row r="376" spans="1:12" x14ac:dyDescent="0.25">
      <c r="A376" s="1045"/>
      <c r="B376" s="1050"/>
      <c r="C376" s="820"/>
      <c r="D376" s="820"/>
      <c r="E376" s="820"/>
      <c r="F376" s="820"/>
      <c r="G376" s="820"/>
      <c r="H376" s="820"/>
      <c r="I376" s="259" t="s">
        <v>8845</v>
      </c>
      <c r="J376" s="259" t="s">
        <v>8845</v>
      </c>
      <c r="K376" s="267" t="s">
        <v>7103</v>
      </c>
      <c r="L376" s="820"/>
    </row>
    <row r="377" spans="1:12" x14ac:dyDescent="0.25">
      <c r="A377" s="1045"/>
      <c r="B377" s="1050"/>
      <c r="C377" s="820"/>
      <c r="D377" s="820"/>
      <c r="E377" s="820"/>
      <c r="F377" s="820"/>
      <c r="G377" s="820"/>
      <c r="H377" s="820"/>
      <c r="I377" s="259" t="s">
        <v>8742</v>
      </c>
      <c r="J377" s="259" t="s">
        <v>8846</v>
      </c>
      <c r="K377" s="267" t="s">
        <v>5610</v>
      </c>
      <c r="L377" s="820"/>
    </row>
    <row r="378" spans="1:12" ht="25.5" x14ac:dyDescent="0.25">
      <c r="A378" s="1045"/>
      <c r="B378" s="1050"/>
      <c r="C378" s="820"/>
      <c r="D378" s="820"/>
      <c r="E378" s="820"/>
      <c r="F378" s="820"/>
      <c r="G378" s="820"/>
      <c r="H378" s="820"/>
      <c r="I378" s="259" t="s">
        <v>8742</v>
      </c>
      <c r="J378" s="259" t="s">
        <v>8847</v>
      </c>
      <c r="K378" s="267" t="s">
        <v>6271</v>
      </c>
      <c r="L378" s="820"/>
    </row>
    <row r="379" spans="1:12" x14ac:dyDescent="0.25">
      <c r="A379" s="1045"/>
      <c r="B379" s="1050"/>
      <c r="C379" s="820"/>
      <c r="D379" s="820"/>
      <c r="E379" s="820"/>
      <c r="F379" s="820"/>
      <c r="G379" s="820"/>
      <c r="H379" s="820"/>
      <c r="I379" s="259" t="s">
        <v>8742</v>
      </c>
      <c r="J379" s="259" t="s">
        <v>8848</v>
      </c>
      <c r="K379" s="267" t="s">
        <v>5610</v>
      </c>
      <c r="L379" s="820"/>
    </row>
    <row r="380" spans="1:12" x14ac:dyDescent="0.25">
      <c r="A380" s="1045"/>
      <c r="B380" s="1050"/>
      <c r="C380" s="820"/>
      <c r="D380" s="820"/>
      <c r="E380" s="820"/>
      <c r="F380" s="820"/>
      <c r="G380" s="820"/>
      <c r="H380" s="820"/>
      <c r="I380" s="259" t="s">
        <v>8742</v>
      </c>
      <c r="J380" s="259" t="s">
        <v>8849</v>
      </c>
      <c r="K380" s="267" t="s">
        <v>2720</v>
      </c>
      <c r="L380" s="820"/>
    </row>
    <row r="381" spans="1:12" x14ac:dyDescent="0.25">
      <c r="A381" s="1045"/>
      <c r="B381" s="1050"/>
      <c r="C381" s="820"/>
      <c r="D381" s="820"/>
      <c r="E381" s="820"/>
      <c r="F381" s="820"/>
      <c r="G381" s="820"/>
      <c r="H381" s="820"/>
      <c r="I381" s="259" t="s">
        <v>8742</v>
      </c>
      <c r="J381" s="259" t="s">
        <v>8850</v>
      </c>
      <c r="K381" s="267" t="s">
        <v>3352</v>
      </c>
      <c r="L381" s="820"/>
    </row>
    <row r="382" spans="1:12" x14ac:dyDescent="0.25">
      <c r="A382" s="1045"/>
      <c r="B382" s="1050"/>
      <c r="C382" s="820"/>
      <c r="D382" s="820"/>
      <c r="E382" s="820"/>
      <c r="F382" s="820"/>
      <c r="G382" s="820"/>
      <c r="H382" s="820"/>
      <c r="I382" s="259" t="s">
        <v>8742</v>
      </c>
      <c r="J382" s="259" t="s">
        <v>8851</v>
      </c>
      <c r="K382" s="267" t="s">
        <v>3341</v>
      </c>
      <c r="L382" s="820"/>
    </row>
    <row r="383" spans="1:12" x14ac:dyDescent="0.25">
      <c r="A383" s="1045"/>
      <c r="B383" s="1050"/>
      <c r="C383" s="820"/>
      <c r="D383" s="820"/>
      <c r="E383" s="820"/>
      <c r="F383" s="820"/>
      <c r="G383" s="820"/>
      <c r="H383" s="820"/>
      <c r="I383" s="259" t="s">
        <v>8742</v>
      </c>
      <c r="J383" s="259" t="s">
        <v>8852</v>
      </c>
      <c r="K383" s="267" t="s">
        <v>6362</v>
      </c>
      <c r="L383" s="820"/>
    </row>
    <row r="384" spans="1:12" x14ac:dyDescent="0.25">
      <c r="A384" s="1045"/>
      <c r="B384" s="1050"/>
      <c r="C384" s="820"/>
      <c r="D384" s="820"/>
      <c r="E384" s="820"/>
      <c r="F384" s="820"/>
      <c r="G384" s="820"/>
      <c r="H384" s="820"/>
      <c r="I384" s="259" t="s">
        <v>8742</v>
      </c>
      <c r="J384" s="259" t="s">
        <v>5702</v>
      </c>
      <c r="K384" s="267" t="s">
        <v>8853</v>
      </c>
      <c r="L384" s="820"/>
    </row>
    <row r="385" spans="1:12" x14ac:dyDescent="0.25">
      <c r="A385" s="1045"/>
      <c r="B385" s="1050"/>
      <c r="C385" s="820"/>
      <c r="D385" s="820"/>
      <c r="E385" s="820"/>
      <c r="F385" s="820"/>
      <c r="G385" s="820"/>
      <c r="H385" s="820"/>
      <c r="I385" s="259" t="s">
        <v>8742</v>
      </c>
      <c r="J385" s="259" t="s">
        <v>8854</v>
      </c>
      <c r="K385" s="267" t="s">
        <v>8855</v>
      </c>
      <c r="L385" s="820"/>
    </row>
    <row r="386" spans="1:12" x14ac:dyDescent="0.25">
      <c r="A386" s="1045"/>
      <c r="B386" s="1050"/>
      <c r="C386" s="820"/>
      <c r="D386" s="820"/>
      <c r="E386" s="820"/>
      <c r="F386" s="820"/>
      <c r="G386" s="820"/>
      <c r="H386" s="820"/>
      <c r="I386" s="259" t="s">
        <v>8742</v>
      </c>
      <c r="J386" s="259" t="s">
        <v>8856</v>
      </c>
      <c r="K386" s="267" t="s">
        <v>8857</v>
      </c>
      <c r="L386" s="820"/>
    </row>
    <row r="387" spans="1:12" ht="25.5" x14ac:dyDescent="0.25">
      <c r="A387" s="1045"/>
      <c r="B387" s="1050"/>
      <c r="C387" s="820"/>
      <c r="D387" s="820"/>
      <c r="E387" s="820"/>
      <c r="F387" s="820"/>
      <c r="G387" s="820"/>
      <c r="H387" s="820"/>
      <c r="I387" s="259" t="s">
        <v>8742</v>
      </c>
      <c r="J387" s="259" t="s">
        <v>8858</v>
      </c>
      <c r="K387" s="267" t="s">
        <v>8859</v>
      </c>
      <c r="L387" s="820"/>
    </row>
    <row r="388" spans="1:12" x14ac:dyDescent="0.25">
      <c r="A388" s="1045"/>
      <c r="B388" s="1050"/>
      <c r="C388" s="820"/>
      <c r="D388" s="820"/>
      <c r="E388" s="820"/>
      <c r="F388" s="820"/>
      <c r="G388" s="820"/>
      <c r="H388" s="820"/>
      <c r="I388" s="259" t="s">
        <v>8742</v>
      </c>
      <c r="J388" s="259" t="s">
        <v>8860</v>
      </c>
      <c r="K388" s="267" t="s">
        <v>3350</v>
      </c>
      <c r="L388" s="820"/>
    </row>
    <row r="389" spans="1:12" x14ac:dyDescent="0.25">
      <c r="A389" s="1045"/>
      <c r="B389" s="1050"/>
      <c r="C389" s="820"/>
      <c r="D389" s="820"/>
      <c r="E389" s="820"/>
      <c r="F389" s="820"/>
      <c r="G389" s="820"/>
      <c r="H389" s="820"/>
      <c r="I389" s="259" t="s">
        <v>8742</v>
      </c>
      <c r="J389" s="259" t="s">
        <v>8861</v>
      </c>
      <c r="K389" s="267" t="s">
        <v>6271</v>
      </c>
      <c r="L389" s="820"/>
    </row>
    <row r="390" spans="1:12" x14ac:dyDescent="0.25">
      <c r="A390" s="1045"/>
      <c r="B390" s="1050"/>
      <c r="C390" s="820"/>
      <c r="D390" s="820"/>
      <c r="E390" s="820"/>
      <c r="F390" s="820"/>
      <c r="G390" s="820"/>
      <c r="H390" s="820"/>
      <c r="I390" s="259" t="s">
        <v>8742</v>
      </c>
      <c r="J390" s="259" t="s">
        <v>8862</v>
      </c>
      <c r="K390" s="267" t="s">
        <v>5610</v>
      </c>
      <c r="L390" s="820"/>
    </row>
    <row r="391" spans="1:12" x14ac:dyDescent="0.25">
      <c r="A391" s="1045"/>
      <c r="B391" s="1050"/>
      <c r="C391" s="820"/>
      <c r="D391" s="820"/>
      <c r="E391" s="820"/>
      <c r="F391" s="820"/>
      <c r="G391" s="820"/>
      <c r="H391" s="820"/>
      <c r="I391" s="259" t="s">
        <v>8742</v>
      </c>
      <c r="J391" s="259" t="s">
        <v>8863</v>
      </c>
      <c r="K391" s="267" t="s">
        <v>8864</v>
      </c>
      <c r="L391" s="820"/>
    </row>
    <row r="392" spans="1:12" x14ac:dyDescent="0.25">
      <c r="A392" s="1045"/>
      <c r="B392" s="1050"/>
      <c r="C392" s="820"/>
      <c r="D392" s="820"/>
      <c r="E392" s="820"/>
      <c r="F392" s="820"/>
      <c r="G392" s="820"/>
      <c r="H392" s="820"/>
      <c r="I392" s="259" t="s">
        <v>8742</v>
      </c>
      <c r="J392" s="259" t="s">
        <v>8865</v>
      </c>
      <c r="K392" s="267" t="s">
        <v>8866</v>
      </c>
      <c r="L392" s="820"/>
    </row>
    <row r="393" spans="1:12" x14ac:dyDescent="0.25">
      <c r="A393" s="1045"/>
      <c r="B393" s="1050"/>
      <c r="C393" s="820"/>
      <c r="D393" s="820"/>
      <c r="E393" s="820"/>
      <c r="F393" s="820"/>
      <c r="G393" s="820"/>
      <c r="H393" s="820"/>
      <c r="I393" s="259" t="s">
        <v>8742</v>
      </c>
      <c r="J393" s="259" t="s">
        <v>8867</v>
      </c>
      <c r="K393" s="267" t="s">
        <v>6271</v>
      </c>
      <c r="L393" s="820"/>
    </row>
    <row r="394" spans="1:12" x14ac:dyDescent="0.25">
      <c r="A394" s="1045"/>
      <c r="B394" s="1050"/>
      <c r="C394" s="820"/>
      <c r="D394" s="820"/>
      <c r="E394" s="820"/>
      <c r="F394" s="820"/>
      <c r="G394" s="820"/>
      <c r="H394" s="820"/>
      <c r="I394" s="259" t="s">
        <v>8742</v>
      </c>
      <c r="J394" s="259" t="s">
        <v>8868</v>
      </c>
      <c r="K394" s="267" t="s">
        <v>7392</v>
      </c>
      <c r="L394" s="820"/>
    </row>
    <row r="395" spans="1:12" ht="25.5" x14ac:dyDescent="0.25">
      <c r="A395" s="1045"/>
      <c r="B395" s="1050"/>
      <c r="C395" s="820"/>
      <c r="D395" s="820"/>
      <c r="E395" s="820"/>
      <c r="F395" s="820"/>
      <c r="G395" s="820"/>
      <c r="H395" s="820"/>
      <c r="I395" s="259" t="s">
        <v>8869</v>
      </c>
      <c r="J395" s="259" t="s">
        <v>8850</v>
      </c>
      <c r="K395" s="267" t="s">
        <v>8870</v>
      </c>
      <c r="L395" s="820"/>
    </row>
    <row r="396" spans="1:12" ht="51" x14ac:dyDescent="0.25">
      <c r="A396" s="1045"/>
      <c r="B396" s="1050"/>
      <c r="C396" s="820"/>
      <c r="D396" s="820"/>
      <c r="E396" s="820"/>
      <c r="F396" s="820"/>
      <c r="G396" s="820"/>
      <c r="H396" s="820"/>
      <c r="I396" s="259" t="s">
        <v>8871</v>
      </c>
      <c r="J396" s="259" t="s">
        <v>8850</v>
      </c>
      <c r="K396" s="267" t="s">
        <v>2711</v>
      </c>
      <c r="L396" s="820"/>
    </row>
    <row r="397" spans="1:12" ht="14.45" customHeight="1" x14ac:dyDescent="0.25">
      <c r="A397" s="1045"/>
      <c r="B397" s="1050"/>
      <c r="C397" s="820">
        <v>44</v>
      </c>
      <c r="D397" s="820" t="s">
        <v>17</v>
      </c>
      <c r="E397" s="820">
        <v>1706</v>
      </c>
      <c r="F397" s="820">
        <v>27</v>
      </c>
      <c r="G397" s="820">
        <v>1</v>
      </c>
      <c r="H397" s="820">
        <v>0</v>
      </c>
      <c r="I397" s="259" t="s">
        <v>8872</v>
      </c>
      <c r="J397" s="259" t="s">
        <v>901</v>
      </c>
      <c r="K397" s="267" t="s">
        <v>8873</v>
      </c>
      <c r="L397" s="820" t="s">
        <v>8577</v>
      </c>
    </row>
    <row r="398" spans="1:12" x14ac:dyDescent="0.25">
      <c r="A398" s="1045"/>
      <c r="B398" s="1050"/>
      <c r="C398" s="820"/>
      <c r="D398" s="820"/>
      <c r="E398" s="820"/>
      <c r="F398" s="820"/>
      <c r="G398" s="820"/>
      <c r="H398" s="820"/>
      <c r="I398" s="259" t="s">
        <v>8872</v>
      </c>
      <c r="J398" s="259" t="s">
        <v>872</v>
      </c>
      <c r="K398" s="267" t="s">
        <v>8874</v>
      </c>
      <c r="L398" s="820"/>
    </row>
    <row r="399" spans="1:12" x14ac:dyDescent="0.25">
      <c r="A399" s="1045"/>
      <c r="B399" s="1050"/>
      <c r="C399" s="820"/>
      <c r="D399" s="820"/>
      <c r="E399" s="820"/>
      <c r="F399" s="820"/>
      <c r="G399" s="820"/>
      <c r="H399" s="820"/>
      <c r="I399" s="259" t="s">
        <v>8872</v>
      </c>
      <c r="J399" s="259" t="s">
        <v>893</v>
      </c>
      <c r="K399" s="267" t="s">
        <v>8875</v>
      </c>
      <c r="L399" s="820"/>
    </row>
    <row r="400" spans="1:12" x14ac:dyDescent="0.25">
      <c r="A400" s="1045"/>
      <c r="B400" s="1050"/>
      <c r="C400" s="820"/>
      <c r="D400" s="820"/>
      <c r="E400" s="820"/>
      <c r="F400" s="820"/>
      <c r="G400" s="820"/>
      <c r="H400" s="820"/>
      <c r="I400" s="259" t="s">
        <v>8876</v>
      </c>
      <c r="J400" s="259" t="s">
        <v>901</v>
      </c>
      <c r="K400" s="267" t="s">
        <v>8877</v>
      </c>
      <c r="L400" s="820"/>
    </row>
    <row r="401" spans="1:12" x14ac:dyDescent="0.25">
      <c r="A401" s="1045"/>
      <c r="B401" s="1050"/>
      <c r="C401" s="820"/>
      <c r="D401" s="820"/>
      <c r="E401" s="820"/>
      <c r="F401" s="820"/>
      <c r="G401" s="820"/>
      <c r="H401" s="820"/>
      <c r="I401" s="259" t="s">
        <v>8878</v>
      </c>
      <c r="J401" s="259" t="s">
        <v>901</v>
      </c>
      <c r="K401" s="267" t="s">
        <v>8879</v>
      </c>
      <c r="L401" s="820"/>
    </row>
    <row r="402" spans="1:12" x14ac:dyDescent="0.25">
      <c r="A402" s="1045"/>
      <c r="B402" s="1050"/>
      <c r="C402" s="820"/>
      <c r="D402" s="820"/>
      <c r="E402" s="820"/>
      <c r="F402" s="820"/>
      <c r="G402" s="820"/>
      <c r="H402" s="820"/>
      <c r="I402" s="259" t="s">
        <v>8880</v>
      </c>
      <c r="J402" s="259" t="s">
        <v>8881</v>
      </c>
      <c r="K402" s="267" t="s">
        <v>140</v>
      </c>
      <c r="L402" s="820"/>
    </row>
    <row r="403" spans="1:12" x14ac:dyDescent="0.25">
      <c r="A403" s="1045"/>
      <c r="B403" s="1050"/>
      <c r="C403" s="820"/>
      <c r="D403" s="820"/>
      <c r="E403" s="820"/>
      <c r="F403" s="820"/>
      <c r="G403" s="820"/>
      <c r="H403" s="820"/>
      <c r="I403" s="259"/>
      <c r="J403" s="259" t="s">
        <v>8881</v>
      </c>
      <c r="K403" s="267" t="s">
        <v>8882</v>
      </c>
      <c r="L403" s="820"/>
    </row>
    <row r="404" spans="1:12" x14ac:dyDescent="0.25">
      <c r="A404" s="1045"/>
      <c r="B404" s="1050"/>
      <c r="C404" s="820"/>
      <c r="D404" s="820"/>
      <c r="E404" s="820"/>
      <c r="F404" s="820"/>
      <c r="G404" s="820"/>
      <c r="H404" s="820"/>
      <c r="I404" s="259"/>
      <c r="J404" s="259" t="s">
        <v>8509</v>
      </c>
      <c r="K404" s="267" t="s">
        <v>8883</v>
      </c>
      <c r="L404" s="820"/>
    </row>
    <row r="405" spans="1:12" ht="14.45" customHeight="1" x14ac:dyDescent="0.25">
      <c r="A405" s="1045"/>
      <c r="B405" s="1050"/>
      <c r="C405" s="820">
        <v>45</v>
      </c>
      <c r="D405" s="820" t="s">
        <v>17</v>
      </c>
      <c r="E405" s="820">
        <v>1490</v>
      </c>
      <c r="F405" s="820">
        <v>15</v>
      </c>
      <c r="G405" s="820">
        <v>1</v>
      </c>
      <c r="H405" s="820">
        <v>0</v>
      </c>
      <c r="I405" s="259" t="s">
        <v>8650</v>
      </c>
      <c r="J405" s="259" t="s">
        <v>8884</v>
      </c>
      <c r="K405" s="267" t="s">
        <v>8885</v>
      </c>
      <c r="L405" s="820" t="s">
        <v>8824</v>
      </c>
    </row>
    <row r="406" spans="1:12" ht="25.5" x14ac:dyDescent="0.25">
      <c r="A406" s="1045"/>
      <c r="B406" s="1050"/>
      <c r="C406" s="820"/>
      <c r="D406" s="820"/>
      <c r="E406" s="820"/>
      <c r="F406" s="820"/>
      <c r="G406" s="820"/>
      <c r="H406" s="820"/>
      <c r="I406" s="259" t="s">
        <v>8650</v>
      </c>
      <c r="J406" s="259" t="s">
        <v>8886</v>
      </c>
      <c r="K406" s="267" t="s">
        <v>8887</v>
      </c>
      <c r="L406" s="820"/>
    </row>
    <row r="407" spans="1:12" x14ac:dyDescent="0.25">
      <c r="A407" s="1045"/>
      <c r="B407" s="1050"/>
      <c r="C407" s="820"/>
      <c r="D407" s="820"/>
      <c r="E407" s="820"/>
      <c r="F407" s="820"/>
      <c r="G407" s="820"/>
      <c r="H407" s="820"/>
      <c r="I407" s="259" t="s">
        <v>8650</v>
      </c>
      <c r="J407" s="259" t="s">
        <v>8888</v>
      </c>
      <c r="K407" s="267" t="s">
        <v>8889</v>
      </c>
      <c r="L407" s="820"/>
    </row>
    <row r="408" spans="1:12" x14ac:dyDescent="0.25">
      <c r="A408" s="1045"/>
      <c r="B408" s="1050"/>
      <c r="C408" s="820"/>
      <c r="D408" s="820"/>
      <c r="E408" s="820"/>
      <c r="F408" s="820"/>
      <c r="G408" s="820"/>
      <c r="H408" s="820"/>
      <c r="I408" s="259" t="s">
        <v>8650</v>
      </c>
      <c r="J408" s="259" t="s">
        <v>8890</v>
      </c>
      <c r="K408" s="267" t="s">
        <v>8891</v>
      </c>
      <c r="L408" s="820"/>
    </row>
    <row r="409" spans="1:12" x14ac:dyDescent="0.25">
      <c r="A409" s="1045"/>
      <c r="B409" s="1050"/>
      <c r="C409" s="820"/>
      <c r="D409" s="820"/>
      <c r="E409" s="820"/>
      <c r="F409" s="820"/>
      <c r="G409" s="820"/>
      <c r="H409" s="820"/>
      <c r="I409" s="259" t="s">
        <v>8650</v>
      </c>
      <c r="J409" s="259" t="s">
        <v>8677</v>
      </c>
      <c r="K409" s="267" t="s">
        <v>8892</v>
      </c>
      <c r="L409" s="820"/>
    </row>
    <row r="410" spans="1:12" x14ac:dyDescent="0.25">
      <c r="A410" s="1045"/>
      <c r="B410" s="1050"/>
      <c r="C410" s="820"/>
      <c r="D410" s="820"/>
      <c r="E410" s="820"/>
      <c r="F410" s="820"/>
      <c r="G410" s="820"/>
      <c r="H410" s="820"/>
      <c r="I410" s="259" t="s">
        <v>8650</v>
      </c>
      <c r="J410" s="259" t="s">
        <v>8818</v>
      </c>
      <c r="K410" s="267" t="s">
        <v>1544</v>
      </c>
      <c r="L410" s="820"/>
    </row>
    <row r="411" spans="1:12" x14ac:dyDescent="0.25">
      <c r="A411" s="1045"/>
      <c r="B411" s="1050"/>
      <c r="C411" s="820"/>
      <c r="D411" s="820"/>
      <c r="E411" s="820"/>
      <c r="F411" s="820"/>
      <c r="G411" s="820"/>
      <c r="H411" s="820"/>
      <c r="I411" s="259" t="s">
        <v>8650</v>
      </c>
      <c r="J411" s="259" t="s">
        <v>8673</v>
      </c>
      <c r="K411" s="267" t="s">
        <v>6271</v>
      </c>
      <c r="L411" s="820"/>
    </row>
    <row r="412" spans="1:12" ht="25.5" x14ac:dyDescent="0.25">
      <c r="A412" s="1045"/>
      <c r="B412" s="1050"/>
      <c r="C412" s="820"/>
      <c r="D412" s="820"/>
      <c r="E412" s="820"/>
      <c r="F412" s="820"/>
      <c r="G412" s="820"/>
      <c r="H412" s="820"/>
      <c r="I412" s="259" t="s">
        <v>8650</v>
      </c>
      <c r="J412" s="259" t="s">
        <v>8675</v>
      </c>
      <c r="K412" s="267" t="s">
        <v>8893</v>
      </c>
      <c r="L412" s="820"/>
    </row>
    <row r="413" spans="1:12" x14ac:dyDescent="0.25">
      <c r="A413" s="1045"/>
      <c r="B413" s="1050"/>
      <c r="C413" s="820"/>
      <c r="D413" s="820"/>
      <c r="E413" s="820"/>
      <c r="F413" s="820"/>
      <c r="G413" s="820"/>
      <c r="H413" s="820"/>
      <c r="I413" s="259" t="s">
        <v>8894</v>
      </c>
      <c r="J413" s="259" t="s">
        <v>8895</v>
      </c>
      <c r="K413" s="267" t="s">
        <v>7159</v>
      </c>
      <c r="L413" s="820"/>
    </row>
    <row r="414" spans="1:12" x14ac:dyDescent="0.25">
      <c r="A414" s="1045"/>
      <c r="B414" s="1050"/>
      <c r="C414" s="820"/>
      <c r="D414" s="820"/>
      <c r="E414" s="820"/>
      <c r="F414" s="820"/>
      <c r="G414" s="820"/>
      <c r="H414" s="820"/>
      <c r="I414" s="259" t="s">
        <v>8894</v>
      </c>
      <c r="J414" s="259" t="s">
        <v>8896</v>
      </c>
      <c r="K414" s="267" t="s">
        <v>8897</v>
      </c>
      <c r="L414" s="820"/>
    </row>
    <row r="415" spans="1:12" x14ac:dyDescent="0.25">
      <c r="A415" s="1045"/>
      <c r="B415" s="1050"/>
      <c r="C415" s="820"/>
      <c r="D415" s="820"/>
      <c r="E415" s="820"/>
      <c r="F415" s="820"/>
      <c r="G415" s="820"/>
      <c r="H415" s="820"/>
      <c r="I415" s="259" t="s">
        <v>8894</v>
      </c>
      <c r="J415" s="259" t="s">
        <v>6122</v>
      </c>
      <c r="K415" s="267" t="s">
        <v>8898</v>
      </c>
      <c r="L415" s="820"/>
    </row>
    <row r="416" spans="1:12" x14ac:dyDescent="0.25">
      <c r="A416" s="1045"/>
      <c r="B416" s="1050"/>
      <c r="C416" s="820"/>
      <c r="D416" s="820"/>
      <c r="E416" s="820"/>
      <c r="F416" s="820"/>
      <c r="G416" s="820"/>
      <c r="H416" s="820"/>
      <c r="I416" s="259" t="s">
        <v>8894</v>
      </c>
      <c r="J416" s="259" t="s">
        <v>8899</v>
      </c>
      <c r="K416" s="267" t="s">
        <v>7309</v>
      </c>
      <c r="L416" s="820"/>
    </row>
    <row r="417" spans="1:12" x14ac:dyDescent="0.25">
      <c r="A417" s="1045"/>
      <c r="B417" s="1050"/>
      <c r="C417" s="820"/>
      <c r="D417" s="820"/>
      <c r="E417" s="820"/>
      <c r="F417" s="820"/>
      <c r="G417" s="820"/>
      <c r="H417" s="820"/>
      <c r="I417" s="259" t="s">
        <v>8894</v>
      </c>
      <c r="J417" s="259" t="s">
        <v>8900</v>
      </c>
      <c r="K417" s="267" t="s">
        <v>3350</v>
      </c>
      <c r="L417" s="820"/>
    </row>
    <row r="418" spans="1:12" x14ac:dyDescent="0.25">
      <c r="A418" s="1045"/>
      <c r="B418" s="1050"/>
      <c r="C418" s="820"/>
      <c r="D418" s="820"/>
      <c r="E418" s="820"/>
      <c r="F418" s="820"/>
      <c r="G418" s="820"/>
      <c r="H418" s="820"/>
      <c r="I418" s="259" t="s">
        <v>8894</v>
      </c>
      <c r="J418" s="259" t="s">
        <v>8901</v>
      </c>
      <c r="K418" s="267" t="s">
        <v>8902</v>
      </c>
      <c r="L418" s="820"/>
    </row>
    <row r="419" spans="1:12" x14ac:dyDescent="0.25">
      <c r="A419" s="1045"/>
      <c r="B419" s="1050"/>
      <c r="C419" s="820"/>
      <c r="D419" s="820"/>
      <c r="E419" s="820"/>
      <c r="F419" s="820"/>
      <c r="G419" s="820"/>
      <c r="H419" s="820"/>
      <c r="I419" s="259" t="s">
        <v>8894</v>
      </c>
      <c r="J419" s="259" t="s">
        <v>5668</v>
      </c>
      <c r="K419" s="267" t="s">
        <v>8903</v>
      </c>
      <c r="L419" s="820"/>
    </row>
    <row r="420" spans="1:12" x14ac:dyDescent="0.25">
      <c r="A420" s="1045"/>
      <c r="B420" s="1050"/>
      <c r="C420" s="820"/>
      <c r="D420" s="820"/>
      <c r="E420" s="820"/>
      <c r="F420" s="820"/>
      <c r="G420" s="820"/>
      <c r="H420" s="820"/>
      <c r="I420" s="259" t="s">
        <v>8894</v>
      </c>
      <c r="J420" s="259" t="s">
        <v>8756</v>
      </c>
      <c r="K420" s="267" t="s">
        <v>6271</v>
      </c>
      <c r="L420" s="820"/>
    </row>
    <row r="421" spans="1:12" x14ac:dyDescent="0.25">
      <c r="A421" s="1045"/>
      <c r="B421" s="1050"/>
      <c r="C421" s="820"/>
      <c r="D421" s="820"/>
      <c r="E421" s="820"/>
      <c r="F421" s="820"/>
      <c r="G421" s="820"/>
      <c r="H421" s="820"/>
      <c r="I421" s="259" t="s">
        <v>8894</v>
      </c>
      <c r="J421" s="259" t="s">
        <v>4945</v>
      </c>
      <c r="K421" s="267" t="s">
        <v>8751</v>
      </c>
      <c r="L421" s="820"/>
    </row>
    <row r="422" spans="1:12" x14ac:dyDescent="0.25">
      <c r="A422" s="1045"/>
      <c r="B422" s="1050"/>
      <c r="C422" s="820"/>
      <c r="D422" s="820"/>
      <c r="E422" s="820"/>
      <c r="F422" s="820"/>
      <c r="G422" s="820"/>
      <c r="H422" s="820"/>
      <c r="I422" s="259" t="s">
        <v>8894</v>
      </c>
      <c r="J422" s="259" t="s">
        <v>8841</v>
      </c>
      <c r="K422" s="267" t="s">
        <v>8904</v>
      </c>
      <c r="L422" s="820"/>
    </row>
    <row r="423" spans="1:12" ht="25.5" x14ac:dyDescent="0.25">
      <c r="A423" s="1045"/>
      <c r="B423" s="1050"/>
      <c r="C423" s="820"/>
      <c r="D423" s="820"/>
      <c r="E423" s="820"/>
      <c r="F423" s="820"/>
      <c r="G423" s="820"/>
      <c r="H423" s="820"/>
      <c r="I423" s="259" t="s">
        <v>8905</v>
      </c>
      <c r="J423" s="259" t="s">
        <v>4945</v>
      </c>
      <c r="K423" s="267" t="s">
        <v>8906</v>
      </c>
      <c r="L423" s="820"/>
    </row>
    <row r="424" spans="1:12" x14ac:dyDescent="0.25">
      <c r="A424" s="1045"/>
      <c r="B424" s="1050"/>
      <c r="C424" s="820"/>
      <c r="D424" s="820"/>
      <c r="E424" s="820"/>
      <c r="F424" s="820"/>
      <c r="G424" s="820"/>
      <c r="H424" s="820"/>
      <c r="I424" s="259" t="s">
        <v>8894</v>
      </c>
      <c r="J424" s="259" t="s">
        <v>8907</v>
      </c>
      <c r="K424" s="267" t="s">
        <v>8908</v>
      </c>
      <c r="L424" s="820"/>
    </row>
    <row r="425" spans="1:12" x14ac:dyDescent="0.25">
      <c r="A425" s="1045"/>
      <c r="B425" s="1050"/>
      <c r="C425" s="820"/>
      <c r="D425" s="820"/>
      <c r="E425" s="820"/>
      <c r="F425" s="820"/>
      <c r="G425" s="820"/>
      <c r="H425" s="820"/>
      <c r="I425" s="259" t="s">
        <v>8894</v>
      </c>
      <c r="J425" s="259" t="s">
        <v>8909</v>
      </c>
      <c r="K425" s="267" t="s">
        <v>8910</v>
      </c>
      <c r="L425" s="820"/>
    </row>
    <row r="426" spans="1:12" x14ac:dyDescent="0.25">
      <c r="A426" s="1045"/>
      <c r="B426" s="1050"/>
      <c r="C426" s="820"/>
      <c r="D426" s="820"/>
      <c r="E426" s="820"/>
      <c r="F426" s="820"/>
      <c r="G426" s="820"/>
      <c r="H426" s="820"/>
      <c r="I426" s="259" t="s">
        <v>8894</v>
      </c>
      <c r="J426" s="259" t="s">
        <v>8911</v>
      </c>
      <c r="K426" s="267" t="s">
        <v>8912</v>
      </c>
      <c r="L426" s="820"/>
    </row>
    <row r="427" spans="1:12" x14ac:dyDescent="0.25">
      <c r="A427" s="1045"/>
      <c r="B427" s="1050"/>
      <c r="C427" s="820"/>
      <c r="D427" s="820"/>
      <c r="E427" s="820"/>
      <c r="F427" s="820"/>
      <c r="G427" s="820"/>
      <c r="H427" s="820"/>
      <c r="I427" s="259" t="s">
        <v>8894</v>
      </c>
      <c r="J427" s="259" t="s">
        <v>8913</v>
      </c>
      <c r="K427" s="267" t="s">
        <v>1596</v>
      </c>
      <c r="L427" s="820"/>
    </row>
    <row r="428" spans="1:12" x14ac:dyDescent="0.25">
      <c r="A428" s="1045"/>
      <c r="B428" s="1050"/>
      <c r="C428" s="820"/>
      <c r="D428" s="820"/>
      <c r="E428" s="820"/>
      <c r="F428" s="820"/>
      <c r="G428" s="820"/>
      <c r="H428" s="820"/>
      <c r="I428" s="259" t="s">
        <v>8894</v>
      </c>
      <c r="J428" s="259" t="s">
        <v>8914</v>
      </c>
      <c r="K428" s="267" t="s">
        <v>7078</v>
      </c>
      <c r="L428" s="820"/>
    </row>
    <row r="429" spans="1:12" ht="14.45" customHeight="1" x14ac:dyDescent="0.25">
      <c r="A429" s="1045"/>
      <c r="B429" s="1050"/>
      <c r="C429" s="820">
        <v>1</v>
      </c>
      <c r="D429" s="820" t="s">
        <v>25</v>
      </c>
      <c r="E429" s="820">
        <v>898</v>
      </c>
      <c r="F429" s="820">
        <v>8</v>
      </c>
      <c r="G429" s="820">
        <v>0</v>
      </c>
      <c r="H429" s="820">
        <v>0</v>
      </c>
      <c r="I429" s="259"/>
      <c r="J429" s="259" t="s">
        <v>872</v>
      </c>
      <c r="K429" s="267" t="s">
        <v>8915</v>
      </c>
      <c r="L429" s="820" t="s">
        <v>8916</v>
      </c>
    </row>
    <row r="430" spans="1:12" x14ac:dyDescent="0.25">
      <c r="A430" s="1045"/>
      <c r="B430" s="1050"/>
      <c r="C430" s="820"/>
      <c r="D430" s="820"/>
      <c r="E430" s="820"/>
      <c r="F430" s="820"/>
      <c r="G430" s="820"/>
      <c r="H430" s="820"/>
      <c r="I430" s="259"/>
      <c r="J430" s="259" t="s">
        <v>8524</v>
      </c>
      <c r="K430" s="267" t="s">
        <v>8525</v>
      </c>
      <c r="L430" s="820"/>
    </row>
    <row r="431" spans="1:12" x14ac:dyDescent="0.25">
      <c r="A431" s="1045"/>
      <c r="B431" s="1050"/>
      <c r="C431" s="820"/>
      <c r="D431" s="820"/>
      <c r="E431" s="820"/>
      <c r="F431" s="820"/>
      <c r="G431" s="820"/>
      <c r="H431" s="820"/>
      <c r="I431" s="259"/>
      <c r="J431" s="259" t="s">
        <v>8917</v>
      </c>
      <c r="K431" s="267" t="s">
        <v>88</v>
      </c>
      <c r="L431" s="820"/>
    </row>
    <row r="432" spans="1:12" ht="25.5" x14ac:dyDescent="0.25">
      <c r="A432" s="1045"/>
      <c r="B432" s="1050"/>
      <c r="C432" s="820"/>
      <c r="D432" s="820"/>
      <c r="E432" s="820"/>
      <c r="F432" s="820"/>
      <c r="G432" s="820"/>
      <c r="H432" s="820"/>
      <c r="I432" s="259"/>
      <c r="J432" s="259" t="s">
        <v>874</v>
      </c>
      <c r="K432" s="267" t="s">
        <v>8918</v>
      </c>
      <c r="L432" s="820"/>
    </row>
    <row r="433" spans="1:12" ht="26.45" customHeight="1" x14ac:dyDescent="0.25">
      <c r="A433" s="1045"/>
      <c r="B433" s="1050"/>
      <c r="C433" s="820">
        <v>2</v>
      </c>
      <c r="D433" s="820" t="s">
        <v>25</v>
      </c>
      <c r="E433" s="820">
        <v>789</v>
      </c>
      <c r="F433" s="820">
        <v>2</v>
      </c>
      <c r="G433" s="820">
        <v>0</v>
      </c>
      <c r="H433" s="820">
        <v>0</v>
      </c>
      <c r="I433" s="259"/>
      <c r="J433" s="259" t="s">
        <v>8500</v>
      </c>
      <c r="K433" s="267" t="s">
        <v>8919</v>
      </c>
      <c r="L433" s="820" t="s">
        <v>8920</v>
      </c>
    </row>
    <row r="434" spans="1:12" x14ac:dyDescent="0.25">
      <c r="A434" s="1045"/>
      <c r="B434" s="1050"/>
      <c r="C434" s="820"/>
      <c r="D434" s="820"/>
      <c r="E434" s="820"/>
      <c r="F434" s="820"/>
      <c r="G434" s="820"/>
      <c r="H434" s="820"/>
      <c r="I434" s="259"/>
      <c r="J434" s="259" t="s">
        <v>8505</v>
      </c>
      <c r="K434" s="267" t="s">
        <v>734</v>
      </c>
      <c r="L434" s="820"/>
    </row>
    <row r="435" spans="1:12" x14ac:dyDescent="0.25">
      <c r="A435" s="1045"/>
      <c r="B435" s="1050"/>
      <c r="C435" s="820"/>
      <c r="D435" s="820"/>
      <c r="E435" s="820"/>
      <c r="F435" s="820"/>
      <c r="G435" s="820"/>
      <c r="H435" s="820"/>
      <c r="I435" s="259"/>
      <c r="J435" s="259" t="s">
        <v>872</v>
      </c>
      <c r="K435" s="267" t="s">
        <v>8921</v>
      </c>
      <c r="L435" s="820"/>
    </row>
    <row r="436" spans="1:12" ht="25.5" x14ac:dyDescent="0.25">
      <c r="A436" s="1045"/>
      <c r="B436" s="1050"/>
      <c r="C436" s="820"/>
      <c r="D436" s="820"/>
      <c r="E436" s="820"/>
      <c r="F436" s="820"/>
      <c r="G436" s="820"/>
      <c r="H436" s="820"/>
      <c r="I436" s="259"/>
      <c r="J436" s="259" t="s">
        <v>8922</v>
      </c>
      <c r="K436" s="267" t="s">
        <v>8923</v>
      </c>
      <c r="L436" s="820"/>
    </row>
    <row r="437" spans="1:12" x14ac:dyDescent="0.25">
      <c r="A437" s="1045"/>
      <c r="B437" s="1050"/>
      <c r="C437" s="820"/>
      <c r="D437" s="820"/>
      <c r="E437" s="820"/>
      <c r="F437" s="820"/>
      <c r="G437" s="820"/>
      <c r="H437" s="820"/>
      <c r="I437" s="259"/>
      <c r="J437" s="259" t="s">
        <v>8503</v>
      </c>
      <c r="K437" s="267" t="s">
        <v>8924</v>
      </c>
      <c r="L437" s="820"/>
    </row>
    <row r="438" spans="1:12" ht="25.5" x14ac:dyDescent="0.25">
      <c r="A438" s="1045"/>
      <c r="B438" s="1050"/>
      <c r="C438" s="820"/>
      <c r="D438" s="820"/>
      <c r="E438" s="820"/>
      <c r="F438" s="820"/>
      <c r="G438" s="820"/>
      <c r="H438" s="820"/>
      <c r="I438" s="259"/>
      <c r="J438" s="259" t="s">
        <v>8498</v>
      </c>
      <c r="K438" s="267" t="s">
        <v>717</v>
      </c>
      <c r="L438" s="820"/>
    </row>
    <row r="439" spans="1:12" ht="38.25" x14ac:dyDescent="0.25">
      <c r="A439" s="1045"/>
      <c r="B439" s="1050"/>
      <c r="C439" s="820"/>
      <c r="D439" s="820"/>
      <c r="E439" s="820"/>
      <c r="F439" s="820"/>
      <c r="G439" s="820"/>
      <c r="H439" s="820"/>
      <c r="I439" s="259"/>
      <c r="J439" s="259" t="s">
        <v>893</v>
      </c>
      <c r="K439" s="267" t="s">
        <v>8925</v>
      </c>
      <c r="L439" s="820"/>
    </row>
    <row r="440" spans="1:12" x14ac:dyDescent="0.25">
      <c r="A440" s="1045"/>
      <c r="B440" s="1050"/>
      <c r="C440" s="820"/>
      <c r="D440" s="820"/>
      <c r="E440" s="820"/>
      <c r="F440" s="820"/>
      <c r="G440" s="820"/>
      <c r="H440" s="820"/>
      <c r="I440" s="259"/>
      <c r="J440" s="259" t="s">
        <v>901</v>
      </c>
      <c r="K440" s="267" t="s">
        <v>8926</v>
      </c>
      <c r="L440" s="820"/>
    </row>
    <row r="441" spans="1:12" ht="26.45" customHeight="1" x14ac:dyDescent="0.25">
      <c r="A441" s="1045"/>
      <c r="B441" s="1050"/>
      <c r="C441" s="820">
        <v>3</v>
      </c>
      <c r="D441" s="820" t="s">
        <v>25</v>
      </c>
      <c r="E441" s="820">
        <v>900</v>
      </c>
      <c r="F441" s="820">
        <v>5</v>
      </c>
      <c r="G441" s="820">
        <v>0</v>
      </c>
      <c r="H441" s="820">
        <v>0</v>
      </c>
      <c r="I441" s="259"/>
      <c r="J441" s="259" t="s">
        <v>872</v>
      </c>
      <c r="K441" s="262" t="s">
        <v>8927</v>
      </c>
      <c r="L441" s="820" t="s">
        <v>8928</v>
      </c>
    </row>
    <row r="442" spans="1:12" x14ac:dyDescent="0.25">
      <c r="A442" s="1045"/>
      <c r="B442" s="1050"/>
      <c r="C442" s="820"/>
      <c r="D442" s="820"/>
      <c r="E442" s="820"/>
      <c r="F442" s="820"/>
      <c r="G442" s="820"/>
      <c r="H442" s="820"/>
      <c r="I442" s="259"/>
      <c r="J442" s="259" t="s">
        <v>8546</v>
      </c>
      <c r="K442" s="262" t="s">
        <v>8929</v>
      </c>
      <c r="L442" s="820"/>
    </row>
    <row r="443" spans="1:12" x14ac:dyDescent="0.25">
      <c r="A443" s="1045"/>
      <c r="B443" s="1050"/>
      <c r="C443" s="820"/>
      <c r="D443" s="820"/>
      <c r="E443" s="820"/>
      <c r="F443" s="820"/>
      <c r="G443" s="820"/>
      <c r="H443" s="820"/>
      <c r="I443" s="259"/>
      <c r="J443" s="259" t="s">
        <v>874</v>
      </c>
      <c r="K443" s="262">
        <v>263</v>
      </c>
      <c r="L443" s="820"/>
    </row>
    <row r="444" spans="1:12" x14ac:dyDescent="0.25">
      <c r="A444" s="1045"/>
      <c r="B444" s="1050"/>
      <c r="C444" s="820"/>
      <c r="D444" s="820"/>
      <c r="E444" s="820"/>
      <c r="F444" s="820"/>
      <c r="G444" s="820"/>
      <c r="H444" s="820"/>
      <c r="I444" s="259"/>
      <c r="J444" s="259" t="s">
        <v>8446</v>
      </c>
      <c r="K444" s="262" t="s">
        <v>8930</v>
      </c>
      <c r="L444" s="820"/>
    </row>
    <row r="445" spans="1:12" x14ac:dyDescent="0.25">
      <c r="A445" s="1045"/>
      <c r="B445" s="1050"/>
      <c r="C445" s="820"/>
      <c r="D445" s="820"/>
      <c r="E445" s="820"/>
      <c r="F445" s="820"/>
      <c r="G445" s="820"/>
      <c r="H445" s="820"/>
      <c r="I445" s="259"/>
      <c r="J445" s="259" t="s">
        <v>8917</v>
      </c>
      <c r="K445" s="262" t="s">
        <v>8931</v>
      </c>
      <c r="L445" s="820"/>
    </row>
    <row r="446" spans="1:12" x14ac:dyDescent="0.25">
      <c r="A446" s="1045"/>
      <c r="B446" s="1050"/>
      <c r="C446" s="820"/>
      <c r="D446" s="820"/>
      <c r="E446" s="820"/>
      <c r="F446" s="820"/>
      <c r="G446" s="820"/>
      <c r="H446" s="820"/>
      <c r="I446" s="259" t="s">
        <v>8932</v>
      </c>
      <c r="J446" s="259" t="s">
        <v>8917</v>
      </c>
      <c r="K446" s="259">
        <v>17</v>
      </c>
      <c r="L446" s="820"/>
    </row>
    <row r="447" spans="1:12" ht="38.25" x14ac:dyDescent="0.25">
      <c r="A447" s="1045"/>
      <c r="B447" s="1050"/>
      <c r="C447" s="820"/>
      <c r="D447" s="820"/>
      <c r="E447" s="820"/>
      <c r="F447" s="820"/>
      <c r="G447" s="820"/>
      <c r="H447" s="820"/>
      <c r="I447" s="259"/>
      <c r="J447" s="259" t="s">
        <v>1045</v>
      </c>
      <c r="K447" s="262" t="s">
        <v>8933</v>
      </c>
      <c r="L447" s="820"/>
    </row>
    <row r="448" spans="1:12" ht="38.25" x14ac:dyDescent="0.25">
      <c r="A448" s="1045"/>
      <c r="B448" s="1050"/>
      <c r="C448" s="820"/>
      <c r="D448" s="820"/>
      <c r="E448" s="820"/>
      <c r="F448" s="820"/>
      <c r="G448" s="820"/>
      <c r="H448" s="820"/>
      <c r="I448" s="259"/>
      <c r="J448" s="259" t="s">
        <v>8503</v>
      </c>
      <c r="K448" s="262" t="s">
        <v>8934</v>
      </c>
      <c r="L448" s="820"/>
    </row>
    <row r="449" spans="1:12" x14ac:dyDescent="0.25">
      <c r="A449" s="1045"/>
      <c r="B449" s="1050"/>
      <c r="C449" s="820"/>
      <c r="D449" s="820"/>
      <c r="E449" s="820"/>
      <c r="F449" s="820"/>
      <c r="G449" s="820"/>
      <c r="H449" s="820"/>
      <c r="I449" s="259"/>
      <c r="J449" s="259" t="s">
        <v>975</v>
      </c>
      <c r="K449" s="262" t="s">
        <v>8935</v>
      </c>
      <c r="L449" s="820"/>
    </row>
    <row r="450" spans="1:12" x14ac:dyDescent="0.25">
      <c r="A450" s="1045"/>
      <c r="B450" s="1050"/>
      <c r="C450" s="820"/>
      <c r="D450" s="820"/>
      <c r="E450" s="820"/>
      <c r="F450" s="820"/>
      <c r="G450" s="820"/>
      <c r="H450" s="820"/>
      <c r="I450" s="259"/>
      <c r="J450" s="259" t="s">
        <v>893</v>
      </c>
      <c r="K450" s="262" t="s">
        <v>8936</v>
      </c>
      <c r="L450" s="820"/>
    </row>
    <row r="451" spans="1:12" ht="25.5" x14ac:dyDescent="0.25">
      <c r="A451" s="1045"/>
      <c r="B451" s="1050"/>
      <c r="C451" s="820"/>
      <c r="D451" s="820"/>
      <c r="E451" s="820"/>
      <c r="F451" s="820"/>
      <c r="G451" s="820"/>
      <c r="H451" s="820"/>
      <c r="I451" s="259" t="s">
        <v>8937</v>
      </c>
      <c r="J451" s="259" t="s">
        <v>8938</v>
      </c>
      <c r="K451" s="262" t="s">
        <v>8939</v>
      </c>
      <c r="L451" s="820"/>
    </row>
    <row r="452" spans="1:12" x14ac:dyDescent="0.25">
      <c r="A452" s="1045"/>
      <c r="B452" s="1050"/>
      <c r="C452" s="820"/>
      <c r="D452" s="820"/>
      <c r="E452" s="820"/>
      <c r="F452" s="820"/>
      <c r="G452" s="820"/>
      <c r="H452" s="820"/>
      <c r="I452" s="259"/>
      <c r="J452" s="259" t="s">
        <v>8511</v>
      </c>
      <c r="K452" s="262" t="s">
        <v>8940</v>
      </c>
      <c r="L452" s="820"/>
    </row>
    <row r="453" spans="1:12" x14ac:dyDescent="0.25">
      <c r="A453" s="1045"/>
      <c r="B453" s="1050"/>
      <c r="C453" s="820"/>
      <c r="D453" s="820"/>
      <c r="E453" s="820"/>
      <c r="F453" s="820"/>
      <c r="G453" s="820"/>
      <c r="H453" s="820"/>
      <c r="I453" s="259"/>
      <c r="J453" s="259" t="s">
        <v>901</v>
      </c>
      <c r="K453" s="259">
        <v>248</v>
      </c>
      <c r="L453" s="820"/>
    </row>
    <row r="454" spans="1:12" ht="26.45" customHeight="1" x14ac:dyDescent="0.25">
      <c r="A454" s="1045"/>
      <c r="B454" s="1050"/>
      <c r="C454" s="820">
        <v>4</v>
      </c>
      <c r="D454" s="820" t="s">
        <v>25</v>
      </c>
      <c r="E454" s="820">
        <v>1064</v>
      </c>
      <c r="F454" s="820">
        <v>28</v>
      </c>
      <c r="G454" s="820">
        <v>0</v>
      </c>
      <c r="H454" s="820">
        <v>0</v>
      </c>
      <c r="I454" s="259"/>
      <c r="J454" s="259" t="s">
        <v>901</v>
      </c>
      <c r="K454" s="262" t="s">
        <v>8941</v>
      </c>
      <c r="L454" s="820" t="s">
        <v>8942</v>
      </c>
    </row>
    <row r="455" spans="1:12" ht="38.25" x14ac:dyDescent="0.25">
      <c r="A455" s="1045"/>
      <c r="B455" s="1050"/>
      <c r="C455" s="820"/>
      <c r="D455" s="820"/>
      <c r="E455" s="820"/>
      <c r="F455" s="820"/>
      <c r="G455" s="820"/>
      <c r="H455" s="820"/>
      <c r="I455" s="259"/>
      <c r="J455" s="259" t="s">
        <v>893</v>
      </c>
      <c r="K455" s="262" t="s">
        <v>8943</v>
      </c>
      <c r="L455" s="820"/>
    </row>
    <row r="456" spans="1:12" x14ac:dyDescent="0.25">
      <c r="A456" s="1045"/>
      <c r="B456" s="1050"/>
      <c r="C456" s="820"/>
      <c r="D456" s="820"/>
      <c r="E456" s="820"/>
      <c r="F456" s="820"/>
      <c r="G456" s="820"/>
      <c r="H456" s="820"/>
      <c r="I456" s="259"/>
      <c r="J456" s="259" t="s">
        <v>8524</v>
      </c>
      <c r="K456" s="259">
        <v>10</v>
      </c>
      <c r="L456" s="820"/>
    </row>
    <row r="457" spans="1:12" ht="25.5" x14ac:dyDescent="0.25">
      <c r="A457" s="1045"/>
      <c r="B457" s="1050"/>
      <c r="C457" s="820"/>
      <c r="D457" s="820"/>
      <c r="E457" s="820"/>
      <c r="F457" s="820"/>
      <c r="G457" s="820"/>
      <c r="H457" s="820"/>
      <c r="I457" s="259"/>
      <c r="J457" s="259" t="s">
        <v>8526</v>
      </c>
      <c r="K457" s="262" t="s">
        <v>8527</v>
      </c>
      <c r="L457" s="820"/>
    </row>
    <row r="458" spans="1:12" ht="51" x14ac:dyDescent="0.25">
      <c r="A458" s="1045"/>
      <c r="B458" s="1050"/>
      <c r="C458" s="820"/>
      <c r="D458" s="820"/>
      <c r="E458" s="820"/>
      <c r="F458" s="820"/>
      <c r="G458" s="820"/>
      <c r="H458" s="820"/>
      <c r="I458" s="259"/>
      <c r="J458" s="259" t="s">
        <v>8617</v>
      </c>
      <c r="K458" s="262" t="s">
        <v>746</v>
      </c>
      <c r="L458" s="820"/>
    </row>
    <row r="459" spans="1:12" x14ac:dyDescent="0.25">
      <c r="A459" s="1045"/>
      <c r="B459" s="1050"/>
      <c r="C459" s="820"/>
      <c r="D459" s="820"/>
      <c r="E459" s="820"/>
      <c r="F459" s="820"/>
      <c r="G459" s="820"/>
      <c r="H459" s="820"/>
      <c r="I459" s="259"/>
      <c r="J459" s="259" t="s">
        <v>8630</v>
      </c>
      <c r="K459" s="262" t="s">
        <v>1115</v>
      </c>
      <c r="L459" s="820"/>
    </row>
    <row r="460" spans="1:12" x14ac:dyDescent="0.25">
      <c r="A460" s="1045"/>
      <c r="B460" s="1050"/>
      <c r="C460" s="820"/>
      <c r="D460" s="820"/>
      <c r="E460" s="820"/>
      <c r="F460" s="820"/>
      <c r="G460" s="820"/>
      <c r="H460" s="820"/>
      <c r="I460" s="259"/>
      <c r="J460" s="259" t="s">
        <v>8557</v>
      </c>
      <c r="K460" s="259">
        <v>13</v>
      </c>
      <c r="L460" s="820"/>
    </row>
    <row r="461" spans="1:12" ht="38.25" x14ac:dyDescent="0.25">
      <c r="A461" s="1045"/>
      <c r="B461" s="1050"/>
      <c r="C461" s="820"/>
      <c r="D461" s="820"/>
      <c r="E461" s="820"/>
      <c r="F461" s="820"/>
      <c r="G461" s="820"/>
      <c r="H461" s="820"/>
      <c r="I461" s="259"/>
      <c r="J461" s="259" t="s">
        <v>8498</v>
      </c>
      <c r="K461" s="262" t="s">
        <v>8944</v>
      </c>
      <c r="L461" s="820"/>
    </row>
    <row r="462" spans="1:12" x14ac:dyDescent="0.25">
      <c r="A462" s="1045"/>
      <c r="B462" s="1050"/>
      <c r="C462" s="820"/>
      <c r="D462" s="820"/>
      <c r="E462" s="820"/>
      <c r="F462" s="820"/>
      <c r="G462" s="820"/>
      <c r="H462" s="820"/>
      <c r="I462" s="259"/>
      <c r="J462" s="259" t="s">
        <v>872</v>
      </c>
      <c r="K462" s="262" t="s">
        <v>8945</v>
      </c>
      <c r="L462" s="820"/>
    </row>
    <row r="463" spans="1:12" x14ac:dyDescent="0.25">
      <c r="A463" s="1045"/>
      <c r="B463" s="1050"/>
      <c r="C463" s="820"/>
      <c r="D463" s="820"/>
      <c r="E463" s="820"/>
      <c r="F463" s="820"/>
      <c r="G463" s="820"/>
      <c r="H463" s="820"/>
      <c r="I463" s="259" t="s">
        <v>8623</v>
      </c>
      <c r="J463" s="259" t="s">
        <v>872</v>
      </c>
      <c r="K463" s="262" t="s">
        <v>8946</v>
      </c>
      <c r="L463" s="820"/>
    </row>
    <row r="464" spans="1:12" ht="14.45" customHeight="1" x14ac:dyDescent="0.25">
      <c r="A464" s="1045"/>
      <c r="B464" s="1050"/>
      <c r="C464" s="820">
        <v>5</v>
      </c>
      <c r="D464" s="820" t="s">
        <v>25</v>
      </c>
      <c r="E464" s="820">
        <v>839</v>
      </c>
      <c r="F464" s="820">
        <v>7</v>
      </c>
      <c r="G464" s="820">
        <v>0</v>
      </c>
      <c r="H464" s="820">
        <v>0</v>
      </c>
      <c r="I464" s="259"/>
      <c r="J464" s="259" t="s">
        <v>8490</v>
      </c>
      <c r="K464" s="262" t="s">
        <v>8947</v>
      </c>
      <c r="L464" s="820" t="s">
        <v>8948</v>
      </c>
    </row>
    <row r="465" spans="1:12" ht="36.75" customHeight="1" x14ac:dyDescent="0.25">
      <c r="A465" s="1045"/>
      <c r="B465" s="1050"/>
      <c r="C465" s="820"/>
      <c r="D465" s="820"/>
      <c r="E465" s="820"/>
      <c r="F465" s="820"/>
      <c r="G465" s="820"/>
      <c r="H465" s="820"/>
      <c r="I465" s="259"/>
      <c r="J465" s="259" t="s">
        <v>8460</v>
      </c>
      <c r="K465" s="262" t="s">
        <v>8949</v>
      </c>
      <c r="L465" s="820"/>
    </row>
    <row r="466" spans="1:12" ht="25.5" x14ac:dyDescent="0.25">
      <c r="A466" s="1045"/>
      <c r="B466" s="1050"/>
      <c r="C466" s="820"/>
      <c r="D466" s="820"/>
      <c r="E466" s="820"/>
      <c r="F466" s="820"/>
      <c r="G466" s="820"/>
      <c r="H466" s="820"/>
      <c r="I466" s="259"/>
      <c r="J466" s="259" t="s">
        <v>901</v>
      </c>
      <c r="K466" s="262" t="s">
        <v>8950</v>
      </c>
      <c r="L466" s="820"/>
    </row>
    <row r="467" spans="1:12" ht="25.5" x14ac:dyDescent="0.25">
      <c r="A467" s="1045"/>
      <c r="B467" s="1050"/>
      <c r="C467" s="820"/>
      <c r="D467" s="820"/>
      <c r="E467" s="820"/>
      <c r="F467" s="820"/>
      <c r="G467" s="820"/>
      <c r="H467" s="820"/>
      <c r="I467" s="259"/>
      <c r="J467" s="259" t="s">
        <v>970</v>
      </c>
      <c r="K467" s="262" t="s">
        <v>8951</v>
      </c>
      <c r="L467" s="820"/>
    </row>
    <row r="468" spans="1:12" ht="25.5" x14ac:dyDescent="0.25">
      <c r="A468" s="1045"/>
      <c r="B468" s="1050"/>
      <c r="C468" s="820"/>
      <c r="D468" s="820"/>
      <c r="E468" s="820"/>
      <c r="F468" s="820"/>
      <c r="G468" s="820"/>
      <c r="H468" s="820"/>
      <c r="I468" s="259"/>
      <c r="J468" s="259" t="s">
        <v>8509</v>
      </c>
      <c r="K468" s="262" t="s">
        <v>8952</v>
      </c>
      <c r="L468" s="820"/>
    </row>
    <row r="469" spans="1:12" x14ac:dyDescent="0.25">
      <c r="A469" s="1045"/>
      <c r="B469" s="1050"/>
      <c r="C469" s="820"/>
      <c r="D469" s="820"/>
      <c r="E469" s="820"/>
      <c r="F469" s="820"/>
      <c r="G469" s="820"/>
      <c r="H469" s="820"/>
      <c r="I469" s="259" t="s">
        <v>8953</v>
      </c>
      <c r="J469" s="259" t="s">
        <v>975</v>
      </c>
      <c r="K469" s="259">
        <v>218</v>
      </c>
      <c r="L469" s="820"/>
    </row>
    <row r="470" spans="1:12" x14ac:dyDescent="0.25">
      <c r="A470" s="1045"/>
      <c r="B470" s="1050"/>
      <c r="C470" s="820"/>
      <c r="D470" s="820"/>
      <c r="E470" s="820"/>
      <c r="F470" s="820"/>
      <c r="G470" s="820"/>
      <c r="H470" s="820"/>
      <c r="I470" s="259"/>
      <c r="J470" s="259" t="s">
        <v>8513</v>
      </c>
      <c r="K470" s="262" t="s">
        <v>8954</v>
      </c>
      <c r="L470" s="820"/>
    </row>
    <row r="471" spans="1:12" ht="14.45" customHeight="1" x14ac:dyDescent="0.25">
      <c r="A471" s="1045"/>
      <c r="B471" s="1050"/>
      <c r="C471" s="820">
        <v>6</v>
      </c>
      <c r="D471" s="820" t="s">
        <v>25</v>
      </c>
      <c r="E471" s="820">
        <v>1191</v>
      </c>
      <c r="F471" s="820">
        <v>17</v>
      </c>
      <c r="G471" s="820">
        <v>0</v>
      </c>
      <c r="H471" s="820">
        <v>0</v>
      </c>
      <c r="I471" s="259"/>
      <c r="J471" s="259" t="s">
        <v>8955</v>
      </c>
      <c r="K471" s="262" t="s">
        <v>5610</v>
      </c>
      <c r="L471" s="820" t="s">
        <v>8956</v>
      </c>
    </row>
    <row r="472" spans="1:12" x14ac:dyDescent="0.25">
      <c r="A472" s="1045"/>
      <c r="B472" s="1050"/>
      <c r="C472" s="820"/>
      <c r="D472" s="820"/>
      <c r="E472" s="820"/>
      <c r="F472" s="820"/>
      <c r="G472" s="820"/>
      <c r="H472" s="820"/>
      <c r="I472" s="259"/>
      <c r="J472" s="259" t="s">
        <v>8862</v>
      </c>
      <c r="K472" s="262" t="s">
        <v>5610</v>
      </c>
      <c r="L472" s="820"/>
    </row>
    <row r="473" spans="1:12" x14ac:dyDescent="0.25">
      <c r="A473" s="1045"/>
      <c r="B473" s="1050"/>
      <c r="C473" s="820"/>
      <c r="D473" s="820"/>
      <c r="E473" s="820"/>
      <c r="F473" s="820"/>
      <c r="G473" s="820"/>
      <c r="H473" s="820"/>
      <c r="I473" s="259" t="s">
        <v>8845</v>
      </c>
      <c r="J473" s="259"/>
      <c r="K473" s="259">
        <v>1</v>
      </c>
      <c r="L473" s="820"/>
    </row>
    <row r="474" spans="1:12" x14ac:dyDescent="0.25">
      <c r="A474" s="1045"/>
      <c r="B474" s="1050"/>
      <c r="C474" s="820"/>
      <c r="D474" s="820"/>
      <c r="E474" s="820"/>
      <c r="F474" s="820"/>
      <c r="G474" s="820"/>
      <c r="H474" s="820"/>
      <c r="I474" s="259" t="s">
        <v>8845</v>
      </c>
      <c r="J474" s="259"/>
      <c r="K474" s="259">
        <v>2</v>
      </c>
      <c r="L474" s="820"/>
    </row>
    <row r="475" spans="1:12" x14ac:dyDescent="0.25">
      <c r="A475" s="1045"/>
      <c r="B475" s="1050"/>
      <c r="C475" s="820"/>
      <c r="D475" s="820"/>
      <c r="E475" s="820"/>
      <c r="F475" s="820"/>
      <c r="G475" s="820"/>
      <c r="H475" s="820"/>
      <c r="I475" s="259" t="s">
        <v>8845</v>
      </c>
      <c r="J475" s="259"/>
      <c r="K475" s="259">
        <v>3</v>
      </c>
      <c r="L475" s="820"/>
    </row>
    <row r="476" spans="1:12" x14ac:dyDescent="0.25">
      <c r="A476" s="1045"/>
      <c r="B476" s="1050"/>
      <c r="C476" s="820"/>
      <c r="D476" s="820"/>
      <c r="E476" s="820"/>
      <c r="F476" s="820"/>
      <c r="G476" s="820"/>
      <c r="H476" s="820"/>
      <c r="I476" s="259" t="s">
        <v>8845</v>
      </c>
      <c r="J476" s="259"/>
      <c r="K476" s="259">
        <v>4</v>
      </c>
      <c r="L476" s="820"/>
    </row>
    <row r="477" spans="1:12" x14ac:dyDescent="0.25">
      <c r="A477" s="1045"/>
      <c r="B477" s="1050"/>
      <c r="C477" s="820"/>
      <c r="D477" s="820"/>
      <c r="E477" s="820"/>
      <c r="F477" s="820"/>
      <c r="G477" s="820"/>
      <c r="H477" s="820"/>
      <c r="I477" s="259"/>
      <c r="J477" s="259" t="s">
        <v>8854</v>
      </c>
      <c r="K477" s="267" t="s">
        <v>8855</v>
      </c>
      <c r="L477" s="820"/>
    </row>
    <row r="478" spans="1:12" x14ac:dyDescent="0.25">
      <c r="A478" s="1045"/>
      <c r="B478" s="1050"/>
      <c r="C478" s="820"/>
      <c r="D478" s="820"/>
      <c r="E478" s="820"/>
      <c r="F478" s="820"/>
      <c r="G478" s="820"/>
      <c r="H478" s="820"/>
      <c r="I478" s="259"/>
      <c r="J478" s="259" t="s">
        <v>8851</v>
      </c>
      <c r="K478" s="262" t="s">
        <v>5610</v>
      </c>
      <c r="L478" s="820"/>
    </row>
    <row r="479" spans="1:12" x14ac:dyDescent="0.25">
      <c r="A479" s="1045"/>
      <c r="B479" s="1050"/>
      <c r="C479" s="820"/>
      <c r="D479" s="820"/>
      <c r="E479" s="820"/>
      <c r="F479" s="820"/>
      <c r="G479" s="820"/>
      <c r="H479" s="820"/>
      <c r="I479" s="259"/>
      <c r="J479" s="259" t="s">
        <v>8850</v>
      </c>
      <c r="K479" s="262" t="s">
        <v>5610</v>
      </c>
      <c r="L479" s="820"/>
    </row>
    <row r="480" spans="1:12" x14ac:dyDescent="0.25">
      <c r="A480" s="1045"/>
      <c r="B480" s="1050"/>
      <c r="C480" s="820"/>
      <c r="D480" s="820"/>
      <c r="E480" s="820"/>
      <c r="F480" s="820"/>
      <c r="G480" s="820"/>
      <c r="H480" s="820"/>
      <c r="I480" s="259"/>
      <c r="J480" s="259" t="s">
        <v>8957</v>
      </c>
      <c r="K480" s="262" t="s">
        <v>5610</v>
      </c>
      <c r="L480" s="820"/>
    </row>
    <row r="481" spans="1:12" x14ac:dyDescent="0.25">
      <c r="A481" s="1045"/>
      <c r="B481" s="1050"/>
      <c r="C481" s="820"/>
      <c r="D481" s="820"/>
      <c r="E481" s="820"/>
      <c r="F481" s="820"/>
      <c r="G481" s="820"/>
      <c r="H481" s="820"/>
      <c r="I481" s="259"/>
      <c r="J481" s="259" t="s">
        <v>8677</v>
      </c>
      <c r="K481" s="267" t="s">
        <v>7159</v>
      </c>
      <c r="L481" s="820"/>
    </row>
    <row r="482" spans="1:12" x14ac:dyDescent="0.25">
      <c r="A482" s="1045"/>
      <c r="B482" s="1050"/>
      <c r="C482" s="820"/>
      <c r="D482" s="820"/>
      <c r="E482" s="820"/>
      <c r="F482" s="820"/>
      <c r="G482" s="820"/>
      <c r="H482" s="820"/>
      <c r="I482" s="259"/>
      <c r="J482" s="259" t="s">
        <v>8856</v>
      </c>
      <c r="K482" s="267" t="s">
        <v>8857</v>
      </c>
      <c r="L482" s="820"/>
    </row>
    <row r="483" spans="1:12" x14ac:dyDescent="0.25">
      <c r="A483" s="1045"/>
      <c r="B483" s="1050"/>
      <c r="C483" s="820"/>
      <c r="D483" s="820"/>
      <c r="E483" s="820"/>
      <c r="F483" s="820"/>
      <c r="G483" s="820"/>
      <c r="H483" s="820"/>
      <c r="I483" s="259"/>
      <c r="J483" s="259" t="s">
        <v>8679</v>
      </c>
      <c r="K483" s="267" t="s">
        <v>8680</v>
      </c>
      <c r="L483" s="820"/>
    </row>
    <row r="484" spans="1:12" x14ac:dyDescent="0.25">
      <c r="A484" s="1045"/>
      <c r="B484" s="1050"/>
      <c r="C484" s="820"/>
      <c r="D484" s="820"/>
      <c r="E484" s="820"/>
      <c r="F484" s="820"/>
      <c r="G484" s="820"/>
      <c r="H484" s="820"/>
      <c r="I484" s="259"/>
      <c r="J484" s="259" t="s">
        <v>8684</v>
      </c>
      <c r="K484" s="267" t="s">
        <v>7309</v>
      </c>
      <c r="L484" s="820"/>
    </row>
    <row r="485" spans="1:12" x14ac:dyDescent="0.25">
      <c r="A485" s="1045"/>
      <c r="B485" s="1050"/>
      <c r="C485" s="820"/>
      <c r="D485" s="820"/>
      <c r="E485" s="820"/>
      <c r="F485" s="820"/>
      <c r="G485" s="820"/>
      <c r="H485" s="820"/>
      <c r="I485" s="259"/>
      <c r="J485" s="259" t="s">
        <v>8682</v>
      </c>
      <c r="K485" s="267" t="s">
        <v>8680</v>
      </c>
      <c r="L485" s="820"/>
    </row>
    <row r="486" spans="1:12" x14ac:dyDescent="0.25">
      <c r="A486" s="1045"/>
      <c r="B486" s="1050"/>
      <c r="C486" s="820"/>
      <c r="D486" s="820"/>
      <c r="E486" s="820"/>
      <c r="F486" s="820"/>
      <c r="G486" s="820"/>
      <c r="H486" s="820"/>
      <c r="I486" s="259"/>
      <c r="J486" s="259" t="s">
        <v>8958</v>
      </c>
      <c r="K486" s="267" t="s">
        <v>7352</v>
      </c>
      <c r="L486" s="820"/>
    </row>
    <row r="487" spans="1:12" x14ac:dyDescent="0.25">
      <c r="A487" s="1045"/>
      <c r="B487" s="1050"/>
      <c r="C487" s="820"/>
      <c r="D487" s="820"/>
      <c r="E487" s="820"/>
      <c r="F487" s="820"/>
      <c r="G487" s="820"/>
      <c r="H487" s="820"/>
      <c r="I487" s="259"/>
      <c r="J487" s="259" t="s">
        <v>8959</v>
      </c>
      <c r="K487" s="267" t="s">
        <v>6362</v>
      </c>
      <c r="L487" s="820"/>
    </row>
    <row r="488" spans="1:12" x14ac:dyDescent="0.25">
      <c r="A488" s="1045"/>
      <c r="B488" s="1050"/>
      <c r="C488" s="820"/>
      <c r="D488" s="820"/>
      <c r="E488" s="820"/>
      <c r="F488" s="820"/>
      <c r="G488" s="820"/>
      <c r="H488" s="820"/>
      <c r="I488" s="259"/>
      <c r="J488" s="259" t="s">
        <v>5702</v>
      </c>
      <c r="K488" s="267" t="s">
        <v>8853</v>
      </c>
      <c r="L488" s="820"/>
    </row>
    <row r="489" spans="1:12" x14ac:dyDescent="0.25">
      <c r="A489" s="1045"/>
      <c r="B489" s="1050"/>
      <c r="C489" s="820"/>
      <c r="D489" s="820"/>
      <c r="E489" s="820"/>
      <c r="F489" s="820"/>
      <c r="G489" s="820"/>
      <c r="H489" s="820"/>
      <c r="I489" s="259"/>
      <c r="J489" s="259" t="s">
        <v>8860</v>
      </c>
      <c r="K489" s="267" t="s">
        <v>3350</v>
      </c>
      <c r="L489" s="820"/>
    </row>
    <row r="490" spans="1:12" x14ac:dyDescent="0.25">
      <c r="A490" s="1045"/>
      <c r="B490" s="1050"/>
      <c r="C490" s="820"/>
      <c r="D490" s="820"/>
      <c r="E490" s="820"/>
      <c r="F490" s="820"/>
      <c r="G490" s="820"/>
      <c r="H490" s="820"/>
      <c r="I490" s="259"/>
      <c r="J490" s="259" t="s">
        <v>8960</v>
      </c>
      <c r="K490" s="267" t="s">
        <v>6271</v>
      </c>
      <c r="L490" s="820"/>
    </row>
    <row r="491" spans="1:12" x14ac:dyDescent="0.25">
      <c r="A491" s="1045"/>
      <c r="B491" s="1050"/>
      <c r="C491" s="820"/>
      <c r="D491" s="820"/>
      <c r="E491" s="820"/>
      <c r="F491" s="820"/>
      <c r="G491" s="820"/>
      <c r="H491" s="820"/>
      <c r="I491" s="259"/>
      <c r="J491" s="259" t="s">
        <v>8743</v>
      </c>
      <c r="K491" s="267" t="s">
        <v>8744</v>
      </c>
      <c r="L491" s="820"/>
    </row>
    <row r="492" spans="1:12" x14ac:dyDescent="0.25">
      <c r="A492" s="1045"/>
      <c r="B492" s="1050"/>
      <c r="C492" s="820"/>
      <c r="D492" s="820"/>
      <c r="E492" s="820"/>
      <c r="F492" s="820"/>
      <c r="G492" s="820"/>
      <c r="H492" s="820"/>
      <c r="I492" s="259"/>
      <c r="J492" s="259" t="s">
        <v>8961</v>
      </c>
      <c r="K492" s="267" t="s">
        <v>8962</v>
      </c>
      <c r="L492" s="820"/>
    </row>
    <row r="493" spans="1:12" x14ac:dyDescent="0.25">
      <c r="A493" s="1045"/>
      <c r="B493" s="1050"/>
      <c r="C493" s="820"/>
      <c r="D493" s="820"/>
      <c r="E493" s="820"/>
      <c r="F493" s="820"/>
      <c r="G493" s="820"/>
      <c r="H493" s="820"/>
      <c r="I493" s="259"/>
      <c r="J493" s="259" t="s">
        <v>2936</v>
      </c>
      <c r="K493" s="267" t="s">
        <v>8963</v>
      </c>
      <c r="L493" s="820"/>
    </row>
    <row r="494" spans="1:12" x14ac:dyDescent="0.25">
      <c r="A494" s="1045"/>
      <c r="B494" s="1050"/>
      <c r="C494" s="820"/>
      <c r="D494" s="820"/>
      <c r="E494" s="820"/>
      <c r="F494" s="820"/>
      <c r="G494" s="820"/>
      <c r="H494" s="820"/>
      <c r="I494" s="259"/>
      <c r="J494" s="259" t="s">
        <v>8964</v>
      </c>
      <c r="K494" s="267" t="s">
        <v>8855</v>
      </c>
      <c r="L494" s="820"/>
    </row>
    <row r="495" spans="1:12" x14ac:dyDescent="0.25">
      <c r="A495" s="1045"/>
      <c r="B495" s="1050"/>
      <c r="C495" s="820"/>
      <c r="D495" s="820"/>
      <c r="E495" s="820"/>
      <c r="F495" s="820"/>
      <c r="G495" s="820"/>
      <c r="H495" s="820"/>
      <c r="I495" s="259"/>
      <c r="J495" s="259" t="s">
        <v>8865</v>
      </c>
      <c r="K495" s="267" t="s">
        <v>6267</v>
      </c>
      <c r="L495" s="820"/>
    </row>
    <row r="496" spans="1:12" ht="25.5" x14ac:dyDescent="0.25">
      <c r="A496" s="1045"/>
      <c r="B496" s="1050"/>
      <c r="C496" s="820"/>
      <c r="D496" s="820"/>
      <c r="E496" s="820"/>
      <c r="F496" s="820"/>
      <c r="G496" s="820"/>
      <c r="H496" s="820"/>
      <c r="I496" s="259"/>
      <c r="J496" s="259" t="s">
        <v>8965</v>
      </c>
      <c r="K496" s="267" t="s">
        <v>8966</v>
      </c>
      <c r="L496" s="820"/>
    </row>
    <row r="497" spans="1:12" x14ac:dyDescent="0.25">
      <c r="A497" s="1045"/>
      <c r="B497" s="1050"/>
      <c r="C497" s="820"/>
      <c r="D497" s="820"/>
      <c r="E497" s="820"/>
      <c r="F497" s="820"/>
      <c r="G497" s="820"/>
      <c r="H497" s="820"/>
      <c r="I497" s="259"/>
      <c r="J497" s="259" t="s">
        <v>8708</v>
      </c>
      <c r="K497" s="267" t="s">
        <v>6969</v>
      </c>
      <c r="L497" s="820"/>
    </row>
    <row r="498" spans="1:12" x14ac:dyDescent="0.25">
      <c r="A498" s="1045"/>
      <c r="B498" s="1050"/>
      <c r="C498" s="820"/>
      <c r="D498" s="820"/>
      <c r="E498" s="820"/>
      <c r="F498" s="820"/>
      <c r="G498" s="820"/>
      <c r="H498" s="820"/>
      <c r="I498" s="259"/>
      <c r="J498" s="259" t="s">
        <v>8709</v>
      </c>
      <c r="K498" s="267" t="s">
        <v>7032</v>
      </c>
      <c r="L498" s="820"/>
    </row>
    <row r="499" spans="1:12" x14ac:dyDescent="0.25">
      <c r="A499" s="1045"/>
      <c r="B499" s="1050"/>
      <c r="C499" s="820"/>
      <c r="D499" s="820"/>
      <c r="E499" s="820"/>
      <c r="F499" s="820"/>
      <c r="G499" s="820"/>
      <c r="H499" s="820"/>
      <c r="I499" s="259"/>
      <c r="J499" s="259" t="s">
        <v>8710</v>
      </c>
      <c r="K499" s="267" t="s">
        <v>8967</v>
      </c>
      <c r="L499" s="820"/>
    </row>
    <row r="500" spans="1:12" x14ac:dyDescent="0.25">
      <c r="A500" s="1045"/>
      <c r="B500" s="1050"/>
      <c r="C500" s="820"/>
      <c r="D500" s="820"/>
      <c r="E500" s="820"/>
      <c r="F500" s="820"/>
      <c r="G500" s="820"/>
      <c r="H500" s="820"/>
      <c r="I500" s="259"/>
      <c r="J500" s="259" t="s">
        <v>8968</v>
      </c>
      <c r="K500" s="267" t="s">
        <v>8969</v>
      </c>
      <c r="L500" s="820"/>
    </row>
    <row r="501" spans="1:12" x14ac:dyDescent="0.25">
      <c r="A501" s="1045"/>
      <c r="B501" s="1050"/>
      <c r="C501" s="820"/>
      <c r="D501" s="820"/>
      <c r="E501" s="820"/>
      <c r="F501" s="820"/>
      <c r="G501" s="820"/>
      <c r="H501" s="820"/>
      <c r="I501" s="259"/>
      <c r="J501" s="259" t="s">
        <v>8970</v>
      </c>
      <c r="K501" s="267" t="s">
        <v>8971</v>
      </c>
      <c r="L501" s="820"/>
    </row>
    <row r="502" spans="1:12" x14ac:dyDescent="0.25">
      <c r="A502" s="1045"/>
      <c r="B502" s="1050"/>
      <c r="C502" s="820"/>
      <c r="D502" s="820"/>
      <c r="E502" s="820"/>
      <c r="F502" s="820"/>
      <c r="G502" s="820"/>
      <c r="H502" s="820"/>
      <c r="I502" s="259"/>
      <c r="J502" s="259" t="s">
        <v>8713</v>
      </c>
      <c r="K502" s="267" t="s">
        <v>8972</v>
      </c>
      <c r="L502" s="820"/>
    </row>
    <row r="503" spans="1:12" x14ac:dyDescent="0.25">
      <c r="A503" s="1045"/>
      <c r="B503" s="1050"/>
      <c r="C503" s="820"/>
      <c r="D503" s="820"/>
      <c r="E503" s="820"/>
      <c r="F503" s="820"/>
      <c r="G503" s="820"/>
      <c r="H503" s="820"/>
      <c r="I503" s="259"/>
      <c r="J503" s="259" t="s">
        <v>8973</v>
      </c>
      <c r="K503" s="267" t="s">
        <v>6546</v>
      </c>
      <c r="L503" s="820"/>
    </row>
    <row r="504" spans="1:12" x14ac:dyDescent="0.25">
      <c r="A504" s="1045"/>
      <c r="B504" s="1050"/>
      <c r="C504" s="820"/>
      <c r="D504" s="820"/>
      <c r="E504" s="820"/>
      <c r="F504" s="820"/>
      <c r="G504" s="820"/>
      <c r="H504" s="820"/>
      <c r="I504" s="259"/>
      <c r="J504" s="259" t="s">
        <v>8974</v>
      </c>
      <c r="K504" s="267" t="s">
        <v>8975</v>
      </c>
      <c r="L504" s="820"/>
    </row>
    <row r="505" spans="1:12" x14ac:dyDescent="0.25">
      <c r="A505" s="1045"/>
      <c r="B505" s="1050"/>
      <c r="C505" s="820"/>
      <c r="D505" s="820"/>
      <c r="E505" s="820"/>
      <c r="F505" s="820"/>
      <c r="G505" s="820"/>
      <c r="H505" s="820"/>
      <c r="I505" s="259"/>
      <c r="J505" s="259" t="s">
        <v>8976</v>
      </c>
      <c r="K505" s="267" t="s">
        <v>8977</v>
      </c>
      <c r="L505" s="820"/>
    </row>
    <row r="506" spans="1:12" x14ac:dyDescent="0.25">
      <c r="A506" s="1045"/>
      <c r="B506" s="1050"/>
      <c r="C506" s="820"/>
      <c r="D506" s="820"/>
      <c r="E506" s="820"/>
      <c r="F506" s="820"/>
      <c r="G506" s="820"/>
      <c r="H506" s="820"/>
      <c r="I506" s="259"/>
      <c r="J506" s="259" t="s">
        <v>8978</v>
      </c>
      <c r="K506" s="267" t="s">
        <v>8979</v>
      </c>
      <c r="L506" s="820"/>
    </row>
    <row r="507" spans="1:12" x14ac:dyDescent="0.25">
      <c r="A507" s="1045"/>
      <c r="B507" s="1050"/>
      <c r="C507" s="820"/>
      <c r="D507" s="820"/>
      <c r="E507" s="820"/>
      <c r="F507" s="820"/>
      <c r="G507" s="820"/>
      <c r="H507" s="820"/>
      <c r="I507" s="259"/>
      <c r="J507" s="259" t="s">
        <v>8688</v>
      </c>
      <c r="K507" s="267" t="s">
        <v>2722</v>
      </c>
      <c r="L507" s="820"/>
    </row>
    <row r="508" spans="1:12" x14ac:dyDescent="0.25">
      <c r="A508" s="1045"/>
      <c r="B508" s="1050"/>
      <c r="C508" s="820"/>
      <c r="D508" s="820"/>
      <c r="E508" s="820"/>
      <c r="F508" s="820"/>
      <c r="G508" s="820"/>
      <c r="H508" s="820"/>
      <c r="I508" s="259"/>
      <c r="J508" s="259" t="s">
        <v>8980</v>
      </c>
      <c r="K508" s="267" t="s">
        <v>7309</v>
      </c>
      <c r="L508" s="820"/>
    </row>
    <row r="509" spans="1:12" x14ac:dyDescent="0.25">
      <c r="A509" s="1045"/>
      <c r="B509" s="1050"/>
      <c r="C509" s="820"/>
      <c r="D509" s="820"/>
      <c r="E509" s="820"/>
      <c r="F509" s="820"/>
      <c r="G509" s="820"/>
      <c r="H509" s="820"/>
      <c r="I509" s="259"/>
      <c r="J509" s="259" t="s">
        <v>8981</v>
      </c>
      <c r="K509" s="267" t="s">
        <v>8982</v>
      </c>
      <c r="L509" s="820"/>
    </row>
    <row r="510" spans="1:12" x14ac:dyDescent="0.25">
      <c r="A510" s="1045"/>
      <c r="B510" s="1050"/>
      <c r="C510" s="820"/>
      <c r="D510" s="820"/>
      <c r="E510" s="820"/>
      <c r="F510" s="820"/>
      <c r="G510" s="820"/>
      <c r="H510" s="820"/>
      <c r="I510" s="259" t="s">
        <v>8983</v>
      </c>
      <c r="J510" s="259" t="s">
        <v>8981</v>
      </c>
      <c r="K510" s="267" t="s">
        <v>109</v>
      </c>
      <c r="L510" s="820"/>
    </row>
    <row r="511" spans="1:12" x14ac:dyDescent="0.25">
      <c r="A511" s="1045"/>
      <c r="B511" s="1050"/>
      <c r="C511" s="820"/>
      <c r="D511" s="820"/>
      <c r="E511" s="820"/>
      <c r="F511" s="820"/>
      <c r="G511" s="820"/>
      <c r="H511" s="820"/>
      <c r="I511" s="259"/>
      <c r="J511" s="259" t="s">
        <v>8984</v>
      </c>
      <c r="K511" s="267" t="s">
        <v>3267</v>
      </c>
      <c r="L511" s="820"/>
    </row>
    <row r="512" spans="1:12" x14ac:dyDescent="0.25">
      <c r="A512" s="1045"/>
      <c r="B512" s="1050"/>
      <c r="C512" s="820"/>
      <c r="D512" s="820"/>
      <c r="E512" s="820"/>
      <c r="F512" s="820"/>
      <c r="G512" s="820"/>
      <c r="H512" s="820"/>
      <c r="I512" s="259" t="s">
        <v>8985</v>
      </c>
      <c r="J512" s="259" t="s">
        <v>8984</v>
      </c>
      <c r="K512" s="267" t="s">
        <v>8986</v>
      </c>
      <c r="L512" s="820"/>
    </row>
    <row r="513" spans="1:12" x14ac:dyDescent="0.25">
      <c r="A513" s="1045"/>
      <c r="B513" s="1050"/>
      <c r="C513" s="820"/>
      <c r="D513" s="820"/>
      <c r="E513" s="820"/>
      <c r="F513" s="820"/>
      <c r="G513" s="820"/>
      <c r="H513" s="820"/>
      <c r="I513" s="259"/>
      <c r="J513" s="259" t="s">
        <v>8987</v>
      </c>
      <c r="K513" s="267" t="s">
        <v>8988</v>
      </c>
      <c r="L513" s="820"/>
    </row>
    <row r="514" spans="1:12" x14ac:dyDescent="0.25">
      <c r="A514" s="1045"/>
      <c r="B514" s="1050"/>
      <c r="C514" s="820"/>
      <c r="D514" s="820"/>
      <c r="E514" s="820"/>
      <c r="F514" s="820"/>
      <c r="G514" s="820"/>
      <c r="H514" s="820"/>
      <c r="I514" s="259" t="s">
        <v>8989</v>
      </c>
      <c r="J514" s="259" t="s">
        <v>8987</v>
      </c>
      <c r="K514" s="267" t="s">
        <v>8990</v>
      </c>
      <c r="L514" s="820"/>
    </row>
    <row r="515" spans="1:12" ht="14.45" customHeight="1" x14ac:dyDescent="0.25">
      <c r="A515" s="1045"/>
      <c r="B515" s="1050"/>
      <c r="C515" s="820">
        <v>7</v>
      </c>
      <c r="D515" s="820" t="s">
        <v>25</v>
      </c>
      <c r="E515" s="820">
        <v>1107</v>
      </c>
      <c r="F515" s="820">
        <v>11</v>
      </c>
      <c r="G515" s="820">
        <v>1</v>
      </c>
      <c r="H515" s="820">
        <v>0</v>
      </c>
      <c r="I515" s="259" t="s">
        <v>8991</v>
      </c>
      <c r="J515" s="259" t="s">
        <v>5631</v>
      </c>
      <c r="K515" s="267" t="s">
        <v>8992</v>
      </c>
      <c r="L515" s="820" t="s">
        <v>8993</v>
      </c>
    </row>
    <row r="516" spans="1:12" x14ac:dyDescent="0.25">
      <c r="A516" s="1045"/>
      <c r="B516" s="1050"/>
      <c r="C516" s="820"/>
      <c r="D516" s="820"/>
      <c r="E516" s="820"/>
      <c r="F516" s="820"/>
      <c r="G516" s="820"/>
      <c r="H516" s="820"/>
      <c r="I516" s="259"/>
      <c r="J516" s="259" t="s">
        <v>8803</v>
      </c>
      <c r="K516" s="267" t="s">
        <v>8994</v>
      </c>
      <c r="L516" s="820"/>
    </row>
    <row r="517" spans="1:12" x14ac:dyDescent="0.25">
      <c r="A517" s="1045"/>
      <c r="B517" s="1050"/>
      <c r="C517" s="820"/>
      <c r="D517" s="820"/>
      <c r="E517" s="820"/>
      <c r="F517" s="820"/>
      <c r="G517" s="820"/>
      <c r="H517" s="820"/>
      <c r="I517" s="259"/>
      <c r="J517" s="259" t="s">
        <v>8805</v>
      </c>
      <c r="K517" s="267" t="s">
        <v>8995</v>
      </c>
      <c r="L517" s="820"/>
    </row>
    <row r="518" spans="1:12" x14ac:dyDescent="0.25">
      <c r="A518" s="1045"/>
      <c r="B518" s="1050"/>
      <c r="C518" s="820"/>
      <c r="D518" s="820"/>
      <c r="E518" s="820"/>
      <c r="F518" s="820"/>
      <c r="G518" s="820"/>
      <c r="H518" s="820"/>
      <c r="I518" s="259"/>
      <c r="J518" s="259" t="s">
        <v>8807</v>
      </c>
      <c r="K518" s="267" t="s">
        <v>8996</v>
      </c>
      <c r="L518" s="820"/>
    </row>
    <row r="519" spans="1:12" x14ac:dyDescent="0.25">
      <c r="A519" s="1045"/>
      <c r="B519" s="1050"/>
      <c r="C519" s="820"/>
      <c r="D519" s="820"/>
      <c r="E519" s="820"/>
      <c r="F519" s="820"/>
      <c r="G519" s="820"/>
      <c r="H519" s="820"/>
      <c r="I519" s="259"/>
      <c r="J519" s="259" t="s">
        <v>8809</v>
      </c>
      <c r="K519" s="267" t="s">
        <v>3399</v>
      </c>
      <c r="L519" s="820"/>
    </row>
    <row r="520" spans="1:12" x14ac:dyDescent="0.25">
      <c r="A520" s="1045"/>
      <c r="B520" s="1050"/>
      <c r="C520" s="820"/>
      <c r="D520" s="820"/>
      <c r="E520" s="820"/>
      <c r="F520" s="820"/>
      <c r="G520" s="820"/>
      <c r="H520" s="820"/>
      <c r="I520" s="259"/>
      <c r="J520" s="259" t="s">
        <v>8811</v>
      </c>
      <c r="K520" s="267" t="s">
        <v>8997</v>
      </c>
      <c r="L520" s="820"/>
    </row>
    <row r="521" spans="1:12" x14ac:dyDescent="0.25">
      <c r="A521" s="1045"/>
      <c r="B521" s="1050"/>
      <c r="C521" s="820"/>
      <c r="D521" s="820"/>
      <c r="E521" s="820"/>
      <c r="F521" s="820"/>
      <c r="G521" s="820"/>
      <c r="H521" s="820"/>
      <c r="I521" s="259"/>
      <c r="J521" s="259" t="s">
        <v>8813</v>
      </c>
      <c r="K521" s="267" t="s">
        <v>8998</v>
      </c>
      <c r="L521" s="820"/>
    </row>
    <row r="522" spans="1:12" x14ac:dyDescent="0.25">
      <c r="A522" s="1045"/>
      <c r="B522" s="1050"/>
      <c r="C522" s="820"/>
      <c r="D522" s="820"/>
      <c r="E522" s="820"/>
      <c r="F522" s="820"/>
      <c r="G522" s="820"/>
      <c r="H522" s="820"/>
      <c r="I522" s="259"/>
      <c r="J522" s="259" t="s">
        <v>8999</v>
      </c>
      <c r="K522" s="267" t="s">
        <v>3267</v>
      </c>
      <c r="L522" s="820"/>
    </row>
    <row r="523" spans="1:12" x14ac:dyDescent="0.25">
      <c r="A523" s="1045"/>
      <c r="B523" s="1050"/>
      <c r="C523" s="820"/>
      <c r="D523" s="820"/>
      <c r="E523" s="820"/>
      <c r="F523" s="820"/>
      <c r="G523" s="820"/>
      <c r="H523" s="820"/>
      <c r="I523" s="259"/>
      <c r="J523" s="259" t="s">
        <v>8890</v>
      </c>
      <c r="K523" s="267" t="s">
        <v>6944</v>
      </c>
      <c r="L523" s="820"/>
    </row>
    <row r="524" spans="1:12" x14ac:dyDescent="0.25">
      <c r="A524" s="1045"/>
      <c r="B524" s="1050"/>
      <c r="C524" s="820"/>
      <c r="D524" s="820"/>
      <c r="E524" s="820"/>
      <c r="F524" s="820"/>
      <c r="G524" s="820"/>
      <c r="H524" s="820"/>
      <c r="I524" s="259"/>
      <c r="J524" s="259" t="s">
        <v>8673</v>
      </c>
      <c r="K524" s="267" t="s">
        <v>7352</v>
      </c>
      <c r="L524" s="820"/>
    </row>
    <row r="525" spans="1:12" ht="25.5" x14ac:dyDescent="0.25">
      <c r="A525" s="1045"/>
      <c r="B525" s="1050"/>
      <c r="C525" s="820"/>
      <c r="D525" s="820"/>
      <c r="E525" s="820"/>
      <c r="F525" s="820"/>
      <c r="G525" s="820"/>
      <c r="H525" s="820"/>
      <c r="I525" s="259"/>
      <c r="J525" s="259" t="s">
        <v>8675</v>
      </c>
      <c r="K525" s="267" t="s">
        <v>3014</v>
      </c>
      <c r="L525" s="820"/>
    </row>
    <row r="526" spans="1:12" ht="25.5" x14ac:dyDescent="0.25">
      <c r="A526" s="1045"/>
      <c r="B526" s="1050"/>
      <c r="C526" s="820"/>
      <c r="D526" s="820"/>
      <c r="E526" s="820"/>
      <c r="F526" s="820"/>
      <c r="G526" s="820"/>
      <c r="H526" s="820"/>
      <c r="I526" s="259"/>
      <c r="J526" s="259" t="s">
        <v>9000</v>
      </c>
      <c r="K526" s="267" t="s">
        <v>5610</v>
      </c>
      <c r="L526" s="820"/>
    </row>
    <row r="527" spans="1:12" x14ac:dyDescent="0.25">
      <c r="A527" s="1045"/>
      <c r="B527" s="1050"/>
      <c r="C527" s="820"/>
      <c r="D527" s="820"/>
      <c r="E527" s="820"/>
      <c r="F527" s="820"/>
      <c r="G527" s="820"/>
      <c r="H527" s="820"/>
      <c r="I527" s="259"/>
      <c r="J527" s="259" t="s">
        <v>8677</v>
      </c>
      <c r="K527" s="267" t="s">
        <v>5610</v>
      </c>
      <c r="L527" s="820"/>
    </row>
    <row r="528" spans="1:12" x14ac:dyDescent="0.25">
      <c r="A528" s="1045"/>
      <c r="B528" s="1050"/>
      <c r="C528" s="820"/>
      <c r="D528" s="820"/>
      <c r="E528" s="820"/>
      <c r="F528" s="820"/>
      <c r="G528" s="820"/>
      <c r="H528" s="820"/>
      <c r="I528" s="259"/>
      <c r="J528" s="259" t="s">
        <v>8666</v>
      </c>
      <c r="K528" s="267" t="s">
        <v>9001</v>
      </c>
      <c r="L528" s="820"/>
    </row>
    <row r="529" spans="1:12" x14ac:dyDescent="0.25">
      <c r="A529" s="1045"/>
      <c r="B529" s="1050"/>
      <c r="C529" s="820"/>
      <c r="D529" s="820"/>
      <c r="E529" s="820"/>
      <c r="F529" s="820"/>
      <c r="G529" s="820"/>
      <c r="H529" s="820"/>
      <c r="I529" s="259"/>
      <c r="J529" s="259" t="s">
        <v>8671</v>
      </c>
      <c r="K529" s="267" t="s">
        <v>6271</v>
      </c>
      <c r="L529" s="820"/>
    </row>
    <row r="530" spans="1:12" ht="25.5" x14ac:dyDescent="0.25">
      <c r="A530" s="1045"/>
      <c r="B530" s="1050"/>
      <c r="C530" s="820"/>
      <c r="D530" s="820"/>
      <c r="E530" s="820"/>
      <c r="F530" s="820"/>
      <c r="G530" s="820"/>
      <c r="H530" s="820"/>
      <c r="I530" s="259" t="s">
        <v>9002</v>
      </c>
      <c r="J530" s="259" t="s">
        <v>8771</v>
      </c>
      <c r="K530" s="267" t="s">
        <v>72</v>
      </c>
      <c r="L530" s="820"/>
    </row>
    <row r="531" spans="1:12" ht="25.5" x14ac:dyDescent="0.25">
      <c r="A531" s="1045"/>
      <c r="B531" s="1050"/>
      <c r="C531" s="820"/>
      <c r="D531" s="820"/>
      <c r="E531" s="820"/>
      <c r="F531" s="820"/>
      <c r="G531" s="820"/>
      <c r="H531" s="820"/>
      <c r="I531" s="259" t="s">
        <v>9003</v>
      </c>
      <c r="J531" s="259" t="s">
        <v>8771</v>
      </c>
      <c r="K531" s="267" t="s">
        <v>69</v>
      </c>
      <c r="L531" s="820"/>
    </row>
    <row r="532" spans="1:12" x14ac:dyDescent="0.25">
      <c r="A532" s="1045"/>
      <c r="B532" s="1050"/>
      <c r="C532" s="820"/>
      <c r="D532" s="820"/>
      <c r="E532" s="820"/>
      <c r="F532" s="820"/>
      <c r="G532" s="820"/>
      <c r="H532" s="820"/>
      <c r="I532" s="259"/>
      <c r="J532" s="259" t="s">
        <v>9004</v>
      </c>
      <c r="K532" s="267" t="s">
        <v>5610</v>
      </c>
      <c r="L532" s="820"/>
    </row>
    <row r="533" spans="1:12" x14ac:dyDescent="0.25">
      <c r="A533" s="1045"/>
      <c r="B533" s="1050"/>
      <c r="C533" s="820"/>
      <c r="D533" s="820"/>
      <c r="E533" s="820"/>
      <c r="F533" s="820"/>
      <c r="G533" s="820"/>
      <c r="H533" s="820"/>
      <c r="I533" s="259"/>
      <c r="J533" s="259" t="s">
        <v>8888</v>
      </c>
      <c r="K533" s="267" t="s">
        <v>5610</v>
      </c>
      <c r="L533" s="820"/>
    </row>
    <row r="534" spans="1:12" ht="14.45" customHeight="1" x14ac:dyDescent="0.25">
      <c r="A534" s="1045"/>
      <c r="B534" s="1050"/>
      <c r="C534" s="820">
        <v>8</v>
      </c>
      <c r="D534" s="820" t="s">
        <v>25</v>
      </c>
      <c r="E534" s="820">
        <v>926</v>
      </c>
      <c r="F534" s="820">
        <v>5</v>
      </c>
      <c r="G534" s="820">
        <v>0</v>
      </c>
      <c r="H534" s="820">
        <v>0</v>
      </c>
      <c r="I534" s="259"/>
      <c r="J534" s="259" t="s">
        <v>8664</v>
      </c>
      <c r="K534" s="262" t="s">
        <v>5610</v>
      </c>
      <c r="L534" s="820" t="s">
        <v>8956</v>
      </c>
    </row>
    <row r="535" spans="1:12" x14ac:dyDescent="0.25">
      <c r="A535" s="1045"/>
      <c r="B535" s="1050"/>
      <c r="C535" s="820"/>
      <c r="D535" s="820"/>
      <c r="E535" s="820"/>
      <c r="F535" s="820"/>
      <c r="G535" s="820"/>
      <c r="H535" s="820"/>
      <c r="I535" s="259"/>
      <c r="J535" s="259" t="s">
        <v>8662</v>
      </c>
      <c r="K535" s="262" t="s">
        <v>5610</v>
      </c>
      <c r="L535" s="820"/>
    </row>
    <row r="536" spans="1:12" x14ac:dyDescent="0.25">
      <c r="A536" s="1045"/>
      <c r="B536" s="1050"/>
      <c r="C536" s="820"/>
      <c r="D536" s="820"/>
      <c r="E536" s="820"/>
      <c r="F536" s="820"/>
      <c r="G536" s="820"/>
      <c r="H536" s="820"/>
      <c r="I536" s="259"/>
      <c r="J536" s="259" t="s">
        <v>8660</v>
      </c>
      <c r="K536" s="262" t="s">
        <v>5610</v>
      </c>
      <c r="L536" s="820"/>
    </row>
    <row r="537" spans="1:12" x14ac:dyDescent="0.25">
      <c r="A537" s="1045"/>
      <c r="B537" s="1050"/>
      <c r="C537" s="820"/>
      <c r="D537" s="820"/>
      <c r="E537" s="820"/>
      <c r="F537" s="820"/>
      <c r="G537" s="820"/>
      <c r="H537" s="820"/>
      <c r="I537" s="259"/>
      <c r="J537" s="259" t="s">
        <v>8658</v>
      </c>
      <c r="K537" s="262" t="s">
        <v>5610</v>
      </c>
      <c r="L537" s="820"/>
    </row>
    <row r="538" spans="1:12" x14ac:dyDescent="0.25">
      <c r="A538" s="1045"/>
      <c r="B538" s="1050"/>
      <c r="C538" s="820"/>
      <c r="D538" s="820"/>
      <c r="E538" s="820"/>
      <c r="F538" s="820"/>
      <c r="G538" s="820"/>
      <c r="H538" s="820"/>
      <c r="I538" s="259"/>
      <c r="J538" s="259" t="s">
        <v>8656</v>
      </c>
      <c r="K538" s="262" t="s">
        <v>5610</v>
      </c>
      <c r="L538" s="820"/>
    </row>
    <row r="539" spans="1:12" x14ac:dyDescent="0.25">
      <c r="A539" s="1045"/>
      <c r="B539" s="1050"/>
      <c r="C539" s="820"/>
      <c r="D539" s="820"/>
      <c r="E539" s="820"/>
      <c r="F539" s="820"/>
      <c r="G539" s="820"/>
      <c r="H539" s="820"/>
      <c r="I539" s="259"/>
      <c r="J539" s="259" t="s">
        <v>8654</v>
      </c>
      <c r="K539" s="262" t="s">
        <v>5610</v>
      </c>
      <c r="L539" s="820"/>
    </row>
    <row r="540" spans="1:12" x14ac:dyDescent="0.25">
      <c r="A540" s="1045"/>
      <c r="B540" s="1050"/>
      <c r="C540" s="820"/>
      <c r="D540" s="820"/>
      <c r="E540" s="820"/>
      <c r="F540" s="820"/>
      <c r="G540" s="820"/>
      <c r="H540" s="820"/>
      <c r="I540" s="259"/>
      <c r="J540" s="259" t="s">
        <v>9005</v>
      </c>
      <c r="K540" s="267" t="s">
        <v>5610</v>
      </c>
      <c r="L540" s="820"/>
    </row>
    <row r="541" spans="1:12" x14ac:dyDescent="0.25">
      <c r="A541" s="1045"/>
      <c r="B541" s="1050"/>
      <c r="C541" s="820"/>
      <c r="D541" s="820"/>
      <c r="E541" s="820"/>
      <c r="F541" s="820"/>
      <c r="G541" s="820"/>
      <c r="H541" s="820"/>
      <c r="I541" s="259"/>
      <c r="J541" s="259" t="s">
        <v>8719</v>
      </c>
      <c r="K541" s="267" t="s">
        <v>5610</v>
      </c>
      <c r="L541" s="820"/>
    </row>
    <row r="542" spans="1:12" x14ac:dyDescent="0.25">
      <c r="A542" s="1045"/>
      <c r="B542" s="1050"/>
      <c r="C542" s="820"/>
      <c r="D542" s="820"/>
      <c r="E542" s="820"/>
      <c r="F542" s="820"/>
      <c r="G542" s="820"/>
      <c r="H542" s="820"/>
      <c r="I542" s="259"/>
      <c r="J542" s="259" t="s">
        <v>9006</v>
      </c>
      <c r="K542" s="267" t="s">
        <v>9007</v>
      </c>
      <c r="L542" s="820"/>
    </row>
    <row r="543" spans="1:12" x14ac:dyDescent="0.25">
      <c r="A543" s="1045"/>
      <c r="B543" s="1050"/>
      <c r="C543" s="820"/>
      <c r="D543" s="820"/>
      <c r="E543" s="820"/>
      <c r="F543" s="820"/>
      <c r="G543" s="820"/>
      <c r="H543" s="820"/>
      <c r="I543" s="259"/>
      <c r="J543" s="259" t="s">
        <v>8671</v>
      </c>
      <c r="K543" s="267" t="s">
        <v>9008</v>
      </c>
      <c r="L543" s="820"/>
    </row>
    <row r="544" spans="1:12" x14ac:dyDescent="0.25">
      <c r="A544" s="1045"/>
      <c r="B544" s="1050"/>
      <c r="C544" s="820"/>
      <c r="D544" s="820"/>
      <c r="E544" s="820"/>
      <c r="F544" s="820"/>
      <c r="G544" s="820"/>
      <c r="H544" s="820"/>
      <c r="I544" s="259"/>
      <c r="J544" s="259" t="s">
        <v>8669</v>
      </c>
      <c r="K544" s="267" t="s">
        <v>9009</v>
      </c>
      <c r="L544" s="820"/>
    </row>
    <row r="545" spans="1:12" x14ac:dyDescent="0.25">
      <c r="A545" s="1045"/>
      <c r="B545" s="1050"/>
      <c r="C545" s="820"/>
      <c r="D545" s="820"/>
      <c r="E545" s="820"/>
      <c r="F545" s="820"/>
      <c r="G545" s="820"/>
      <c r="H545" s="820"/>
      <c r="I545" s="259"/>
      <c r="J545" s="259" t="s">
        <v>9010</v>
      </c>
      <c r="K545" s="267" t="s">
        <v>9011</v>
      </c>
      <c r="L545" s="820"/>
    </row>
    <row r="546" spans="1:12" x14ac:dyDescent="0.25">
      <c r="A546" s="1045"/>
      <c r="B546" s="1050"/>
      <c r="C546" s="820"/>
      <c r="D546" s="820"/>
      <c r="E546" s="820"/>
      <c r="F546" s="820"/>
      <c r="G546" s="820"/>
      <c r="H546" s="820"/>
      <c r="I546" s="259" t="s">
        <v>9012</v>
      </c>
      <c r="J546" s="259" t="s">
        <v>9010</v>
      </c>
      <c r="K546" s="267" t="s">
        <v>9013</v>
      </c>
      <c r="L546" s="820"/>
    </row>
    <row r="547" spans="1:12" x14ac:dyDescent="0.25">
      <c r="A547" s="1045"/>
      <c r="B547" s="1050"/>
      <c r="C547" s="820"/>
      <c r="D547" s="820"/>
      <c r="E547" s="820"/>
      <c r="F547" s="820"/>
      <c r="G547" s="820"/>
      <c r="H547" s="820"/>
      <c r="I547" s="259"/>
      <c r="J547" s="259" t="s">
        <v>8690</v>
      </c>
      <c r="K547" s="267" t="s">
        <v>7032</v>
      </c>
      <c r="L547" s="820"/>
    </row>
    <row r="548" spans="1:12" x14ac:dyDescent="0.25">
      <c r="A548" s="1045"/>
      <c r="B548" s="1050"/>
      <c r="C548" s="820"/>
      <c r="D548" s="820"/>
      <c r="E548" s="820"/>
      <c r="F548" s="820"/>
      <c r="G548" s="820"/>
      <c r="H548" s="820"/>
      <c r="I548" s="259"/>
      <c r="J548" s="259" t="s">
        <v>8692</v>
      </c>
      <c r="K548" s="267" t="s">
        <v>6271</v>
      </c>
      <c r="L548" s="820"/>
    </row>
    <row r="549" spans="1:12" x14ac:dyDescent="0.25">
      <c r="A549" s="1045"/>
      <c r="B549" s="1050"/>
      <c r="C549" s="820"/>
      <c r="D549" s="820"/>
      <c r="E549" s="820"/>
      <c r="F549" s="820"/>
      <c r="G549" s="820"/>
      <c r="H549" s="820"/>
      <c r="I549" s="259"/>
      <c r="J549" s="259" t="s">
        <v>8686</v>
      </c>
      <c r="K549" s="267" t="s">
        <v>2722</v>
      </c>
      <c r="L549" s="820"/>
    </row>
    <row r="550" spans="1:12" ht="14.45" customHeight="1" x14ac:dyDescent="0.25">
      <c r="A550" s="1045"/>
      <c r="B550" s="1050"/>
      <c r="C550" s="820">
        <v>9</v>
      </c>
      <c r="D550" s="820" t="s">
        <v>25</v>
      </c>
      <c r="E550" s="820">
        <v>1133</v>
      </c>
      <c r="F550" s="820">
        <v>9</v>
      </c>
      <c r="G550" s="820">
        <v>0</v>
      </c>
      <c r="H550" s="820">
        <v>0</v>
      </c>
      <c r="I550" s="259" t="s">
        <v>9014</v>
      </c>
      <c r="J550" s="259" t="s">
        <v>8767</v>
      </c>
      <c r="K550" s="262" t="s">
        <v>8768</v>
      </c>
      <c r="L550" s="820" t="s">
        <v>9015</v>
      </c>
    </row>
    <row r="551" spans="1:12" x14ac:dyDescent="0.25">
      <c r="A551" s="1045"/>
      <c r="B551" s="1050"/>
      <c r="C551" s="820"/>
      <c r="D551" s="820"/>
      <c r="E551" s="820"/>
      <c r="F551" s="820"/>
      <c r="G551" s="820"/>
      <c r="H551" s="820"/>
      <c r="I551" s="259" t="s">
        <v>9014</v>
      </c>
      <c r="J551" s="259" t="s">
        <v>8748</v>
      </c>
      <c r="K551" s="267" t="s">
        <v>8749</v>
      </c>
      <c r="L551" s="820"/>
    </row>
    <row r="552" spans="1:12" x14ac:dyDescent="0.25">
      <c r="A552" s="1045"/>
      <c r="B552" s="1050"/>
      <c r="C552" s="820"/>
      <c r="D552" s="820"/>
      <c r="E552" s="820"/>
      <c r="F552" s="820"/>
      <c r="G552" s="820"/>
      <c r="H552" s="820"/>
      <c r="I552" s="259" t="s">
        <v>9014</v>
      </c>
      <c r="J552" s="259" t="s">
        <v>7015</v>
      </c>
      <c r="K552" s="262" t="s">
        <v>5610</v>
      </c>
      <c r="L552" s="820"/>
    </row>
    <row r="553" spans="1:12" x14ac:dyDescent="0.25">
      <c r="A553" s="1045"/>
      <c r="B553" s="1050"/>
      <c r="C553" s="820"/>
      <c r="D553" s="820"/>
      <c r="E553" s="820"/>
      <c r="F553" s="820"/>
      <c r="G553" s="820"/>
      <c r="H553" s="820"/>
      <c r="I553" s="259" t="s">
        <v>9014</v>
      </c>
      <c r="J553" s="259" t="s">
        <v>9016</v>
      </c>
      <c r="K553" s="262" t="s">
        <v>9017</v>
      </c>
      <c r="L553" s="820"/>
    </row>
    <row r="554" spans="1:12" x14ac:dyDescent="0.25">
      <c r="A554" s="1045"/>
      <c r="B554" s="1050"/>
      <c r="C554" s="820"/>
      <c r="D554" s="820"/>
      <c r="E554" s="820"/>
      <c r="F554" s="820"/>
      <c r="G554" s="820"/>
      <c r="H554" s="820"/>
      <c r="I554" s="259" t="s">
        <v>9014</v>
      </c>
      <c r="J554" s="259" t="s">
        <v>8899</v>
      </c>
      <c r="K554" s="267" t="s">
        <v>6271</v>
      </c>
      <c r="L554" s="820"/>
    </row>
    <row r="555" spans="1:12" x14ac:dyDescent="0.25">
      <c r="A555" s="1045"/>
      <c r="B555" s="1050"/>
      <c r="C555" s="820"/>
      <c r="D555" s="820"/>
      <c r="E555" s="820"/>
      <c r="F555" s="820"/>
      <c r="G555" s="820"/>
      <c r="H555" s="820"/>
      <c r="I555" s="259" t="s">
        <v>9014</v>
      </c>
      <c r="J555" s="259" t="s">
        <v>9018</v>
      </c>
      <c r="K555" s="267" t="s">
        <v>6271</v>
      </c>
      <c r="L555" s="820"/>
    </row>
    <row r="556" spans="1:12" x14ac:dyDescent="0.25">
      <c r="A556" s="1045"/>
      <c r="B556" s="1050"/>
      <c r="C556" s="820"/>
      <c r="D556" s="820"/>
      <c r="E556" s="820"/>
      <c r="F556" s="820"/>
      <c r="G556" s="820"/>
      <c r="H556" s="820"/>
      <c r="I556" s="259" t="s">
        <v>9014</v>
      </c>
      <c r="J556" s="259" t="s">
        <v>8896</v>
      </c>
      <c r="K556" s="262" t="s">
        <v>5610</v>
      </c>
      <c r="L556" s="820"/>
    </row>
    <row r="557" spans="1:12" x14ac:dyDescent="0.25">
      <c r="A557" s="1045"/>
      <c r="B557" s="1050"/>
      <c r="C557" s="820"/>
      <c r="D557" s="820"/>
      <c r="E557" s="820"/>
      <c r="F557" s="820"/>
      <c r="G557" s="820"/>
      <c r="H557" s="820"/>
      <c r="I557" s="259" t="s">
        <v>9014</v>
      </c>
      <c r="J557" s="259" t="s">
        <v>6122</v>
      </c>
      <c r="K557" s="267" t="s">
        <v>3352</v>
      </c>
      <c r="L557" s="820"/>
    </row>
    <row r="558" spans="1:12" x14ac:dyDescent="0.25">
      <c r="A558" s="1045"/>
      <c r="B558" s="1050"/>
      <c r="C558" s="820"/>
      <c r="D558" s="820"/>
      <c r="E558" s="820"/>
      <c r="F558" s="820"/>
      <c r="G558" s="820"/>
      <c r="H558" s="820"/>
      <c r="I558" s="259" t="s">
        <v>9014</v>
      </c>
      <c r="J558" s="259" t="s">
        <v>8900</v>
      </c>
      <c r="K558" s="262" t="s">
        <v>5610</v>
      </c>
      <c r="L558" s="820"/>
    </row>
    <row r="559" spans="1:12" x14ac:dyDescent="0.25">
      <c r="A559" s="1045"/>
      <c r="B559" s="1050"/>
      <c r="C559" s="820"/>
      <c r="D559" s="820"/>
      <c r="E559" s="820"/>
      <c r="F559" s="820"/>
      <c r="G559" s="820"/>
      <c r="H559" s="820"/>
      <c r="I559" s="259" t="s">
        <v>9014</v>
      </c>
      <c r="J559" s="259" t="s">
        <v>9019</v>
      </c>
      <c r="K559" s="262" t="s">
        <v>5610</v>
      </c>
      <c r="L559" s="820"/>
    </row>
    <row r="560" spans="1:12" ht="25.5" x14ac:dyDescent="0.25">
      <c r="A560" s="1045"/>
      <c r="B560" s="1050"/>
      <c r="C560" s="820"/>
      <c r="D560" s="820"/>
      <c r="E560" s="820"/>
      <c r="F560" s="820"/>
      <c r="G560" s="820"/>
      <c r="H560" s="820"/>
      <c r="I560" s="259" t="s">
        <v>9020</v>
      </c>
      <c r="J560" s="259"/>
      <c r="K560" s="262" t="s">
        <v>5610</v>
      </c>
      <c r="L560" s="820"/>
    </row>
    <row r="561" spans="1:12" x14ac:dyDescent="0.25">
      <c r="A561" s="1045"/>
      <c r="B561" s="1050"/>
      <c r="C561" s="820"/>
      <c r="D561" s="820"/>
      <c r="E561" s="820"/>
      <c r="F561" s="820"/>
      <c r="G561" s="820"/>
      <c r="H561" s="820"/>
      <c r="I561" s="259" t="s">
        <v>9014</v>
      </c>
      <c r="J561" s="259" t="s">
        <v>8836</v>
      </c>
      <c r="K561" s="262" t="s">
        <v>5610</v>
      </c>
      <c r="L561" s="820"/>
    </row>
    <row r="562" spans="1:12" x14ac:dyDescent="0.25">
      <c r="A562" s="1045"/>
      <c r="B562" s="1050"/>
      <c r="C562" s="820"/>
      <c r="D562" s="820"/>
      <c r="E562" s="820"/>
      <c r="F562" s="820"/>
      <c r="G562" s="820"/>
      <c r="H562" s="820"/>
      <c r="I562" s="259" t="s">
        <v>9014</v>
      </c>
      <c r="J562" s="259" t="s">
        <v>9021</v>
      </c>
      <c r="K562" s="262" t="s">
        <v>5610</v>
      </c>
      <c r="L562" s="820"/>
    </row>
    <row r="563" spans="1:12" x14ac:dyDescent="0.25">
      <c r="A563" s="1045"/>
      <c r="B563" s="1050"/>
      <c r="C563" s="820"/>
      <c r="D563" s="820"/>
      <c r="E563" s="820"/>
      <c r="F563" s="820"/>
      <c r="G563" s="820"/>
      <c r="H563" s="820"/>
      <c r="I563" s="259" t="s">
        <v>9014</v>
      </c>
      <c r="J563" s="259" t="s">
        <v>8841</v>
      </c>
      <c r="K563" s="262" t="s">
        <v>5610</v>
      </c>
      <c r="L563" s="820"/>
    </row>
    <row r="564" spans="1:12" x14ac:dyDescent="0.25">
      <c r="A564" s="1045"/>
      <c r="B564" s="1050"/>
      <c r="C564" s="820"/>
      <c r="D564" s="820"/>
      <c r="E564" s="820"/>
      <c r="F564" s="820"/>
      <c r="G564" s="820"/>
      <c r="H564" s="820"/>
      <c r="I564" s="259" t="s">
        <v>9014</v>
      </c>
      <c r="J564" s="259" t="s">
        <v>5668</v>
      </c>
      <c r="K564" s="262" t="s">
        <v>5610</v>
      </c>
      <c r="L564" s="820"/>
    </row>
    <row r="565" spans="1:12" x14ac:dyDescent="0.25">
      <c r="A565" s="1045"/>
      <c r="B565" s="1050"/>
      <c r="C565" s="820"/>
      <c r="D565" s="820"/>
      <c r="E565" s="820"/>
      <c r="F565" s="820"/>
      <c r="G565" s="820"/>
      <c r="H565" s="820"/>
      <c r="I565" s="259" t="s">
        <v>9014</v>
      </c>
      <c r="J565" s="259" t="s">
        <v>8098</v>
      </c>
      <c r="K565" s="262" t="s">
        <v>5610</v>
      </c>
      <c r="L565" s="820"/>
    </row>
    <row r="566" spans="1:12" x14ac:dyDescent="0.25">
      <c r="A566" s="1045"/>
      <c r="B566" s="1050"/>
      <c r="C566" s="820"/>
      <c r="D566" s="820"/>
      <c r="E566" s="820"/>
      <c r="F566" s="820"/>
      <c r="G566" s="820"/>
      <c r="H566" s="820"/>
      <c r="I566" s="259" t="s">
        <v>9014</v>
      </c>
      <c r="J566" s="259" t="s">
        <v>8763</v>
      </c>
      <c r="K566" s="262" t="s">
        <v>5610</v>
      </c>
      <c r="L566" s="820"/>
    </row>
    <row r="567" spans="1:12" x14ac:dyDescent="0.25">
      <c r="A567" s="1045"/>
      <c r="B567" s="1050"/>
      <c r="C567" s="820"/>
      <c r="D567" s="820"/>
      <c r="E567" s="820"/>
      <c r="F567" s="820"/>
      <c r="G567" s="820"/>
      <c r="H567" s="820"/>
      <c r="I567" s="259" t="s">
        <v>9014</v>
      </c>
      <c r="J567" s="259" t="s">
        <v>3816</v>
      </c>
      <c r="K567" s="262" t="s">
        <v>5610</v>
      </c>
      <c r="L567" s="820"/>
    </row>
    <row r="568" spans="1:12" x14ac:dyDescent="0.25">
      <c r="A568" s="1045"/>
      <c r="B568" s="1050"/>
      <c r="C568" s="820"/>
      <c r="D568" s="820"/>
      <c r="E568" s="820"/>
      <c r="F568" s="820"/>
      <c r="G568" s="820"/>
      <c r="H568" s="820"/>
      <c r="I568" s="259" t="s">
        <v>9014</v>
      </c>
      <c r="J568" s="259" t="s">
        <v>6670</v>
      </c>
      <c r="K568" s="262" t="s">
        <v>5610</v>
      </c>
      <c r="L568" s="820"/>
    </row>
    <row r="569" spans="1:12" x14ac:dyDescent="0.25">
      <c r="A569" s="1045"/>
      <c r="B569" s="1050"/>
      <c r="C569" s="820"/>
      <c r="D569" s="820"/>
      <c r="E569" s="820"/>
      <c r="F569" s="820"/>
      <c r="G569" s="820"/>
      <c r="H569" s="820"/>
      <c r="I569" s="259" t="s">
        <v>9014</v>
      </c>
      <c r="J569" s="259" t="s">
        <v>4945</v>
      </c>
      <c r="K569" s="262" t="s">
        <v>5610</v>
      </c>
      <c r="L569" s="820"/>
    </row>
    <row r="570" spans="1:12" x14ac:dyDescent="0.25">
      <c r="A570" s="1045"/>
      <c r="B570" s="1050"/>
      <c r="C570" s="820"/>
      <c r="D570" s="820"/>
      <c r="E570" s="820"/>
      <c r="F570" s="820"/>
      <c r="G570" s="820"/>
      <c r="H570" s="820"/>
      <c r="I570" s="259" t="s">
        <v>9014</v>
      </c>
      <c r="J570" s="259" t="s">
        <v>9022</v>
      </c>
      <c r="K570" s="262" t="s">
        <v>9023</v>
      </c>
      <c r="L570" s="820"/>
    </row>
    <row r="571" spans="1:12" x14ac:dyDescent="0.25">
      <c r="A571" s="1045"/>
      <c r="B571" s="1050"/>
      <c r="C571" s="820"/>
      <c r="D571" s="820"/>
      <c r="E571" s="820"/>
      <c r="F571" s="820"/>
      <c r="G571" s="820"/>
      <c r="H571" s="820"/>
      <c r="I571" s="259" t="s">
        <v>9014</v>
      </c>
      <c r="J571" s="259" t="s">
        <v>8734</v>
      </c>
      <c r="K571" s="267" t="s">
        <v>8855</v>
      </c>
      <c r="L571" s="820"/>
    </row>
    <row r="572" spans="1:12" x14ac:dyDescent="0.25">
      <c r="A572" s="1045"/>
      <c r="B572" s="1050"/>
      <c r="C572" s="820"/>
      <c r="D572" s="820"/>
      <c r="E572" s="820"/>
      <c r="F572" s="820"/>
      <c r="G572" s="820"/>
      <c r="H572" s="820"/>
      <c r="I572" s="259" t="s">
        <v>9014</v>
      </c>
      <c r="J572" s="259" t="s">
        <v>8769</v>
      </c>
      <c r="K572" s="267" t="s">
        <v>3350</v>
      </c>
      <c r="L572" s="820"/>
    </row>
    <row r="573" spans="1:12" x14ac:dyDescent="0.25">
      <c r="A573" s="1045"/>
      <c r="B573" s="1050"/>
      <c r="C573" s="820"/>
      <c r="D573" s="820"/>
      <c r="E573" s="820"/>
      <c r="F573" s="820"/>
      <c r="G573" s="820"/>
      <c r="H573" s="820"/>
      <c r="I573" s="259" t="s">
        <v>9014</v>
      </c>
      <c r="J573" s="259" t="s">
        <v>8757</v>
      </c>
      <c r="K573" s="262" t="s">
        <v>5610</v>
      </c>
      <c r="L573" s="820"/>
    </row>
    <row r="574" spans="1:12" x14ac:dyDescent="0.25">
      <c r="A574" s="1045"/>
      <c r="B574" s="1050"/>
      <c r="C574" s="820"/>
      <c r="D574" s="820"/>
      <c r="E574" s="820"/>
      <c r="F574" s="820"/>
      <c r="G574" s="820"/>
      <c r="H574" s="820"/>
      <c r="I574" s="259" t="s">
        <v>9014</v>
      </c>
      <c r="J574" s="259" t="s">
        <v>9024</v>
      </c>
      <c r="K574" s="262" t="s">
        <v>5610</v>
      </c>
      <c r="L574" s="820"/>
    </row>
    <row r="575" spans="1:12" x14ac:dyDescent="0.25">
      <c r="A575" s="1045"/>
      <c r="B575" s="1050"/>
      <c r="C575" s="820"/>
      <c r="D575" s="820"/>
      <c r="E575" s="820"/>
      <c r="F575" s="820"/>
      <c r="G575" s="820"/>
      <c r="H575" s="820"/>
      <c r="I575" s="259" t="s">
        <v>9014</v>
      </c>
      <c r="J575" s="259" t="s">
        <v>9025</v>
      </c>
      <c r="K575" s="262" t="s">
        <v>5610</v>
      </c>
      <c r="L575" s="820"/>
    </row>
    <row r="576" spans="1:12" x14ac:dyDescent="0.25">
      <c r="A576" s="1045"/>
      <c r="B576" s="1050"/>
      <c r="C576" s="820"/>
      <c r="D576" s="820"/>
      <c r="E576" s="820"/>
      <c r="F576" s="820"/>
      <c r="G576" s="820"/>
      <c r="H576" s="820"/>
      <c r="I576" s="259" t="s">
        <v>9014</v>
      </c>
      <c r="J576" s="259" t="s">
        <v>8747</v>
      </c>
      <c r="K576" s="262" t="s">
        <v>5610</v>
      </c>
      <c r="L576" s="820"/>
    </row>
    <row r="577" spans="1:15" x14ac:dyDescent="0.25">
      <c r="A577" s="1045"/>
      <c r="B577" s="1050"/>
      <c r="C577" s="820"/>
      <c r="D577" s="820"/>
      <c r="E577" s="820"/>
      <c r="F577" s="820"/>
      <c r="G577" s="820"/>
      <c r="H577" s="820"/>
      <c r="I577" s="259" t="s">
        <v>9014</v>
      </c>
      <c r="J577" s="259" t="s">
        <v>8750</v>
      </c>
      <c r="K577" s="262" t="s">
        <v>5610</v>
      </c>
      <c r="L577" s="820"/>
    </row>
    <row r="578" spans="1:15" x14ac:dyDescent="0.25">
      <c r="A578" s="1045"/>
      <c r="B578" s="1050"/>
      <c r="C578" s="820"/>
      <c r="D578" s="820"/>
      <c r="E578" s="820"/>
      <c r="F578" s="820"/>
      <c r="G578" s="820"/>
      <c r="H578" s="820"/>
      <c r="I578" s="259" t="s">
        <v>9014</v>
      </c>
      <c r="J578" s="259" t="s">
        <v>8754</v>
      </c>
      <c r="K578" s="262" t="s">
        <v>5610</v>
      </c>
      <c r="L578" s="820"/>
    </row>
    <row r="579" spans="1:15" ht="14.45" customHeight="1" x14ac:dyDescent="0.25">
      <c r="A579" s="1045"/>
      <c r="B579" s="1050"/>
      <c r="C579" s="771">
        <v>10</v>
      </c>
      <c r="D579" s="771" t="s">
        <v>25</v>
      </c>
      <c r="E579" s="771">
        <v>789</v>
      </c>
      <c r="F579" s="771">
        <v>9</v>
      </c>
      <c r="G579" s="771">
        <v>0</v>
      </c>
      <c r="H579" s="771">
        <v>0</v>
      </c>
      <c r="I579" s="259"/>
      <c r="J579" s="259" t="s">
        <v>8575</v>
      </c>
      <c r="K579" s="262" t="s">
        <v>9026</v>
      </c>
      <c r="L579" s="771" t="s">
        <v>9015</v>
      </c>
    </row>
    <row r="580" spans="1:15" x14ac:dyDescent="0.25">
      <c r="A580" s="1045"/>
      <c r="B580" s="1050"/>
      <c r="C580" s="771"/>
      <c r="D580" s="771"/>
      <c r="E580" s="771"/>
      <c r="F580" s="771"/>
      <c r="G580" s="771"/>
      <c r="H580" s="771"/>
      <c r="I580" s="259"/>
      <c r="J580" s="259" t="s">
        <v>8524</v>
      </c>
      <c r="K580" s="262" t="s">
        <v>9027</v>
      </c>
      <c r="L580" s="771"/>
    </row>
    <row r="581" spans="1:15" x14ac:dyDescent="0.25">
      <c r="A581" s="1045"/>
      <c r="B581" s="1050"/>
      <c r="C581" s="771"/>
      <c r="D581" s="771"/>
      <c r="E581" s="771"/>
      <c r="F581" s="771"/>
      <c r="G581" s="771"/>
      <c r="H581" s="771"/>
      <c r="I581" s="259"/>
      <c r="J581" s="259" t="s">
        <v>8509</v>
      </c>
      <c r="K581" s="259">
        <v>157</v>
      </c>
      <c r="L581" s="771"/>
      <c r="N581" t="s">
        <v>9028</v>
      </c>
    </row>
    <row r="582" spans="1:15" x14ac:dyDescent="0.25">
      <c r="A582" s="1045"/>
      <c r="B582" s="1050"/>
      <c r="C582" s="771"/>
      <c r="D582" s="771"/>
      <c r="E582" s="771"/>
      <c r="F582" s="771"/>
      <c r="G582" s="771"/>
      <c r="H582" s="771"/>
      <c r="I582" s="259"/>
      <c r="J582" s="259" t="s">
        <v>901</v>
      </c>
      <c r="K582" s="262" t="s">
        <v>9029</v>
      </c>
      <c r="L582" s="771"/>
    </row>
    <row r="583" spans="1:15" ht="25.5" x14ac:dyDescent="0.25">
      <c r="A583" s="1045"/>
      <c r="B583" s="1050"/>
      <c r="C583" s="771"/>
      <c r="D583" s="771"/>
      <c r="E583" s="771"/>
      <c r="F583" s="771"/>
      <c r="G583" s="771"/>
      <c r="H583" s="771"/>
      <c r="I583" s="259" t="s">
        <v>8876</v>
      </c>
      <c r="J583" s="259" t="s">
        <v>901</v>
      </c>
      <c r="K583" s="262" t="s">
        <v>9030</v>
      </c>
      <c r="L583" s="771"/>
    </row>
    <row r="584" spans="1:15" ht="39.6" customHeight="1" x14ac:dyDescent="0.25">
      <c r="A584" s="1045"/>
      <c r="B584" s="1050"/>
      <c r="C584" s="1057">
        <v>1</v>
      </c>
      <c r="D584" s="1047" t="s">
        <v>17</v>
      </c>
      <c r="E584" s="1057">
        <v>1350</v>
      </c>
      <c r="F584" s="1057">
        <v>13</v>
      </c>
      <c r="G584" s="1057">
        <v>0</v>
      </c>
      <c r="H584" s="1057">
        <v>0</v>
      </c>
      <c r="I584" s="1047"/>
      <c r="J584" s="259" t="s">
        <v>9031</v>
      </c>
      <c r="K584" s="267" t="s">
        <v>9032</v>
      </c>
      <c r="L584" s="1047"/>
      <c r="M584" s="1043" t="s">
        <v>9033</v>
      </c>
      <c r="N584" s="1043"/>
      <c r="O584" s="1043"/>
    </row>
    <row r="585" spans="1:15" ht="25.5" x14ac:dyDescent="0.25">
      <c r="A585" s="1045"/>
      <c r="B585" s="1050"/>
      <c r="C585" s="1057"/>
      <c r="D585" s="1047"/>
      <c r="E585" s="1057"/>
      <c r="F585" s="1057"/>
      <c r="G585" s="1057"/>
      <c r="H585" s="1057"/>
      <c r="I585" s="1047"/>
      <c r="J585" s="259" t="s">
        <v>9034</v>
      </c>
      <c r="K585" s="267" t="s">
        <v>9032</v>
      </c>
      <c r="L585" s="1047"/>
      <c r="M585" s="1043" t="s">
        <v>9033</v>
      </c>
      <c r="N585" s="1043"/>
      <c r="O585" s="1043"/>
    </row>
    <row r="586" spans="1:15" ht="26.45" customHeight="1" x14ac:dyDescent="0.25">
      <c r="A586" s="1045"/>
      <c r="B586" s="1050"/>
      <c r="C586" s="1047">
        <v>2</v>
      </c>
      <c r="D586" s="1047" t="s">
        <v>17</v>
      </c>
      <c r="E586" s="1047">
        <v>1446</v>
      </c>
      <c r="F586" s="1047">
        <v>13</v>
      </c>
      <c r="G586" s="1047">
        <v>0</v>
      </c>
      <c r="H586" s="1047">
        <v>0</v>
      </c>
      <c r="I586" s="259" t="s">
        <v>9035</v>
      </c>
      <c r="J586" s="259" t="s">
        <v>922</v>
      </c>
      <c r="K586" s="268" t="s">
        <v>9036</v>
      </c>
      <c r="L586" s="1047"/>
      <c r="M586" s="1043" t="s">
        <v>9033</v>
      </c>
      <c r="N586" s="1043"/>
      <c r="O586" s="1043"/>
    </row>
    <row r="587" spans="1:15" x14ac:dyDescent="0.25">
      <c r="A587" s="1045"/>
      <c r="B587" s="1050"/>
      <c r="C587" s="1047"/>
      <c r="D587" s="1047"/>
      <c r="E587" s="1047"/>
      <c r="F587" s="1047"/>
      <c r="G587" s="1047"/>
      <c r="H587" s="1047"/>
      <c r="I587" s="259"/>
      <c r="J587" s="259" t="s">
        <v>922</v>
      </c>
      <c r="K587" s="268" t="s">
        <v>9037</v>
      </c>
      <c r="L587" s="1047"/>
      <c r="M587" s="1043" t="s">
        <v>9033</v>
      </c>
      <c r="N587" s="1043"/>
      <c r="O587" s="1043"/>
    </row>
    <row r="588" spans="1:15" s="253" customFormat="1" ht="14.45" customHeight="1" x14ac:dyDescent="0.25">
      <c r="A588" s="1041" t="s">
        <v>9038</v>
      </c>
      <c r="B588" s="1041"/>
      <c r="C588" s="1041"/>
      <c r="D588" s="1041"/>
      <c r="E588" s="137">
        <v>87490</v>
      </c>
      <c r="F588" s="138"/>
      <c r="G588" s="138"/>
      <c r="H588" s="138"/>
      <c r="I588" s="138"/>
      <c r="J588" s="138"/>
      <c r="K588" s="144"/>
      <c r="L588" s="138"/>
      <c r="M588" s="261"/>
    </row>
    <row r="589" spans="1:15" ht="26.45" customHeight="1" x14ac:dyDescent="0.25">
      <c r="A589" s="1045">
        <v>3</v>
      </c>
      <c r="B589" s="1051" t="s">
        <v>9039</v>
      </c>
      <c r="C589" s="266">
        <v>1</v>
      </c>
      <c r="D589" s="266" t="s">
        <v>592</v>
      </c>
      <c r="E589" s="266">
        <v>2069</v>
      </c>
      <c r="F589" s="266">
        <v>30</v>
      </c>
      <c r="G589" s="266">
        <v>0</v>
      </c>
      <c r="H589" s="266">
        <v>0</v>
      </c>
      <c r="I589" s="266"/>
      <c r="J589" s="266" t="s">
        <v>5658</v>
      </c>
      <c r="K589" s="273" t="s">
        <v>9040</v>
      </c>
      <c r="L589" s="266" t="s">
        <v>9041</v>
      </c>
    </row>
    <row r="590" spans="1:15" ht="15" customHeight="1" x14ac:dyDescent="0.25">
      <c r="A590" s="1045"/>
      <c r="B590" s="1051"/>
      <c r="C590" s="1058">
        <v>2</v>
      </c>
      <c r="D590" s="1058" t="s">
        <v>592</v>
      </c>
      <c r="E590" s="1058">
        <v>2149</v>
      </c>
      <c r="F590" s="1058">
        <v>36</v>
      </c>
      <c r="G590" s="1058">
        <v>0</v>
      </c>
      <c r="H590" s="1058">
        <v>0</v>
      </c>
      <c r="I590" s="1087"/>
      <c r="J590" s="820" t="s">
        <v>9042</v>
      </c>
      <c r="K590" s="1089" t="s">
        <v>880</v>
      </c>
      <c r="L590" s="1095" t="s">
        <v>9043</v>
      </c>
    </row>
    <row r="591" spans="1:15" x14ac:dyDescent="0.25">
      <c r="A591" s="1045"/>
      <c r="B591" s="1051"/>
      <c r="C591" s="1058"/>
      <c r="D591" s="1058"/>
      <c r="E591" s="1058"/>
      <c r="F591" s="1058"/>
      <c r="G591" s="1058"/>
      <c r="H591" s="1058"/>
      <c r="I591" s="1087"/>
      <c r="J591" s="1087"/>
      <c r="K591" s="1089"/>
      <c r="L591" s="1095"/>
    </row>
    <row r="592" spans="1:15" x14ac:dyDescent="0.25">
      <c r="A592" s="1045"/>
      <c r="B592" s="1051"/>
      <c r="C592" s="1058"/>
      <c r="D592" s="1058"/>
      <c r="E592" s="1058"/>
      <c r="F592" s="1058"/>
      <c r="G592" s="1058"/>
      <c r="H592" s="1058"/>
      <c r="I592" s="274"/>
      <c r="J592" s="259" t="s">
        <v>9044</v>
      </c>
      <c r="K592" s="262" t="s">
        <v>9045</v>
      </c>
      <c r="L592" s="1095"/>
    </row>
    <row r="593" spans="1:12" x14ac:dyDescent="0.25">
      <c r="A593" s="1045"/>
      <c r="B593" s="1051"/>
      <c r="C593" s="1058"/>
      <c r="D593" s="1058"/>
      <c r="E593" s="1058"/>
      <c r="F593" s="1058"/>
      <c r="G593" s="1058"/>
      <c r="H593" s="1058"/>
      <c r="I593" s="274"/>
      <c r="J593" s="259" t="s">
        <v>9046</v>
      </c>
      <c r="K593" s="262" t="s">
        <v>9047</v>
      </c>
      <c r="L593" s="1095"/>
    </row>
    <row r="594" spans="1:12" x14ac:dyDescent="0.25">
      <c r="A594" s="1045"/>
      <c r="B594" s="1051"/>
      <c r="C594" s="1058"/>
      <c r="D594" s="1058"/>
      <c r="E594" s="1058"/>
      <c r="F594" s="1058"/>
      <c r="G594" s="1058"/>
      <c r="H594" s="1058"/>
      <c r="I594" s="274"/>
      <c r="J594" s="259" t="s">
        <v>9048</v>
      </c>
      <c r="K594" s="262" t="s">
        <v>9049</v>
      </c>
      <c r="L594" s="1095"/>
    </row>
    <row r="595" spans="1:12" x14ac:dyDescent="0.25">
      <c r="A595" s="1045"/>
      <c r="B595" s="1051"/>
      <c r="C595" s="1058"/>
      <c r="D595" s="1058"/>
      <c r="E595" s="1058"/>
      <c r="F595" s="1058"/>
      <c r="G595" s="1058"/>
      <c r="H595" s="1058"/>
      <c r="I595" s="274"/>
      <c r="J595" s="259" t="s">
        <v>9050</v>
      </c>
      <c r="K595" s="262" t="s">
        <v>9051</v>
      </c>
      <c r="L595" s="1095"/>
    </row>
    <row r="596" spans="1:12" x14ac:dyDescent="0.25">
      <c r="A596" s="1045"/>
      <c r="B596" s="1051"/>
      <c r="C596" s="1058"/>
      <c r="D596" s="1058"/>
      <c r="E596" s="1058"/>
      <c r="F596" s="1058"/>
      <c r="G596" s="1058"/>
      <c r="H596" s="1058"/>
      <c r="I596" s="274"/>
      <c r="J596" s="259" t="s">
        <v>9052</v>
      </c>
      <c r="K596" s="262" t="s">
        <v>9053</v>
      </c>
      <c r="L596" s="1095"/>
    </row>
    <row r="597" spans="1:12" x14ac:dyDescent="0.25">
      <c r="A597" s="1045"/>
      <c r="B597" s="1051"/>
      <c r="C597" s="1058"/>
      <c r="D597" s="1058"/>
      <c r="E597" s="1058"/>
      <c r="F597" s="1058"/>
      <c r="G597" s="1058"/>
      <c r="H597" s="1058"/>
      <c r="I597" s="274"/>
      <c r="J597" s="259" t="s">
        <v>9054</v>
      </c>
      <c r="K597" s="262" t="s">
        <v>9055</v>
      </c>
      <c r="L597" s="1095"/>
    </row>
    <row r="598" spans="1:12" x14ac:dyDescent="0.25">
      <c r="A598" s="1045"/>
      <c r="B598" s="1051"/>
      <c r="C598" s="1058"/>
      <c r="D598" s="1058"/>
      <c r="E598" s="1058"/>
      <c r="F598" s="1058"/>
      <c r="G598" s="1058"/>
      <c r="H598" s="1058"/>
      <c r="I598" s="274"/>
      <c r="J598" s="259" t="s">
        <v>1751</v>
      </c>
      <c r="K598" s="259">
        <v>228</v>
      </c>
      <c r="L598" s="1095"/>
    </row>
    <row r="599" spans="1:12" x14ac:dyDescent="0.25">
      <c r="A599" s="1045"/>
      <c r="B599" s="1051"/>
      <c r="C599" s="1058"/>
      <c r="D599" s="1058"/>
      <c r="E599" s="1058"/>
      <c r="F599" s="1058"/>
      <c r="G599" s="1058"/>
      <c r="H599" s="1058"/>
      <c r="I599" s="274"/>
      <c r="J599" s="259" t="s">
        <v>9056</v>
      </c>
      <c r="K599" s="262" t="s">
        <v>9057</v>
      </c>
      <c r="L599" s="1095"/>
    </row>
    <row r="600" spans="1:12" x14ac:dyDescent="0.25">
      <c r="A600" s="1045"/>
      <c r="B600" s="1051"/>
      <c r="C600" s="1058"/>
      <c r="D600" s="1058"/>
      <c r="E600" s="1058"/>
      <c r="F600" s="1058"/>
      <c r="G600" s="1058"/>
      <c r="H600" s="1058"/>
      <c r="I600" s="274"/>
      <c r="J600" s="259" t="s">
        <v>9058</v>
      </c>
      <c r="K600" s="262" t="s">
        <v>9059</v>
      </c>
      <c r="L600" s="1095"/>
    </row>
    <row r="601" spans="1:12" ht="25.5" x14ac:dyDescent="0.25">
      <c r="A601" s="1045"/>
      <c r="B601" s="1051"/>
      <c r="C601" s="1058"/>
      <c r="D601" s="1058"/>
      <c r="E601" s="1058"/>
      <c r="F601" s="1058"/>
      <c r="G601" s="1058"/>
      <c r="H601" s="1058"/>
      <c r="I601" s="274"/>
      <c r="J601" s="259" t="s">
        <v>9060</v>
      </c>
      <c r="K601" s="262" t="s">
        <v>9061</v>
      </c>
      <c r="L601" s="1095"/>
    </row>
    <row r="602" spans="1:12" x14ac:dyDescent="0.25">
      <c r="A602" s="1045"/>
      <c r="B602" s="1051"/>
      <c r="C602" s="1058"/>
      <c r="D602" s="1058"/>
      <c r="E602" s="1058"/>
      <c r="F602" s="1058"/>
      <c r="G602" s="1058"/>
      <c r="H602" s="1058"/>
      <c r="I602" s="274"/>
      <c r="J602" s="259" t="s">
        <v>9062</v>
      </c>
      <c r="K602" s="262" t="s">
        <v>9063</v>
      </c>
      <c r="L602" s="1095"/>
    </row>
    <row r="603" spans="1:12" x14ac:dyDescent="0.25">
      <c r="A603" s="1045"/>
      <c r="B603" s="1051"/>
      <c r="C603" s="1058"/>
      <c r="D603" s="1058"/>
      <c r="E603" s="1058"/>
      <c r="F603" s="1058"/>
      <c r="G603" s="1058"/>
      <c r="H603" s="1058"/>
      <c r="I603" s="274"/>
      <c r="J603" s="259" t="s">
        <v>9064</v>
      </c>
      <c r="K603" s="262" t="s">
        <v>9065</v>
      </c>
      <c r="L603" s="1095"/>
    </row>
    <row r="604" spans="1:12" x14ac:dyDescent="0.25">
      <c r="A604" s="1045"/>
      <c r="B604" s="1051"/>
      <c r="C604" s="1058"/>
      <c r="D604" s="1058"/>
      <c r="E604" s="1058"/>
      <c r="F604" s="1058"/>
      <c r="G604" s="1058"/>
      <c r="H604" s="1058"/>
      <c r="I604" s="274"/>
      <c r="J604" s="259" t="s">
        <v>9066</v>
      </c>
      <c r="K604" s="262" t="s">
        <v>9067</v>
      </c>
      <c r="L604" s="1095"/>
    </row>
    <row r="605" spans="1:12" x14ac:dyDescent="0.25">
      <c r="A605" s="1045"/>
      <c r="B605" s="1051"/>
      <c r="C605" s="1058"/>
      <c r="D605" s="1058"/>
      <c r="E605" s="1058"/>
      <c r="F605" s="1058"/>
      <c r="G605" s="1058"/>
      <c r="H605" s="1058"/>
      <c r="I605" s="274"/>
      <c r="J605" s="259" t="s">
        <v>1825</v>
      </c>
      <c r="K605" s="262" t="s">
        <v>9068</v>
      </c>
      <c r="L605" s="1095"/>
    </row>
    <row r="606" spans="1:12" x14ac:dyDescent="0.25">
      <c r="A606" s="1045"/>
      <c r="B606" s="1051"/>
      <c r="C606" s="1058"/>
      <c r="D606" s="1058"/>
      <c r="E606" s="1058"/>
      <c r="F606" s="1058"/>
      <c r="G606" s="1058"/>
      <c r="H606" s="1058"/>
      <c r="I606" s="274"/>
      <c r="J606" s="259" t="s">
        <v>6808</v>
      </c>
      <c r="K606" s="262" t="s">
        <v>9069</v>
      </c>
      <c r="L606" s="1095"/>
    </row>
    <row r="607" spans="1:12" ht="25.5" x14ac:dyDescent="0.25">
      <c r="A607" s="1045"/>
      <c r="B607" s="1051"/>
      <c r="C607" s="1058"/>
      <c r="D607" s="1058"/>
      <c r="E607" s="1058"/>
      <c r="F607" s="1058"/>
      <c r="G607" s="1058"/>
      <c r="H607" s="1058"/>
      <c r="I607" s="274"/>
      <c r="J607" s="259" t="s">
        <v>9070</v>
      </c>
      <c r="K607" s="262" t="s">
        <v>9071</v>
      </c>
      <c r="L607" s="1095"/>
    </row>
    <row r="608" spans="1:12" x14ac:dyDescent="0.25">
      <c r="A608" s="1045"/>
      <c r="B608" s="1051"/>
      <c r="C608" s="1058"/>
      <c r="D608" s="1058"/>
      <c r="E608" s="1058"/>
      <c r="F608" s="1058"/>
      <c r="G608" s="1058"/>
      <c r="H608" s="1058"/>
      <c r="I608" s="274"/>
      <c r="J608" s="259" t="s">
        <v>7638</v>
      </c>
      <c r="K608" s="262" t="s">
        <v>9072</v>
      </c>
      <c r="L608" s="1095"/>
    </row>
    <row r="609" spans="1:12" ht="25.5" x14ac:dyDescent="0.25">
      <c r="A609" s="1045"/>
      <c r="B609" s="1051"/>
      <c r="C609" s="1058"/>
      <c r="D609" s="1058"/>
      <c r="E609" s="1058"/>
      <c r="F609" s="1058"/>
      <c r="G609" s="1058"/>
      <c r="H609" s="1058"/>
      <c r="I609" s="274"/>
      <c r="J609" s="259" t="s">
        <v>9073</v>
      </c>
      <c r="K609" s="262" t="s">
        <v>9074</v>
      </c>
      <c r="L609" s="1095"/>
    </row>
    <row r="610" spans="1:12" ht="14.45" customHeight="1" x14ac:dyDescent="0.25">
      <c r="A610" s="1045"/>
      <c r="B610" s="1051"/>
      <c r="C610" s="1059">
        <v>3</v>
      </c>
      <c r="D610" s="1059" t="s">
        <v>539</v>
      </c>
      <c r="E610" s="1059">
        <v>2205</v>
      </c>
      <c r="F610" s="1059">
        <v>34</v>
      </c>
      <c r="G610" s="1059">
        <v>0</v>
      </c>
      <c r="H610" s="1059">
        <v>0</v>
      </c>
      <c r="I610" s="274"/>
      <c r="J610" s="259" t="s">
        <v>9042</v>
      </c>
      <c r="K610" s="262" t="s">
        <v>9075</v>
      </c>
      <c r="L610" s="1059" t="s">
        <v>9076</v>
      </c>
    </row>
    <row r="611" spans="1:12" x14ac:dyDescent="0.25">
      <c r="A611" s="1045"/>
      <c r="B611" s="1051"/>
      <c r="C611" s="1059"/>
      <c r="D611" s="1059"/>
      <c r="E611" s="1059"/>
      <c r="F611" s="1059"/>
      <c r="G611" s="1059"/>
      <c r="H611" s="1059"/>
      <c r="I611" s="274"/>
      <c r="J611" s="259" t="s">
        <v>9077</v>
      </c>
      <c r="K611" s="262" t="s">
        <v>9078</v>
      </c>
      <c r="L611" s="1059"/>
    </row>
    <row r="612" spans="1:12" ht="38.25" x14ac:dyDescent="0.25">
      <c r="A612" s="1045"/>
      <c r="B612" s="1051"/>
      <c r="C612" s="1059"/>
      <c r="D612" s="1059"/>
      <c r="E612" s="1059"/>
      <c r="F612" s="1059"/>
      <c r="G612" s="1059"/>
      <c r="H612" s="1059"/>
      <c r="I612" s="274"/>
      <c r="J612" s="259" t="s">
        <v>9044</v>
      </c>
      <c r="K612" s="262" t="s">
        <v>9079</v>
      </c>
      <c r="L612" s="1059"/>
    </row>
    <row r="613" spans="1:12" x14ac:dyDescent="0.25">
      <c r="A613" s="1045"/>
      <c r="B613" s="1051"/>
      <c r="C613" s="1059"/>
      <c r="D613" s="1059"/>
      <c r="E613" s="1059"/>
      <c r="F613" s="1059"/>
      <c r="G613" s="1059"/>
      <c r="H613" s="1059"/>
      <c r="I613" s="274"/>
      <c r="J613" s="259" t="s">
        <v>9080</v>
      </c>
      <c r="K613" s="262" t="s">
        <v>9081</v>
      </c>
      <c r="L613" s="1059"/>
    </row>
    <row r="614" spans="1:12" ht="38.25" x14ac:dyDescent="0.25">
      <c r="A614" s="1045"/>
      <c r="B614" s="1051"/>
      <c r="C614" s="1059"/>
      <c r="D614" s="1059"/>
      <c r="E614" s="1059"/>
      <c r="F614" s="1059"/>
      <c r="G614" s="1059"/>
      <c r="H614" s="1059"/>
      <c r="I614" s="274"/>
      <c r="J614" s="259" t="s">
        <v>9082</v>
      </c>
      <c r="K614" s="262" t="s">
        <v>9083</v>
      </c>
      <c r="L614" s="1059"/>
    </row>
    <row r="615" spans="1:12" x14ac:dyDescent="0.25">
      <c r="A615" s="1045"/>
      <c r="B615" s="1051"/>
      <c r="C615" s="1059"/>
      <c r="D615" s="1059"/>
      <c r="E615" s="1059"/>
      <c r="F615" s="1059"/>
      <c r="G615" s="1059"/>
      <c r="H615" s="1059"/>
      <c r="I615" s="274"/>
      <c r="J615" s="259" t="s">
        <v>9084</v>
      </c>
      <c r="K615" s="262" t="s">
        <v>9085</v>
      </c>
      <c r="L615" s="1059"/>
    </row>
    <row r="616" spans="1:12" x14ac:dyDescent="0.25">
      <c r="A616" s="1045"/>
      <c r="B616" s="1051"/>
      <c r="C616" s="1059"/>
      <c r="D616" s="1059"/>
      <c r="E616" s="1059"/>
      <c r="F616" s="1059"/>
      <c r="G616" s="1059"/>
      <c r="H616" s="1059"/>
      <c r="I616" s="274"/>
      <c r="J616" s="259" t="s">
        <v>9086</v>
      </c>
      <c r="K616" s="262" t="s">
        <v>9087</v>
      </c>
      <c r="L616" s="1059"/>
    </row>
    <row r="617" spans="1:12" x14ac:dyDescent="0.25">
      <c r="A617" s="1045"/>
      <c r="B617" s="1051"/>
      <c r="C617" s="1059"/>
      <c r="D617" s="1059"/>
      <c r="E617" s="1059"/>
      <c r="F617" s="1059"/>
      <c r="G617" s="1059"/>
      <c r="H617" s="1059"/>
      <c r="I617" s="274"/>
      <c r="J617" s="259" t="s">
        <v>9066</v>
      </c>
      <c r="K617" s="262" t="s">
        <v>9088</v>
      </c>
      <c r="L617" s="1059"/>
    </row>
    <row r="618" spans="1:12" x14ac:dyDescent="0.25">
      <c r="A618" s="1045"/>
      <c r="B618" s="1051"/>
      <c r="C618" s="1059"/>
      <c r="D618" s="1059"/>
      <c r="E618" s="1059"/>
      <c r="F618" s="1059"/>
      <c r="G618" s="1059"/>
      <c r="H618" s="1059"/>
      <c r="I618" s="274"/>
      <c r="J618" s="259" t="s">
        <v>6615</v>
      </c>
      <c r="K618" s="262" t="s">
        <v>9089</v>
      </c>
      <c r="L618" s="1059"/>
    </row>
    <row r="619" spans="1:12" x14ac:dyDescent="0.25">
      <c r="A619" s="1045"/>
      <c r="B619" s="1051"/>
      <c r="C619" s="1059"/>
      <c r="D619" s="1059"/>
      <c r="E619" s="1059"/>
      <c r="F619" s="1059"/>
      <c r="G619" s="1059"/>
      <c r="H619" s="1059"/>
      <c r="I619" s="274"/>
      <c r="J619" s="259" t="s">
        <v>9090</v>
      </c>
      <c r="K619" s="262" t="s">
        <v>9091</v>
      </c>
      <c r="L619" s="1059"/>
    </row>
    <row r="620" spans="1:12" ht="14.45" customHeight="1" x14ac:dyDescent="0.25">
      <c r="A620" s="1045"/>
      <c r="B620" s="1051"/>
      <c r="C620" s="1060">
        <v>4</v>
      </c>
      <c r="D620" s="1060" t="s">
        <v>592</v>
      </c>
      <c r="E620" s="1060">
        <v>2221</v>
      </c>
      <c r="F620" s="1060">
        <v>42</v>
      </c>
      <c r="G620" s="1060">
        <v>0</v>
      </c>
      <c r="H620" s="1060">
        <v>0</v>
      </c>
      <c r="I620" s="274"/>
      <c r="J620" s="259" t="s">
        <v>9092</v>
      </c>
      <c r="K620" s="262" t="s">
        <v>9093</v>
      </c>
      <c r="L620" s="1060" t="s">
        <v>9094</v>
      </c>
    </row>
    <row r="621" spans="1:12" x14ac:dyDescent="0.25">
      <c r="A621" s="1045"/>
      <c r="B621" s="1051"/>
      <c r="C621" s="1060"/>
      <c r="D621" s="1060"/>
      <c r="E621" s="1060"/>
      <c r="F621" s="1060"/>
      <c r="G621" s="1060"/>
      <c r="H621" s="1060"/>
      <c r="I621" s="274"/>
      <c r="J621" s="259" t="s">
        <v>9095</v>
      </c>
      <c r="K621" s="262" t="s">
        <v>9096</v>
      </c>
      <c r="L621" s="1060"/>
    </row>
    <row r="622" spans="1:12" x14ac:dyDescent="0.25">
      <c r="A622" s="1045"/>
      <c r="B622" s="1051"/>
      <c r="C622" s="1060"/>
      <c r="D622" s="1060"/>
      <c r="E622" s="1060"/>
      <c r="F622" s="1060"/>
      <c r="G622" s="1060"/>
      <c r="H622" s="1060"/>
      <c r="I622" s="274"/>
      <c r="J622" s="259" t="s">
        <v>9097</v>
      </c>
      <c r="K622" s="262" t="s">
        <v>9098</v>
      </c>
      <c r="L622" s="1060"/>
    </row>
    <row r="623" spans="1:12" x14ac:dyDescent="0.25">
      <c r="A623" s="1045"/>
      <c r="B623" s="1051"/>
      <c r="C623" s="1060"/>
      <c r="D623" s="1060"/>
      <c r="E623" s="1060"/>
      <c r="F623" s="1060"/>
      <c r="G623" s="1060"/>
      <c r="H623" s="1060"/>
      <c r="I623" s="274"/>
      <c r="J623" s="259" t="s">
        <v>8456</v>
      </c>
      <c r="K623" s="262" t="s">
        <v>9099</v>
      </c>
      <c r="L623" s="1060"/>
    </row>
    <row r="624" spans="1:12" x14ac:dyDescent="0.25">
      <c r="A624" s="1045"/>
      <c r="B624" s="1051"/>
      <c r="C624" s="1060"/>
      <c r="D624" s="1060"/>
      <c r="E624" s="1060"/>
      <c r="F624" s="1060"/>
      <c r="G624" s="1060"/>
      <c r="H624" s="1060"/>
      <c r="I624" s="274"/>
      <c r="J624" s="259" t="s">
        <v>9100</v>
      </c>
      <c r="K624" s="262" t="s">
        <v>9101</v>
      </c>
      <c r="L624" s="1060"/>
    </row>
    <row r="625" spans="1:12" ht="14.45" customHeight="1" x14ac:dyDescent="0.25">
      <c r="A625" s="1045"/>
      <c r="B625" s="1051"/>
      <c r="C625" s="1061">
        <v>5</v>
      </c>
      <c r="D625" s="1061" t="s">
        <v>592</v>
      </c>
      <c r="E625" s="1061">
        <v>2209</v>
      </c>
      <c r="F625" s="1061">
        <v>38</v>
      </c>
      <c r="G625" s="1061">
        <v>0</v>
      </c>
      <c r="H625" s="1061">
        <v>0</v>
      </c>
      <c r="I625" s="274"/>
      <c r="J625" s="275" t="s">
        <v>9092</v>
      </c>
      <c r="K625" s="276" t="s">
        <v>9102</v>
      </c>
      <c r="L625" s="1061" t="s">
        <v>9103</v>
      </c>
    </row>
    <row r="626" spans="1:12" x14ac:dyDescent="0.25">
      <c r="A626" s="1045"/>
      <c r="B626" s="1051"/>
      <c r="C626" s="1061"/>
      <c r="D626" s="1061"/>
      <c r="E626" s="1061"/>
      <c r="F626" s="1061"/>
      <c r="G626" s="1061"/>
      <c r="H626" s="1061"/>
      <c r="I626" s="274"/>
      <c r="J626" s="275" t="s">
        <v>9104</v>
      </c>
      <c r="K626" s="276" t="s">
        <v>9105</v>
      </c>
      <c r="L626" s="1061"/>
    </row>
    <row r="627" spans="1:12" x14ac:dyDescent="0.25">
      <c r="A627" s="1045"/>
      <c r="B627" s="1051"/>
      <c r="C627" s="1061"/>
      <c r="D627" s="1061"/>
      <c r="E627" s="1061"/>
      <c r="F627" s="1061"/>
      <c r="G627" s="1061"/>
      <c r="H627" s="1061"/>
      <c r="I627" s="274"/>
      <c r="J627" s="275" t="s">
        <v>9097</v>
      </c>
      <c r="K627" s="276" t="s">
        <v>9106</v>
      </c>
      <c r="L627" s="1061"/>
    </row>
    <row r="628" spans="1:12" x14ac:dyDescent="0.25">
      <c r="A628" s="1045"/>
      <c r="B628" s="1051"/>
      <c r="C628" s="1061"/>
      <c r="D628" s="1061"/>
      <c r="E628" s="1061"/>
      <c r="F628" s="1061"/>
      <c r="G628" s="1061"/>
      <c r="H628" s="1061"/>
      <c r="I628" s="274"/>
      <c r="J628" s="275" t="s">
        <v>8551</v>
      </c>
      <c r="K628" s="276" t="s">
        <v>9107</v>
      </c>
      <c r="L628" s="1061"/>
    </row>
    <row r="629" spans="1:12" ht="14.45" customHeight="1" x14ac:dyDescent="0.25">
      <c r="A629" s="1045"/>
      <c r="B629" s="1051"/>
      <c r="C629" s="1062">
        <v>6</v>
      </c>
      <c r="D629" s="1062" t="s">
        <v>539</v>
      </c>
      <c r="E629" s="1062">
        <v>2065</v>
      </c>
      <c r="F629" s="1062">
        <v>31</v>
      </c>
      <c r="G629" s="1062">
        <v>0</v>
      </c>
      <c r="H629" s="1062">
        <v>0</v>
      </c>
      <c r="I629" s="274"/>
      <c r="J629" s="259" t="s">
        <v>9108</v>
      </c>
      <c r="K629" s="262" t="s">
        <v>9109</v>
      </c>
      <c r="L629" s="1062" t="s">
        <v>9110</v>
      </c>
    </row>
    <row r="630" spans="1:12" x14ac:dyDescent="0.25">
      <c r="A630" s="1045"/>
      <c r="B630" s="1051"/>
      <c r="C630" s="1062"/>
      <c r="D630" s="1062"/>
      <c r="E630" s="1062"/>
      <c r="F630" s="1062"/>
      <c r="G630" s="1062"/>
      <c r="H630" s="1062"/>
      <c r="I630" s="274"/>
      <c r="J630" s="259" t="s">
        <v>9111</v>
      </c>
      <c r="K630" s="262" t="s">
        <v>9112</v>
      </c>
      <c r="L630" s="1062"/>
    </row>
    <row r="631" spans="1:12" x14ac:dyDescent="0.25">
      <c r="A631" s="1045"/>
      <c r="B631" s="1051"/>
      <c r="C631" s="1062"/>
      <c r="D631" s="1062"/>
      <c r="E631" s="1062"/>
      <c r="F631" s="1062"/>
      <c r="G631" s="1062"/>
      <c r="H631" s="1062"/>
      <c r="I631" s="274"/>
      <c r="J631" s="259" t="s">
        <v>9113</v>
      </c>
      <c r="K631" s="262" t="s">
        <v>9114</v>
      </c>
      <c r="L631" s="1062"/>
    </row>
    <row r="632" spans="1:12" x14ac:dyDescent="0.25">
      <c r="A632" s="1045"/>
      <c r="B632" s="1051"/>
      <c r="C632" s="1062"/>
      <c r="D632" s="1062"/>
      <c r="E632" s="1062"/>
      <c r="F632" s="1062"/>
      <c r="G632" s="1062"/>
      <c r="H632" s="1062"/>
      <c r="I632" s="274"/>
      <c r="J632" s="259" t="s">
        <v>9115</v>
      </c>
      <c r="K632" s="262" t="s">
        <v>9116</v>
      </c>
      <c r="L632" s="1062"/>
    </row>
    <row r="633" spans="1:12" x14ac:dyDescent="0.25">
      <c r="A633" s="1045"/>
      <c r="B633" s="1051"/>
      <c r="C633" s="1062"/>
      <c r="D633" s="1062"/>
      <c r="E633" s="1062"/>
      <c r="F633" s="1062"/>
      <c r="G633" s="1062"/>
      <c r="H633" s="1062"/>
      <c r="I633" s="274"/>
      <c r="J633" s="259" t="s">
        <v>9117</v>
      </c>
      <c r="K633" s="262" t="s">
        <v>9118</v>
      </c>
      <c r="L633" s="1062"/>
    </row>
    <row r="634" spans="1:12" x14ac:dyDescent="0.25">
      <c r="A634" s="1045"/>
      <c r="B634" s="1051"/>
      <c r="C634" s="1062"/>
      <c r="D634" s="1062"/>
      <c r="E634" s="1062"/>
      <c r="F634" s="1062"/>
      <c r="G634" s="1062"/>
      <c r="H634" s="1062"/>
      <c r="I634" s="274"/>
      <c r="J634" s="259" t="s">
        <v>9119</v>
      </c>
      <c r="K634" s="262" t="s">
        <v>9120</v>
      </c>
      <c r="L634" s="1062"/>
    </row>
    <row r="635" spans="1:12" x14ac:dyDescent="0.25">
      <c r="A635" s="1045"/>
      <c r="B635" s="1051"/>
      <c r="C635" s="1062"/>
      <c r="D635" s="1062"/>
      <c r="E635" s="1062"/>
      <c r="F635" s="1062"/>
      <c r="G635" s="1062"/>
      <c r="H635" s="1062"/>
      <c r="I635" s="274"/>
      <c r="J635" s="259" t="s">
        <v>1380</v>
      </c>
      <c r="K635" s="262" t="s">
        <v>9121</v>
      </c>
      <c r="L635" s="1062"/>
    </row>
    <row r="636" spans="1:12" ht="14.45" customHeight="1" x14ac:dyDescent="0.25">
      <c r="A636" s="1045"/>
      <c r="B636" s="1051"/>
      <c r="C636" s="1063">
        <v>7</v>
      </c>
      <c r="D636" s="1063" t="s">
        <v>539</v>
      </c>
      <c r="E636" s="1063">
        <v>2353</v>
      </c>
      <c r="F636" s="1063">
        <v>37</v>
      </c>
      <c r="G636" s="1063">
        <v>0</v>
      </c>
      <c r="H636" s="1063">
        <v>0</v>
      </c>
      <c r="I636" s="274"/>
      <c r="J636" s="259" t="s">
        <v>9104</v>
      </c>
      <c r="K636" s="262" t="s">
        <v>9122</v>
      </c>
      <c r="L636" s="1063" t="s">
        <v>9043</v>
      </c>
    </row>
    <row r="637" spans="1:12" x14ac:dyDescent="0.25">
      <c r="A637" s="1045"/>
      <c r="B637" s="1051"/>
      <c r="C637" s="1063"/>
      <c r="D637" s="1063"/>
      <c r="E637" s="1063"/>
      <c r="F637" s="1063"/>
      <c r="G637" s="1063"/>
      <c r="H637" s="1063"/>
      <c r="I637" s="274"/>
      <c r="J637" s="259" t="s">
        <v>9123</v>
      </c>
      <c r="K637" s="262" t="s">
        <v>9124</v>
      </c>
      <c r="L637" s="1063"/>
    </row>
    <row r="638" spans="1:12" x14ac:dyDescent="0.25">
      <c r="A638" s="1045"/>
      <c r="B638" s="1051"/>
      <c r="C638" s="1063"/>
      <c r="D638" s="1063"/>
      <c r="E638" s="1063"/>
      <c r="F638" s="1063"/>
      <c r="G638" s="1063"/>
      <c r="H638" s="1063"/>
      <c r="I638" s="274"/>
      <c r="J638" s="259" t="s">
        <v>9125</v>
      </c>
      <c r="K638" s="262" t="s">
        <v>9126</v>
      </c>
      <c r="L638" s="1063"/>
    </row>
    <row r="639" spans="1:12" x14ac:dyDescent="0.25">
      <c r="A639" s="1045"/>
      <c r="B639" s="1051"/>
      <c r="C639" s="1063"/>
      <c r="D639" s="1063"/>
      <c r="E639" s="1063"/>
      <c r="F639" s="1063"/>
      <c r="G639" s="1063"/>
      <c r="H639" s="1063"/>
      <c r="I639" s="274"/>
      <c r="J639" s="259" t="s">
        <v>9127</v>
      </c>
      <c r="K639" s="259">
        <v>13</v>
      </c>
      <c r="L639" s="1063"/>
    </row>
    <row r="640" spans="1:12" x14ac:dyDescent="0.25">
      <c r="A640" s="1045"/>
      <c r="B640" s="1051"/>
      <c r="C640" s="1063"/>
      <c r="D640" s="1063"/>
      <c r="E640" s="1063"/>
      <c r="F640" s="1063"/>
      <c r="G640" s="1063"/>
      <c r="H640" s="1063"/>
      <c r="I640" s="274"/>
      <c r="J640" s="259" t="s">
        <v>9128</v>
      </c>
      <c r="K640" s="262" t="s">
        <v>9129</v>
      </c>
      <c r="L640" s="1063"/>
    </row>
    <row r="641" spans="1:12" x14ac:dyDescent="0.25">
      <c r="A641" s="1045"/>
      <c r="B641" s="1051"/>
      <c r="C641" s="1063"/>
      <c r="D641" s="1063"/>
      <c r="E641" s="1063"/>
      <c r="F641" s="1063"/>
      <c r="G641" s="1063"/>
      <c r="H641" s="1063"/>
      <c r="I641" s="274"/>
      <c r="J641" s="259" t="s">
        <v>9130</v>
      </c>
      <c r="K641" s="262" t="s">
        <v>9131</v>
      </c>
      <c r="L641" s="1063"/>
    </row>
    <row r="642" spans="1:12" x14ac:dyDescent="0.25">
      <c r="A642" s="1045"/>
      <c r="B642" s="1051"/>
      <c r="C642" s="1063"/>
      <c r="D642" s="1063"/>
      <c r="E642" s="1063"/>
      <c r="F642" s="1063"/>
      <c r="G642" s="1063"/>
      <c r="H642" s="1063"/>
      <c r="I642" s="274"/>
      <c r="J642" s="259" t="s">
        <v>9132</v>
      </c>
      <c r="K642" s="262" t="s">
        <v>9133</v>
      </c>
      <c r="L642" s="1063"/>
    </row>
    <row r="643" spans="1:12" x14ac:dyDescent="0.25">
      <c r="A643" s="1045"/>
      <c r="B643" s="1051"/>
      <c r="C643" s="1063"/>
      <c r="D643" s="1063"/>
      <c r="E643" s="1063"/>
      <c r="F643" s="1063"/>
      <c r="G643" s="1063"/>
      <c r="H643" s="1063"/>
      <c r="I643" s="274"/>
      <c r="J643" s="259" t="s">
        <v>9134</v>
      </c>
      <c r="K643" s="262" t="s">
        <v>9135</v>
      </c>
      <c r="L643" s="1063"/>
    </row>
    <row r="644" spans="1:12" x14ac:dyDescent="0.25">
      <c r="A644" s="1045"/>
      <c r="B644" s="1051"/>
      <c r="C644" s="1063"/>
      <c r="D644" s="1063"/>
      <c r="E644" s="1063"/>
      <c r="F644" s="1063"/>
      <c r="G644" s="1063"/>
      <c r="H644" s="1063"/>
      <c r="I644" s="274"/>
      <c r="J644" s="259" t="s">
        <v>9136</v>
      </c>
      <c r="K644" s="262" t="s">
        <v>9137</v>
      </c>
      <c r="L644" s="1063"/>
    </row>
    <row r="645" spans="1:12" x14ac:dyDescent="0.25">
      <c r="A645" s="1045"/>
      <c r="B645" s="1051"/>
      <c r="C645" s="1063"/>
      <c r="D645" s="1063"/>
      <c r="E645" s="1063"/>
      <c r="F645" s="1063"/>
      <c r="G645" s="1063"/>
      <c r="H645" s="1063"/>
      <c r="I645" s="274"/>
      <c r="J645" s="259" t="s">
        <v>9138</v>
      </c>
      <c r="K645" s="262" t="s">
        <v>9139</v>
      </c>
      <c r="L645" s="1063"/>
    </row>
    <row r="646" spans="1:12" ht="14.45" customHeight="1" x14ac:dyDescent="0.25">
      <c r="A646" s="1045"/>
      <c r="B646" s="1051"/>
      <c r="C646" s="1064">
        <v>8</v>
      </c>
      <c r="D646" s="1064" t="s">
        <v>539</v>
      </c>
      <c r="E646" s="1064">
        <v>2181</v>
      </c>
      <c r="F646" s="1064">
        <v>44</v>
      </c>
      <c r="G646" s="1064">
        <v>0</v>
      </c>
      <c r="H646" s="1064">
        <v>0</v>
      </c>
      <c r="I646" s="274"/>
      <c r="J646" s="275" t="s">
        <v>9130</v>
      </c>
      <c r="K646" s="276" t="s">
        <v>9140</v>
      </c>
      <c r="L646" s="820" t="s">
        <v>9094</v>
      </c>
    </row>
    <row r="647" spans="1:12" x14ac:dyDescent="0.25">
      <c r="A647" s="1045"/>
      <c r="B647" s="1051"/>
      <c r="C647" s="1064"/>
      <c r="D647" s="1064"/>
      <c r="E647" s="1064"/>
      <c r="F647" s="1064"/>
      <c r="G647" s="1064"/>
      <c r="H647" s="1064"/>
      <c r="I647" s="274"/>
      <c r="J647" s="275" t="s">
        <v>9141</v>
      </c>
      <c r="K647" s="276" t="s">
        <v>9142</v>
      </c>
      <c r="L647" s="820"/>
    </row>
    <row r="648" spans="1:12" x14ac:dyDescent="0.25">
      <c r="A648" s="1045"/>
      <c r="B648" s="1051"/>
      <c r="C648" s="1064"/>
      <c r="D648" s="1064"/>
      <c r="E648" s="1064"/>
      <c r="F648" s="1064"/>
      <c r="G648" s="1064"/>
      <c r="H648" s="1064"/>
      <c r="I648" s="274"/>
      <c r="J648" s="275" t="s">
        <v>8456</v>
      </c>
      <c r="K648" s="276" t="s">
        <v>9143</v>
      </c>
      <c r="L648" s="820"/>
    </row>
    <row r="649" spans="1:12" ht="25.5" x14ac:dyDescent="0.25">
      <c r="A649" s="1045"/>
      <c r="B649" s="1051"/>
      <c r="C649" s="1064"/>
      <c r="D649" s="1064"/>
      <c r="E649" s="1064"/>
      <c r="F649" s="1064"/>
      <c r="G649" s="1064"/>
      <c r="H649" s="1064"/>
      <c r="I649" s="274"/>
      <c r="J649" s="275" t="s">
        <v>7638</v>
      </c>
      <c r="K649" s="276" t="s">
        <v>9144</v>
      </c>
      <c r="L649" s="820"/>
    </row>
    <row r="650" spans="1:12" x14ac:dyDescent="0.25">
      <c r="A650" s="1045"/>
      <c r="B650" s="1051"/>
      <c r="C650" s="1064"/>
      <c r="D650" s="1064"/>
      <c r="E650" s="1064"/>
      <c r="F650" s="1064"/>
      <c r="G650" s="1064"/>
      <c r="H650" s="1064"/>
      <c r="I650" s="274"/>
      <c r="J650" s="275" t="s">
        <v>9145</v>
      </c>
      <c r="K650" s="276" t="s">
        <v>9146</v>
      </c>
      <c r="L650" s="820"/>
    </row>
    <row r="651" spans="1:12" ht="51" x14ac:dyDescent="0.25">
      <c r="A651" s="1045"/>
      <c r="B651" s="1051"/>
      <c r="C651" s="1064"/>
      <c r="D651" s="1064"/>
      <c r="E651" s="1064"/>
      <c r="F651" s="1064"/>
      <c r="G651" s="1064"/>
      <c r="H651" s="1064"/>
      <c r="I651" s="274"/>
      <c r="J651" s="275" t="s">
        <v>9147</v>
      </c>
      <c r="K651" s="276" t="s">
        <v>9148</v>
      </c>
      <c r="L651" s="820"/>
    </row>
    <row r="652" spans="1:12" x14ac:dyDescent="0.25">
      <c r="A652" s="1045"/>
      <c r="B652" s="1051"/>
      <c r="C652" s="1064"/>
      <c r="D652" s="1064"/>
      <c r="E652" s="1064"/>
      <c r="F652" s="1064"/>
      <c r="G652" s="1064"/>
      <c r="H652" s="1064"/>
      <c r="I652" s="274"/>
      <c r="J652" s="275" t="s">
        <v>9149</v>
      </c>
      <c r="K652" s="275">
        <v>44</v>
      </c>
      <c r="L652" s="820"/>
    </row>
    <row r="653" spans="1:12" ht="25.5" x14ac:dyDescent="0.25">
      <c r="A653" s="1045"/>
      <c r="B653" s="1051"/>
      <c r="C653" s="1064"/>
      <c r="D653" s="1064"/>
      <c r="E653" s="1064"/>
      <c r="F653" s="1064"/>
      <c r="G653" s="1064"/>
      <c r="H653" s="1064"/>
      <c r="I653" s="274"/>
      <c r="J653" s="275" t="s">
        <v>9150</v>
      </c>
      <c r="K653" s="280" t="s">
        <v>9151</v>
      </c>
      <c r="L653" s="820"/>
    </row>
    <row r="654" spans="1:12" ht="14.45" customHeight="1" x14ac:dyDescent="0.25">
      <c r="A654" s="1045"/>
      <c r="B654" s="1051"/>
      <c r="C654" s="1065">
        <v>9</v>
      </c>
      <c r="D654" s="1065" t="s">
        <v>539</v>
      </c>
      <c r="E654" s="1065">
        <v>2033</v>
      </c>
      <c r="F654" s="1065">
        <v>41</v>
      </c>
      <c r="G654" s="1065"/>
      <c r="H654" s="1065"/>
      <c r="I654" s="274"/>
      <c r="J654" s="275" t="s">
        <v>1894</v>
      </c>
      <c r="K654" s="276" t="s">
        <v>9152</v>
      </c>
      <c r="L654" s="1056" t="s">
        <v>9153</v>
      </c>
    </row>
    <row r="655" spans="1:12" x14ac:dyDescent="0.25">
      <c r="A655" s="1045"/>
      <c r="B655" s="1051"/>
      <c r="C655" s="1065"/>
      <c r="D655" s="1065"/>
      <c r="E655" s="1065"/>
      <c r="F655" s="1065"/>
      <c r="G655" s="1065"/>
      <c r="H655" s="1065"/>
      <c r="I655" s="274"/>
      <c r="J655" s="281" t="s">
        <v>9154</v>
      </c>
      <c r="K655" s="282" t="s">
        <v>9155</v>
      </c>
      <c r="L655" s="1056"/>
    </row>
    <row r="656" spans="1:12" ht="14.45" customHeight="1" x14ac:dyDescent="0.25">
      <c r="A656" s="1045"/>
      <c r="B656" s="1051"/>
      <c r="C656" s="1066">
        <v>10</v>
      </c>
      <c r="D656" s="1066" t="s">
        <v>592</v>
      </c>
      <c r="E656" s="1066">
        <v>2187</v>
      </c>
      <c r="F656" s="1066">
        <v>39</v>
      </c>
      <c r="G656" s="1066">
        <v>0</v>
      </c>
      <c r="H656" s="1066">
        <v>0</v>
      </c>
      <c r="I656" s="274"/>
      <c r="J656" s="259" t="s">
        <v>9042</v>
      </c>
      <c r="K656" s="262" t="s">
        <v>9156</v>
      </c>
      <c r="L656" s="1066" t="s">
        <v>9076</v>
      </c>
    </row>
    <row r="657" spans="1:12" x14ac:dyDescent="0.25">
      <c r="A657" s="1045"/>
      <c r="B657" s="1051"/>
      <c r="C657" s="1066"/>
      <c r="D657" s="1066"/>
      <c r="E657" s="1066"/>
      <c r="F657" s="1066"/>
      <c r="G657" s="1066"/>
      <c r="H657" s="1066"/>
      <c r="I657" s="274"/>
      <c r="J657" s="259" t="s">
        <v>9157</v>
      </c>
      <c r="K657" s="262" t="s">
        <v>9158</v>
      </c>
      <c r="L657" s="1066"/>
    </row>
    <row r="658" spans="1:12" x14ac:dyDescent="0.25">
      <c r="A658" s="1045"/>
      <c r="B658" s="1051"/>
      <c r="C658" s="1066"/>
      <c r="D658" s="1066"/>
      <c r="E658" s="1066"/>
      <c r="F658" s="1066"/>
      <c r="G658" s="1066"/>
      <c r="H658" s="1066"/>
      <c r="I658" s="274"/>
      <c r="J658" s="259" t="s">
        <v>9159</v>
      </c>
      <c r="K658" s="262" t="s">
        <v>9160</v>
      </c>
      <c r="L658" s="1066"/>
    </row>
    <row r="659" spans="1:12" x14ac:dyDescent="0.25">
      <c r="A659" s="1045"/>
      <c r="B659" s="1051"/>
      <c r="C659" s="1066"/>
      <c r="D659" s="1066"/>
      <c r="E659" s="1066"/>
      <c r="F659" s="1066"/>
      <c r="G659" s="1066"/>
      <c r="H659" s="1066"/>
      <c r="I659" s="274"/>
      <c r="J659" s="259" t="s">
        <v>6808</v>
      </c>
      <c r="K659" s="262" t="s">
        <v>9161</v>
      </c>
      <c r="L659" s="1066"/>
    </row>
    <row r="660" spans="1:12" ht="15" customHeight="1" x14ac:dyDescent="0.25">
      <c r="A660" s="1045"/>
      <c r="B660" s="1051"/>
      <c r="C660" s="1066"/>
      <c r="D660" s="1066"/>
      <c r="E660" s="1066"/>
      <c r="F660" s="1066"/>
      <c r="G660" s="1066"/>
      <c r="H660" s="1066"/>
      <c r="I660" s="274"/>
      <c r="J660" s="259" t="s">
        <v>9162</v>
      </c>
      <c r="K660" s="262" t="s">
        <v>9163</v>
      </c>
      <c r="L660" s="1066"/>
    </row>
    <row r="661" spans="1:12" x14ac:dyDescent="0.25">
      <c r="A661" s="1045"/>
      <c r="B661" s="1051"/>
      <c r="C661" s="1066"/>
      <c r="D661" s="1066"/>
      <c r="E661" s="1066"/>
      <c r="F661" s="1066"/>
      <c r="G661" s="1066"/>
      <c r="H661" s="1066"/>
      <c r="I661" s="274"/>
      <c r="J661" s="259" t="s">
        <v>9164</v>
      </c>
      <c r="K661" s="262" t="s">
        <v>9165</v>
      </c>
      <c r="L661" s="1066"/>
    </row>
    <row r="662" spans="1:12" x14ac:dyDescent="0.25">
      <c r="A662" s="1045"/>
      <c r="B662" s="1051"/>
      <c r="C662" s="1066"/>
      <c r="D662" s="1066"/>
      <c r="E662" s="1066"/>
      <c r="F662" s="1066"/>
      <c r="G662" s="1066"/>
      <c r="H662" s="1066"/>
      <c r="I662" s="274"/>
      <c r="J662" s="259" t="s">
        <v>9097</v>
      </c>
      <c r="K662" s="262" t="s">
        <v>9166</v>
      </c>
      <c r="L662" s="1066"/>
    </row>
    <row r="663" spans="1:12" x14ac:dyDescent="0.25">
      <c r="A663" s="1045"/>
      <c r="B663" s="1051"/>
      <c r="C663" s="1066"/>
      <c r="D663" s="1066"/>
      <c r="E663" s="1066"/>
      <c r="F663" s="1066"/>
      <c r="G663" s="1066"/>
      <c r="H663" s="1066"/>
      <c r="I663" s="274"/>
      <c r="J663" s="259" t="s">
        <v>9167</v>
      </c>
      <c r="K663" s="262" t="s">
        <v>9168</v>
      </c>
      <c r="L663" s="1066"/>
    </row>
    <row r="664" spans="1:12" x14ac:dyDescent="0.25">
      <c r="A664" s="1045"/>
      <c r="B664" s="1051"/>
      <c r="C664" s="1066"/>
      <c r="D664" s="1066"/>
      <c r="E664" s="1066"/>
      <c r="F664" s="1066"/>
      <c r="G664" s="1066"/>
      <c r="H664" s="1066"/>
      <c r="I664" s="274"/>
      <c r="J664" s="259" t="s">
        <v>9104</v>
      </c>
      <c r="K664" s="262" t="s">
        <v>9169</v>
      </c>
      <c r="L664" s="1066"/>
    </row>
    <row r="665" spans="1:12" x14ac:dyDescent="0.25">
      <c r="A665" s="1045"/>
      <c r="B665" s="1051"/>
      <c r="C665" s="1066"/>
      <c r="D665" s="1066"/>
      <c r="E665" s="1066"/>
      <c r="F665" s="1066"/>
      <c r="G665" s="1066"/>
      <c r="H665" s="1066"/>
      <c r="I665" s="274"/>
      <c r="J665" s="259" t="s">
        <v>9170</v>
      </c>
      <c r="K665" s="262" t="s">
        <v>9171</v>
      </c>
      <c r="L665" s="1066"/>
    </row>
    <row r="666" spans="1:12" x14ac:dyDescent="0.25">
      <c r="A666" s="1045"/>
      <c r="B666" s="1051"/>
      <c r="C666" s="1066"/>
      <c r="D666" s="1066"/>
      <c r="E666" s="1066"/>
      <c r="F666" s="1066"/>
      <c r="G666" s="1066"/>
      <c r="H666" s="1066"/>
      <c r="I666" s="274"/>
      <c r="J666" s="259" t="s">
        <v>8551</v>
      </c>
      <c r="K666" s="262" t="s">
        <v>9172</v>
      </c>
      <c r="L666" s="1066"/>
    </row>
    <row r="667" spans="1:12" ht="14.45" customHeight="1" x14ac:dyDescent="0.25">
      <c r="A667" s="1045"/>
      <c r="B667" s="1051"/>
      <c r="C667" s="1067">
        <v>11</v>
      </c>
      <c r="D667" s="1067" t="s">
        <v>592</v>
      </c>
      <c r="E667" s="1067">
        <v>2298</v>
      </c>
      <c r="F667" s="1067">
        <v>46</v>
      </c>
      <c r="G667" s="1067">
        <v>0</v>
      </c>
      <c r="H667" s="1067">
        <v>0</v>
      </c>
      <c r="I667" s="274"/>
      <c r="J667" s="275" t="s">
        <v>1380</v>
      </c>
      <c r="K667" s="262" t="s">
        <v>9173</v>
      </c>
      <c r="L667" s="820" t="s">
        <v>9174</v>
      </c>
    </row>
    <row r="668" spans="1:12" x14ac:dyDescent="0.25">
      <c r="A668" s="1045"/>
      <c r="B668" s="1051"/>
      <c r="C668" s="1067"/>
      <c r="D668" s="1067"/>
      <c r="E668" s="1067"/>
      <c r="F668" s="1067"/>
      <c r="G668" s="1067"/>
      <c r="H668" s="1067"/>
      <c r="I668" s="274"/>
      <c r="J668" s="275" t="s">
        <v>1380</v>
      </c>
      <c r="K668" s="262" t="s">
        <v>9175</v>
      </c>
      <c r="L668" s="820"/>
    </row>
    <row r="669" spans="1:12" x14ac:dyDescent="0.25">
      <c r="A669" s="1045"/>
      <c r="B669" s="1051"/>
      <c r="C669" s="1067"/>
      <c r="D669" s="1067"/>
      <c r="E669" s="1067"/>
      <c r="F669" s="1067"/>
      <c r="G669" s="1067"/>
      <c r="H669" s="1067"/>
      <c r="I669" s="274"/>
      <c r="J669" s="275" t="s">
        <v>8690</v>
      </c>
      <c r="K669" s="262" t="s">
        <v>9176</v>
      </c>
      <c r="L669" s="820"/>
    </row>
    <row r="670" spans="1:12" x14ac:dyDescent="0.25">
      <c r="A670" s="1045"/>
      <c r="B670" s="1051"/>
      <c r="C670" s="1067"/>
      <c r="D670" s="1067"/>
      <c r="E670" s="1067"/>
      <c r="F670" s="1067"/>
      <c r="G670" s="1067"/>
      <c r="H670" s="1067"/>
      <c r="I670" s="274"/>
      <c r="J670" s="275" t="s">
        <v>9177</v>
      </c>
      <c r="K670" s="262" t="s">
        <v>9178</v>
      </c>
      <c r="L670" s="820"/>
    </row>
    <row r="671" spans="1:12" x14ac:dyDescent="0.25">
      <c r="A671" s="1045"/>
      <c r="B671" s="1051"/>
      <c r="C671" s="1067"/>
      <c r="D671" s="1067"/>
      <c r="E671" s="1067"/>
      <c r="F671" s="1067"/>
      <c r="G671" s="1067"/>
      <c r="H671" s="1067"/>
      <c r="I671" s="274"/>
      <c r="J671" s="275" t="s">
        <v>9167</v>
      </c>
      <c r="K671" s="262" t="s">
        <v>9179</v>
      </c>
      <c r="L671" s="820"/>
    </row>
    <row r="672" spans="1:12" ht="25.5" x14ac:dyDescent="0.25">
      <c r="A672" s="1045"/>
      <c r="B672" s="1051"/>
      <c r="C672" s="1067"/>
      <c r="D672" s="1067"/>
      <c r="E672" s="1067"/>
      <c r="F672" s="1067"/>
      <c r="G672" s="1067"/>
      <c r="H672" s="1067"/>
      <c r="I672" s="274"/>
      <c r="J672" s="275" t="s">
        <v>9180</v>
      </c>
      <c r="K672" s="262" t="s">
        <v>9181</v>
      </c>
      <c r="L672" s="820"/>
    </row>
    <row r="673" spans="1:12" x14ac:dyDescent="0.25">
      <c r="A673" s="1045"/>
      <c r="B673" s="1051"/>
      <c r="C673" s="1067"/>
      <c r="D673" s="1067"/>
      <c r="E673" s="1067"/>
      <c r="F673" s="1067"/>
      <c r="G673" s="1067"/>
      <c r="H673" s="1067"/>
      <c r="I673" s="274"/>
      <c r="J673" s="275" t="s">
        <v>9182</v>
      </c>
      <c r="K673" s="262" t="s">
        <v>5610</v>
      </c>
      <c r="L673" s="820"/>
    </row>
    <row r="674" spans="1:12" ht="25.5" x14ac:dyDescent="0.25">
      <c r="A674" s="1045"/>
      <c r="B674" s="1051"/>
      <c r="C674" s="278">
        <v>12</v>
      </c>
      <c r="D674" s="278" t="s">
        <v>539</v>
      </c>
      <c r="E674" s="278">
        <v>1700</v>
      </c>
      <c r="F674" s="278">
        <v>45</v>
      </c>
      <c r="G674" s="278">
        <v>0</v>
      </c>
      <c r="H674" s="278">
        <v>0</v>
      </c>
      <c r="I674" s="274"/>
      <c r="J674" s="283" t="s">
        <v>5658</v>
      </c>
      <c r="K674" s="284" t="s">
        <v>9040</v>
      </c>
      <c r="L674" s="285" t="s">
        <v>9183</v>
      </c>
    </row>
    <row r="675" spans="1:12" ht="26.45" customHeight="1" x14ac:dyDescent="0.25">
      <c r="A675" s="1045"/>
      <c r="B675" s="1051"/>
      <c r="C675" s="1068">
        <v>1</v>
      </c>
      <c r="D675" s="1068" t="s">
        <v>1809</v>
      </c>
      <c r="E675" s="1068">
        <v>1585</v>
      </c>
      <c r="F675" s="1068">
        <v>35</v>
      </c>
      <c r="G675" s="1068">
        <v>0</v>
      </c>
      <c r="H675" s="1068">
        <v>0</v>
      </c>
      <c r="I675" s="274"/>
      <c r="J675" s="259" t="s">
        <v>9184</v>
      </c>
      <c r="K675" s="262" t="s">
        <v>9185</v>
      </c>
      <c r="L675" s="820" t="s">
        <v>9186</v>
      </c>
    </row>
    <row r="676" spans="1:12" x14ac:dyDescent="0.25">
      <c r="A676" s="1045"/>
      <c r="B676" s="1051"/>
      <c r="C676" s="1068"/>
      <c r="D676" s="1068"/>
      <c r="E676" s="1068"/>
      <c r="F676" s="1068"/>
      <c r="G676" s="1068"/>
      <c r="H676" s="1068"/>
      <c r="I676" s="274"/>
      <c r="J676" s="259" t="s">
        <v>9187</v>
      </c>
      <c r="K676" s="262" t="s">
        <v>9188</v>
      </c>
      <c r="L676" s="820"/>
    </row>
    <row r="677" spans="1:12" ht="38.25" x14ac:dyDescent="0.25">
      <c r="A677" s="1045"/>
      <c r="B677" s="1051"/>
      <c r="C677" s="1068"/>
      <c r="D677" s="1068"/>
      <c r="E677" s="1068"/>
      <c r="F677" s="1068"/>
      <c r="G677" s="1068"/>
      <c r="H677" s="1068"/>
      <c r="I677" s="274"/>
      <c r="J677" s="259" t="s">
        <v>9189</v>
      </c>
      <c r="K677" s="262" t="s">
        <v>9190</v>
      </c>
      <c r="L677" s="820"/>
    </row>
    <row r="678" spans="1:12" x14ac:dyDescent="0.25">
      <c r="A678" s="1045"/>
      <c r="B678" s="1051"/>
      <c r="C678" s="1068"/>
      <c r="D678" s="1068"/>
      <c r="E678" s="1068"/>
      <c r="F678" s="1068"/>
      <c r="G678" s="1068"/>
      <c r="H678" s="1068"/>
      <c r="I678" s="274"/>
      <c r="J678" s="259" t="s">
        <v>9191</v>
      </c>
      <c r="K678" s="262" t="s">
        <v>9192</v>
      </c>
      <c r="L678" s="820"/>
    </row>
    <row r="679" spans="1:12" ht="14.45" customHeight="1" x14ac:dyDescent="0.25">
      <c r="A679" s="1045"/>
      <c r="B679" s="1051"/>
      <c r="C679" s="1068">
        <v>2</v>
      </c>
      <c r="D679" s="1068" t="s">
        <v>1809</v>
      </c>
      <c r="E679" s="1068">
        <v>1624</v>
      </c>
      <c r="F679" s="1068">
        <v>39</v>
      </c>
      <c r="G679" s="1068">
        <v>0</v>
      </c>
      <c r="H679" s="1068">
        <v>0</v>
      </c>
      <c r="I679" s="1087"/>
      <c r="J679" s="820" t="s">
        <v>9193</v>
      </c>
      <c r="K679" s="820">
        <v>48</v>
      </c>
      <c r="L679" s="820" t="s">
        <v>9194</v>
      </c>
    </row>
    <row r="680" spans="1:12" x14ac:dyDescent="0.25">
      <c r="A680" s="1045"/>
      <c r="B680" s="1051"/>
      <c r="C680" s="1068"/>
      <c r="D680" s="1068"/>
      <c r="E680" s="1068"/>
      <c r="F680" s="1068"/>
      <c r="G680" s="1068"/>
      <c r="H680" s="1068"/>
      <c r="I680" s="1087"/>
      <c r="J680" s="820"/>
      <c r="K680" s="820"/>
      <c r="L680" s="820"/>
    </row>
    <row r="681" spans="1:12" ht="25.5" x14ac:dyDescent="0.25">
      <c r="A681" s="1045"/>
      <c r="B681" s="1051"/>
      <c r="C681" s="1068"/>
      <c r="D681" s="1068"/>
      <c r="E681" s="1068"/>
      <c r="F681" s="1068"/>
      <c r="G681" s="1068"/>
      <c r="H681" s="1068"/>
      <c r="I681" s="274"/>
      <c r="J681" s="259" t="s">
        <v>9187</v>
      </c>
      <c r="K681" s="262" t="s">
        <v>9195</v>
      </c>
      <c r="L681" s="820"/>
    </row>
    <row r="682" spans="1:12" x14ac:dyDescent="0.25">
      <c r="A682" s="1045"/>
      <c r="B682" s="1051"/>
      <c r="C682" s="1068"/>
      <c r="D682" s="1068"/>
      <c r="E682" s="1068"/>
      <c r="F682" s="1068"/>
      <c r="G682" s="1068"/>
      <c r="H682" s="1068"/>
      <c r="I682" s="274"/>
      <c r="J682" s="259" t="s">
        <v>9191</v>
      </c>
      <c r="K682" s="262" t="s">
        <v>9196</v>
      </c>
      <c r="L682" s="820"/>
    </row>
    <row r="683" spans="1:12" ht="14.45" customHeight="1" x14ac:dyDescent="0.25">
      <c r="A683" s="1045"/>
      <c r="B683" s="1051"/>
      <c r="C683" s="1069">
        <v>3</v>
      </c>
      <c r="D683" s="1069" t="s">
        <v>17</v>
      </c>
      <c r="E683" s="1069">
        <v>1688</v>
      </c>
      <c r="F683" s="1069">
        <v>33</v>
      </c>
      <c r="G683" s="1069">
        <v>0</v>
      </c>
      <c r="H683" s="1069">
        <v>0</v>
      </c>
      <c r="I683" s="274"/>
      <c r="J683" s="275" t="s">
        <v>9193</v>
      </c>
      <c r="K683" s="262" t="s">
        <v>9197</v>
      </c>
      <c r="L683" s="820" t="s">
        <v>9186</v>
      </c>
    </row>
    <row r="684" spans="1:12" x14ac:dyDescent="0.25">
      <c r="A684" s="1045"/>
      <c r="B684" s="1051"/>
      <c r="C684" s="1069"/>
      <c r="D684" s="1069"/>
      <c r="E684" s="1069"/>
      <c r="F684" s="1069"/>
      <c r="G684" s="1069"/>
      <c r="H684" s="1069"/>
      <c r="I684" s="274"/>
      <c r="J684" s="275" t="s">
        <v>9187</v>
      </c>
      <c r="K684" s="262" t="s">
        <v>9198</v>
      </c>
      <c r="L684" s="820"/>
    </row>
    <row r="685" spans="1:12" x14ac:dyDescent="0.25">
      <c r="A685" s="1045"/>
      <c r="B685" s="1051"/>
      <c r="C685" s="1069"/>
      <c r="D685" s="1069"/>
      <c r="E685" s="1069"/>
      <c r="F685" s="1069"/>
      <c r="G685" s="1069"/>
      <c r="H685" s="1069"/>
      <c r="I685" s="274"/>
      <c r="J685" s="275" t="s">
        <v>9199</v>
      </c>
      <c r="K685" s="262" t="s">
        <v>9200</v>
      </c>
      <c r="L685" s="820"/>
    </row>
    <row r="686" spans="1:12" x14ac:dyDescent="0.25">
      <c r="A686" s="1045"/>
      <c r="B686" s="1051"/>
      <c r="C686" s="1069"/>
      <c r="D686" s="1069"/>
      <c r="E686" s="1069"/>
      <c r="F686" s="1069"/>
      <c r="G686" s="1069"/>
      <c r="H686" s="1069"/>
      <c r="I686" s="274"/>
      <c r="J686" s="275" t="s">
        <v>9191</v>
      </c>
      <c r="K686" s="262" t="s">
        <v>9201</v>
      </c>
      <c r="L686" s="820"/>
    </row>
    <row r="687" spans="1:12" ht="15" customHeight="1" x14ac:dyDescent="0.25">
      <c r="A687" s="1045"/>
      <c r="B687" s="1051"/>
      <c r="C687" s="1070">
        <v>4</v>
      </c>
      <c r="D687" s="1070" t="s">
        <v>1809</v>
      </c>
      <c r="E687" s="1070">
        <v>1446</v>
      </c>
      <c r="F687" s="1070">
        <v>31</v>
      </c>
      <c r="G687" s="1070">
        <v>1</v>
      </c>
      <c r="H687" s="1070">
        <v>0</v>
      </c>
      <c r="I687" s="274"/>
      <c r="J687" s="275" t="s">
        <v>9202</v>
      </c>
      <c r="K687" s="262" t="s">
        <v>9203</v>
      </c>
      <c r="L687" s="820" t="s">
        <v>9204</v>
      </c>
    </row>
    <row r="688" spans="1:12" x14ac:dyDescent="0.25">
      <c r="A688" s="1045"/>
      <c r="B688" s="1051"/>
      <c r="C688" s="1070"/>
      <c r="D688" s="1070"/>
      <c r="E688" s="1070"/>
      <c r="F688" s="1070"/>
      <c r="G688" s="1070"/>
      <c r="H688" s="1070"/>
      <c r="I688" s="274"/>
      <c r="J688" s="275" t="s">
        <v>9205</v>
      </c>
      <c r="K688" s="262" t="s">
        <v>9206</v>
      </c>
      <c r="L688" s="820"/>
    </row>
    <row r="689" spans="1:12" ht="15" customHeight="1" x14ac:dyDescent="0.25">
      <c r="A689" s="1045"/>
      <c r="B689" s="1051"/>
      <c r="C689" s="1070"/>
      <c r="D689" s="1070"/>
      <c r="E689" s="1070"/>
      <c r="F689" s="1070"/>
      <c r="G689" s="1070"/>
      <c r="H689" s="1070"/>
      <c r="I689" s="274"/>
      <c r="J689" s="275" t="s">
        <v>9199</v>
      </c>
      <c r="K689" s="262" t="s">
        <v>9207</v>
      </c>
      <c r="L689" s="820"/>
    </row>
    <row r="690" spans="1:12" x14ac:dyDescent="0.25">
      <c r="A690" s="1045"/>
      <c r="B690" s="1051"/>
      <c r="C690" s="1070"/>
      <c r="D690" s="1070"/>
      <c r="E690" s="1070"/>
      <c r="F690" s="1070"/>
      <c r="G690" s="1070"/>
      <c r="H690" s="1070"/>
      <c r="I690" s="274"/>
      <c r="J690" s="275" t="s">
        <v>9187</v>
      </c>
      <c r="K690" s="259">
        <v>45</v>
      </c>
      <c r="L690" s="820"/>
    </row>
    <row r="691" spans="1:12" ht="14.45" customHeight="1" x14ac:dyDescent="0.25">
      <c r="A691" s="1045"/>
      <c r="B691" s="1051"/>
      <c r="C691" s="1071">
        <v>5</v>
      </c>
      <c r="D691" s="1071" t="s">
        <v>1809</v>
      </c>
      <c r="E691" s="1071">
        <v>1618</v>
      </c>
      <c r="F691" s="1071">
        <v>36</v>
      </c>
      <c r="G691" s="1071">
        <v>1</v>
      </c>
      <c r="H691" s="1071">
        <v>0</v>
      </c>
      <c r="I691" s="274"/>
      <c r="J691" s="259" t="s">
        <v>9208</v>
      </c>
      <c r="K691" s="262" t="s">
        <v>9209</v>
      </c>
      <c r="L691" s="1071" t="s">
        <v>9210</v>
      </c>
    </row>
    <row r="692" spans="1:12" x14ac:dyDescent="0.25">
      <c r="A692" s="1045"/>
      <c r="B692" s="1051"/>
      <c r="C692" s="1071"/>
      <c r="D692" s="1071"/>
      <c r="E692" s="1071"/>
      <c r="F692" s="1071"/>
      <c r="G692" s="1071"/>
      <c r="H692" s="1071"/>
      <c r="I692" s="259" t="s">
        <v>9211</v>
      </c>
      <c r="J692" s="259" t="s">
        <v>9212</v>
      </c>
      <c r="K692" s="262" t="s">
        <v>9213</v>
      </c>
      <c r="L692" s="1071"/>
    </row>
    <row r="693" spans="1:12" x14ac:dyDescent="0.25">
      <c r="A693" s="1045"/>
      <c r="B693" s="1051"/>
      <c r="C693" s="1071"/>
      <c r="D693" s="1071"/>
      <c r="E693" s="1071"/>
      <c r="F693" s="1071"/>
      <c r="G693" s="1071"/>
      <c r="H693" s="1071"/>
      <c r="I693" s="259"/>
      <c r="J693" s="259" t="s">
        <v>9199</v>
      </c>
      <c r="K693" s="259">
        <v>302</v>
      </c>
      <c r="L693" s="1071"/>
    </row>
    <row r="694" spans="1:12" ht="14.45" customHeight="1" x14ac:dyDescent="0.25">
      <c r="A694" s="1045"/>
      <c r="B694" s="1051"/>
      <c r="C694" s="1072">
        <v>6</v>
      </c>
      <c r="D694" s="1072" t="s">
        <v>1809</v>
      </c>
      <c r="E694" s="1072">
        <v>1575</v>
      </c>
      <c r="F694" s="1072">
        <v>26</v>
      </c>
      <c r="G694" s="1072">
        <v>0</v>
      </c>
      <c r="H694" s="1072">
        <v>0</v>
      </c>
      <c r="I694" s="274"/>
      <c r="J694" s="259" t="s">
        <v>9191</v>
      </c>
      <c r="K694" s="262" t="s">
        <v>9214</v>
      </c>
      <c r="L694" s="1072" t="s">
        <v>9215</v>
      </c>
    </row>
    <row r="695" spans="1:12" x14ac:dyDescent="0.25">
      <c r="A695" s="1045"/>
      <c r="B695" s="1051"/>
      <c r="C695" s="1072"/>
      <c r="D695" s="1072"/>
      <c r="E695" s="1072"/>
      <c r="F695" s="1072"/>
      <c r="G695" s="1072"/>
      <c r="H695" s="1072"/>
      <c r="I695" s="274"/>
      <c r="J695" s="259" t="s">
        <v>9216</v>
      </c>
      <c r="K695" s="262" t="s">
        <v>686</v>
      </c>
      <c r="L695" s="1072"/>
    </row>
    <row r="696" spans="1:12" x14ac:dyDescent="0.25">
      <c r="A696" s="1045"/>
      <c r="B696" s="1051"/>
      <c r="C696" s="1072"/>
      <c r="D696" s="1072"/>
      <c r="E696" s="1072"/>
      <c r="F696" s="1072"/>
      <c r="G696" s="1072"/>
      <c r="H696" s="1072"/>
      <c r="I696" s="274"/>
      <c r="J696" s="259" t="s">
        <v>9187</v>
      </c>
      <c r="K696" s="259">
        <v>68</v>
      </c>
      <c r="L696" s="1072"/>
    </row>
    <row r="697" spans="1:12" ht="38.25" x14ac:dyDescent="0.25">
      <c r="A697" s="1045"/>
      <c r="B697" s="1051"/>
      <c r="C697" s="1072"/>
      <c r="D697" s="1072"/>
      <c r="E697" s="1072"/>
      <c r="F697" s="1072"/>
      <c r="G697" s="1072"/>
      <c r="H697" s="1072"/>
      <c r="I697" s="274"/>
      <c r="J697" s="259" t="s">
        <v>9217</v>
      </c>
      <c r="K697" s="262" t="s">
        <v>9218</v>
      </c>
      <c r="L697" s="1072"/>
    </row>
    <row r="698" spans="1:12" ht="14.45" customHeight="1" x14ac:dyDescent="0.25">
      <c r="A698" s="1045"/>
      <c r="B698" s="1051"/>
      <c r="C698" s="1073">
        <v>7</v>
      </c>
      <c r="D698" s="1073" t="s">
        <v>9219</v>
      </c>
      <c r="E698" s="1073">
        <v>1708</v>
      </c>
      <c r="F698" s="1073">
        <v>23</v>
      </c>
      <c r="G698" s="1073">
        <v>0</v>
      </c>
      <c r="H698" s="1073">
        <v>0</v>
      </c>
      <c r="I698" s="274"/>
      <c r="J698" s="259" t="s">
        <v>9193</v>
      </c>
      <c r="K698" s="262" t="s">
        <v>9220</v>
      </c>
      <c r="L698" s="1073" t="s">
        <v>9221</v>
      </c>
    </row>
    <row r="699" spans="1:12" x14ac:dyDescent="0.25">
      <c r="A699" s="1045"/>
      <c r="B699" s="1051"/>
      <c r="C699" s="1073"/>
      <c r="D699" s="1073"/>
      <c r="E699" s="1073"/>
      <c r="F699" s="1073"/>
      <c r="G699" s="1073"/>
      <c r="H699" s="1073"/>
      <c r="I699" s="274"/>
      <c r="J699" s="259" t="s">
        <v>9216</v>
      </c>
      <c r="K699" s="262" t="s">
        <v>9222</v>
      </c>
      <c r="L699" s="1073"/>
    </row>
    <row r="700" spans="1:12" ht="15" customHeight="1" x14ac:dyDescent="0.25">
      <c r="A700" s="1045"/>
      <c r="B700" s="1051"/>
      <c r="C700" s="1073">
        <v>8</v>
      </c>
      <c r="D700" s="1073" t="s">
        <v>1809</v>
      </c>
      <c r="E700" s="1073">
        <v>1567</v>
      </c>
      <c r="F700" s="1073">
        <v>48</v>
      </c>
      <c r="G700" s="1073">
        <v>0</v>
      </c>
      <c r="H700" s="1073">
        <v>0</v>
      </c>
      <c r="I700" s="1087"/>
      <c r="J700" s="820" t="s">
        <v>9223</v>
      </c>
      <c r="K700" s="1090" t="s">
        <v>9224</v>
      </c>
      <c r="L700" s="820" t="s">
        <v>9225</v>
      </c>
    </row>
    <row r="701" spans="1:12" x14ac:dyDescent="0.25">
      <c r="A701" s="1045"/>
      <c r="B701" s="1051"/>
      <c r="C701" s="1073"/>
      <c r="D701" s="1073"/>
      <c r="E701" s="1073"/>
      <c r="F701" s="1073"/>
      <c r="G701" s="1073"/>
      <c r="H701" s="1073"/>
      <c r="I701" s="1087"/>
      <c r="J701" s="1087"/>
      <c r="K701" s="1090"/>
      <c r="L701" s="820"/>
    </row>
    <row r="702" spans="1:12" x14ac:dyDescent="0.25">
      <c r="A702" s="1045"/>
      <c r="B702" s="1051"/>
      <c r="C702" s="279">
        <v>9</v>
      </c>
      <c r="D702" s="279" t="s">
        <v>1809</v>
      </c>
      <c r="E702" s="279">
        <v>1559</v>
      </c>
      <c r="F702" s="279">
        <v>40</v>
      </c>
      <c r="G702" s="279">
        <v>0</v>
      </c>
      <c r="H702" s="279">
        <v>0</v>
      </c>
      <c r="I702" s="274"/>
      <c r="J702" s="259" t="s">
        <v>9223</v>
      </c>
      <c r="K702" s="262" t="s">
        <v>9226</v>
      </c>
      <c r="L702" s="279" t="s">
        <v>9227</v>
      </c>
    </row>
    <row r="703" spans="1:12" ht="26.45" customHeight="1" x14ac:dyDescent="0.25">
      <c r="A703" s="1045"/>
      <c r="B703" s="1051"/>
      <c r="C703" s="1067">
        <v>10</v>
      </c>
      <c r="D703" s="1067" t="s">
        <v>1809</v>
      </c>
      <c r="E703" s="1067">
        <v>1606</v>
      </c>
      <c r="F703" s="1067">
        <v>47</v>
      </c>
      <c r="G703" s="1067">
        <v>0</v>
      </c>
      <c r="H703" s="1067">
        <v>0</v>
      </c>
      <c r="I703" s="274"/>
      <c r="J703" s="259" t="s">
        <v>9228</v>
      </c>
      <c r="K703" s="262" t="s">
        <v>9229</v>
      </c>
      <c r="L703" s="1067" t="s">
        <v>9230</v>
      </c>
    </row>
    <row r="704" spans="1:12" ht="25.5" x14ac:dyDescent="0.25">
      <c r="A704" s="1045"/>
      <c r="B704" s="1051"/>
      <c r="C704" s="1067"/>
      <c r="D704" s="1067"/>
      <c r="E704" s="1067"/>
      <c r="F704" s="1067"/>
      <c r="G704" s="1067"/>
      <c r="H704" s="1067"/>
      <c r="I704" s="274"/>
      <c r="J704" s="259" t="s">
        <v>9189</v>
      </c>
      <c r="K704" s="262" t="s">
        <v>9231</v>
      </c>
      <c r="L704" s="1067"/>
    </row>
    <row r="705" spans="1:12" ht="38.25" x14ac:dyDescent="0.25">
      <c r="A705" s="1045"/>
      <c r="B705" s="1051"/>
      <c r="C705" s="1067"/>
      <c r="D705" s="1067"/>
      <c r="E705" s="1067"/>
      <c r="F705" s="1067"/>
      <c r="G705" s="1067"/>
      <c r="H705" s="1067"/>
      <c r="I705" s="274"/>
      <c r="J705" s="259" t="s">
        <v>9232</v>
      </c>
      <c r="K705" s="262" t="s">
        <v>9233</v>
      </c>
      <c r="L705" s="1067"/>
    </row>
    <row r="706" spans="1:12" ht="25.5" x14ac:dyDescent="0.25">
      <c r="A706" s="1045"/>
      <c r="B706" s="1051"/>
      <c r="C706" s="1067"/>
      <c r="D706" s="1067"/>
      <c r="E706" s="1067"/>
      <c r="F706" s="1067"/>
      <c r="G706" s="1067"/>
      <c r="H706" s="1067"/>
      <c r="I706" s="274"/>
      <c r="J706" s="259" t="s">
        <v>9184</v>
      </c>
      <c r="K706" s="262" t="s">
        <v>9234</v>
      </c>
      <c r="L706" s="1067"/>
    </row>
    <row r="707" spans="1:12" ht="25.5" x14ac:dyDescent="0.25">
      <c r="A707" s="1045"/>
      <c r="B707" s="1051"/>
      <c r="C707" s="1067"/>
      <c r="D707" s="1067"/>
      <c r="E707" s="1067"/>
      <c r="F707" s="1067"/>
      <c r="G707" s="1067"/>
      <c r="H707" s="1067"/>
      <c r="I707" s="274"/>
      <c r="J707" s="259" t="s">
        <v>9235</v>
      </c>
      <c r="K707" s="262" t="s">
        <v>9236</v>
      </c>
      <c r="L707" s="1067"/>
    </row>
    <row r="708" spans="1:12" ht="25.5" x14ac:dyDescent="0.25">
      <c r="A708" s="1045"/>
      <c r="B708" s="1051"/>
      <c r="C708" s="1067"/>
      <c r="D708" s="1067"/>
      <c r="E708" s="1067"/>
      <c r="F708" s="1067"/>
      <c r="G708" s="1067"/>
      <c r="H708" s="1067"/>
      <c r="I708" s="274"/>
      <c r="J708" s="259" t="s">
        <v>9184</v>
      </c>
      <c r="K708" s="262" t="s">
        <v>9237</v>
      </c>
      <c r="L708" s="1067"/>
    </row>
    <row r="709" spans="1:12" ht="25.5" x14ac:dyDescent="0.25">
      <c r="A709" s="1045"/>
      <c r="B709" s="1051"/>
      <c r="C709" s="277">
        <v>11</v>
      </c>
      <c r="D709" s="277" t="s">
        <v>1809</v>
      </c>
      <c r="E709" s="277">
        <v>1601</v>
      </c>
      <c r="F709" s="277">
        <v>36</v>
      </c>
      <c r="G709" s="277">
        <v>0</v>
      </c>
      <c r="H709" s="277">
        <v>0</v>
      </c>
      <c r="I709" s="274"/>
      <c r="J709" s="259" t="s">
        <v>9223</v>
      </c>
      <c r="K709" s="262" t="s">
        <v>9238</v>
      </c>
      <c r="L709" s="277" t="s">
        <v>9230</v>
      </c>
    </row>
    <row r="710" spans="1:12" ht="14.45" customHeight="1" x14ac:dyDescent="0.25">
      <c r="A710" s="1045"/>
      <c r="B710" s="1051"/>
      <c r="C710" s="1074">
        <v>12</v>
      </c>
      <c r="D710" s="1074" t="s">
        <v>1809</v>
      </c>
      <c r="E710" s="1074">
        <v>1536</v>
      </c>
      <c r="F710" s="1074">
        <v>38</v>
      </c>
      <c r="G710" s="1074">
        <v>0</v>
      </c>
      <c r="H710" s="1074">
        <v>0</v>
      </c>
      <c r="I710" s="274"/>
      <c r="J710" s="259" t="s">
        <v>9184</v>
      </c>
      <c r="K710" s="262" t="s">
        <v>9239</v>
      </c>
      <c r="L710" s="1074" t="s">
        <v>9240</v>
      </c>
    </row>
    <row r="711" spans="1:12" x14ac:dyDescent="0.25">
      <c r="A711" s="1045"/>
      <c r="B711" s="1051"/>
      <c r="C711" s="1074"/>
      <c r="D711" s="1074"/>
      <c r="E711" s="1074"/>
      <c r="F711" s="1074"/>
      <c r="G711" s="1074"/>
      <c r="H711" s="1074"/>
      <c r="I711" s="274"/>
      <c r="J711" s="259" t="s">
        <v>9241</v>
      </c>
      <c r="K711" s="262" t="s">
        <v>9242</v>
      </c>
      <c r="L711" s="1074"/>
    </row>
    <row r="712" spans="1:12" ht="15" customHeight="1" x14ac:dyDescent="0.25">
      <c r="A712" s="1045"/>
      <c r="B712" s="1051"/>
      <c r="C712" s="1074"/>
      <c r="D712" s="1074"/>
      <c r="E712" s="1074"/>
      <c r="F712" s="1074"/>
      <c r="G712" s="1074"/>
      <c r="H712" s="1074"/>
      <c r="I712" s="274"/>
      <c r="J712" s="259" t="s">
        <v>9243</v>
      </c>
      <c r="K712" s="262" t="s">
        <v>9244</v>
      </c>
      <c r="L712" s="1074"/>
    </row>
    <row r="713" spans="1:12" ht="38.25" x14ac:dyDescent="0.25">
      <c r="A713" s="1045"/>
      <c r="B713" s="1051"/>
      <c r="C713" s="1074"/>
      <c r="D713" s="1074"/>
      <c r="E713" s="1074"/>
      <c r="F713" s="1074"/>
      <c r="G713" s="1074"/>
      <c r="H713" s="1074"/>
      <c r="I713" s="274"/>
      <c r="J713" s="259" t="s">
        <v>9245</v>
      </c>
      <c r="K713" s="262" t="s">
        <v>9246</v>
      </c>
      <c r="L713" s="1074"/>
    </row>
    <row r="714" spans="1:12" x14ac:dyDescent="0.25">
      <c r="A714" s="1045"/>
      <c r="B714" s="1051"/>
      <c r="C714" s="1074"/>
      <c r="D714" s="1074"/>
      <c r="E714" s="1074"/>
      <c r="F714" s="1074"/>
      <c r="G714" s="1074"/>
      <c r="H714" s="1074"/>
      <c r="I714" s="274"/>
      <c r="J714" s="259" t="s">
        <v>9247</v>
      </c>
      <c r="K714" s="262" t="s">
        <v>9248</v>
      </c>
      <c r="L714" s="1074"/>
    </row>
    <row r="715" spans="1:12" ht="25.5" x14ac:dyDescent="0.25">
      <c r="A715" s="1045"/>
      <c r="B715" s="1051"/>
      <c r="C715" s="1074"/>
      <c r="D715" s="1074"/>
      <c r="E715" s="1074"/>
      <c r="F715" s="1074"/>
      <c r="G715" s="1074"/>
      <c r="H715" s="1074"/>
      <c r="I715" s="274"/>
      <c r="J715" s="259" t="s">
        <v>9184</v>
      </c>
      <c r="K715" s="262" t="s">
        <v>9249</v>
      </c>
      <c r="L715" s="1074"/>
    </row>
    <row r="716" spans="1:12" ht="14.45" customHeight="1" x14ac:dyDescent="0.25">
      <c r="A716" s="1045"/>
      <c r="B716" s="1051"/>
      <c r="C716" s="1074"/>
      <c r="D716" s="1074"/>
      <c r="E716" s="1074"/>
      <c r="F716" s="1074"/>
      <c r="G716" s="1074"/>
      <c r="H716" s="1074"/>
      <c r="I716" s="1087"/>
      <c r="J716" s="820" t="s">
        <v>9184</v>
      </c>
      <c r="K716" s="1089" t="s">
        <v>9250</v>
      </c>
      <c r="L716" s="1074"/>
    </row>
    <row r="717" spans="1:12" x14ac:dyDescent="0.25">
      <c r="A717" s="1045"/>
      <c r="B717" s="1051"/>
      <c r="C717" s="1074"/>
      <c r="D717" s="1074"/>
      <c r="E717" s="1074"/>
      <c r="F717" s="1074"/>
      <c r="G717" s="1074"/>
      <c r="H717" s="1074"/>
      <c r="I717" s="1087"/>
      <c r="J717" s="820"/>
      <c r="K717" s="1089"/>
      <c r="L717" s="1074"/>
    </row>
    <row r="718" spans="1:12" ht="14.45" customHeight="1" x14ac:dyDescent="0.25">
      <c r="A718" s="1045"/>
      <c r="B718" s="1051"/>
      <c r="C718" s="1074">
        <v>13</v>
      </c>
      <c r="D718" s="1074" t="s">
        <v>1809</v>
      </c>
      <c r="E718" s="1074">
        <v>1704</v>
      </c>
      <c r="F718" s="1074">
        <v>24</v>
      </c>
      <c r="G718" s="1074">
        <v>0</v>
      </c>
      <c r="H718" s="1074">
        <v>0</v>
      </c>
      <c r="I718" s="1087"/>
      <c r="J718" s="820" t="s">
        <v>9251</v>
      </c>
      <c r="K718" s="1091">
        <v>30</v>
      </c>
      <c r="L718" s="820" t="s">
        <v>9252</v>
      </c>
    </row>
    <row r="719" spans="1:12" x14ac:dyDescent="0.25">
      <c r="A719" s="1045"/>
      <c r="B719" s="1051"/>
      <c r="C719" s="1074"/>
      <c r="D719" s="1074"/>
      <c r="E719" s="1074"/>
      <c r="F719" s="1074"/>
      <c r="G719" s="1074"/>
      <c r="H719" s="1074"/>
      <c r="I719" s="1087"/>
      <c r="J719" s="1087"/>
      <c r="K719" s="1087"/>
      <c r="L719" s="820"/>
    </row>
    <row r="720" spans="1:12" ht="43.5" customHeight="1" x14ac:dyDescent="0.25">
      <c r="A720" s="1045"/>
      <c r="B720" s="1051"/>
      <c r="C720" s="1074"/>
      <c r="D720" s="1074"/>
      <c r="E720" s="1074"/>
      <c r="F720" s="1074"/>
      <c r="G720" s="1074"/>
      <c r="H720" s="1074"/>
      <c r="I720" s="274"/>
      <c r="J720" s="259" t="s">
        <v>2329</v>
      </c>
      <c r="K720" s="286" t="s">
        <v>9253</v>
      </c>
      <c r="L720" s="820"/>
    </row>
    <row r="721" spans="1:12" ht="38.25" customHeight="1" x14ac:dyDescent="0.25">
      <c r="A721" s="1045"/>
      <c r="B721" s="1051"/>
      <c r="C721" s="1074"/>
      <c r="D721" s="1074"/>
      <c r="E721" s="1074"/>
      <c r="F721" s="1074"/>
      <c r="G721" s="1074"/>
      <c r="H721" s="1074"/>
      <c r="I721" s="274"/>
      <c r="J721" s="259" t="s">
        <v>9199</v>
      </c>
      <c r="K721" s="262" t="s">
        <v>9254</v>
      </c>
      <c r="L721" s="820"/>
    </row>
    <row r="722" spans="1:12" x14ac:dyDescent="0.25">
      <c r="A722" s="1045"/>
      <c r="B722" s="1051"/>
      <c r="C722" s="1074"/>
      <c r="D722" s="1074"/>
      <c r="E722" s="1074"/>
      <c r="F722" s="1074"/>
      <c r="G722" s="1074"/>
      <c r="H722" s="1074"/>
      <c r="I722" s="274"/>
      <c r="J722" s="259" t="s">
        <v>9255</v>
      </c>
      <c r="K722" s="259">
        <v>20</v>
      </c>
      <c r="L722" s="820"/>
    </row>
    <row r="723" spans="1:12" ht="25.5" x14ac:dyDescent="0.25">
      <c r="A723" s="1045"/>
      <c r="B723" s="1051"/>
      <c r="C723" s="1074"/>
      <c r="D723" s="1074"/>
      <c r="E723" s="1074"/>
      <c r="F723" s="1074"/>
      <c r="G723" s="1074"/>
      <c r="H723" s="1074"/>
      <c r="I723" s="274"/>
      <c r="J723" s="275" t="s">
        <v>9256</v>
      </c>
      <c r="K723" s="262" t="s">
        <v>9257</v>
      </c>
      <c r="L723" s="820"/>
    </row>
    <row r="724" spans="1:12" ht="25.5" x14ac:dyDescent="0.25">
      <c r="A724" s="1045"/>
      <c r="B724" s="1051"/>
      <c r="C724" s="1074"/>
      <c r="D724" s="1074"/>
      <c r="E724" s="1074"/>
      <c r="F724" s="1074"/>
      <c r="G724" s="1074"/>
      <c r="H724" s="1074"/>
      <c r="I724" s="274"/>
      <c r="J724" s="259" t="s">
        <v>9258</v>
      </c>
      <c r="K724" s="262" t="s">
        <v>9259</v>
      </c>
      <c r="L724" s="820"/>
    </row>
    <row r="725" spans="1:12" x14ac:dyDescent="0.25">
      <c r="A725" s="1045"/>
      <c r="B725" s="1051"/>
      <c r="C725" s="1074"/>
      <c r="D725" s="1074"/>
      <c r="E725" s="1074"/>
      <c r="F725" s="1074"/>
      <c r="G725" s="1074"/>
      <c r="H725" s="1074"/>
      <c r="I725" s="274"/>
      <c r="J725" s="259" t="s">
        <v>9260</v>
      </c>
      <c r="K725" s="262" t="s">
        <v>9261</v>
      </c>
      <c r="L725" s="820"/>
    </row>
    <row r="726" spans="1:12" x14ac:dyDescent="0.25">
      <c r="A726" s="1045"/>
      <c r="B726" s="1051"/>
      <c r="C726" s="1074"/>
      <c r="D726" s="1074"/>
      <c r="E726" s="1074"/>
      <c r="F726" s="1074"/>
      <c r="G726" s="1074"/>
      <c r="H726" s="1074"/>
      <c r="I726" s="274"/>
      <c r="J726" s="259" t="s">
        <v>9262</v>
      </c>
      <c r="K726" s="262" t="s">
        <v>9263</v>
      </c>
      <c r="L726" s="820"/>
    </row>
    <row r="727" spans="1:12" ht="25.5" x14ac:dyDescent="0.25">
      <c r="A727" s="1045"/>
      <c r="B727" s="1051"/>
      <c r="C727" s="1074"/>
      <c r="D727" s="1074"/>
      <c r="E727" s="1074"/>
      <c r="F727" s="1074"/>
      <c r="G727" s="1074"/>
      <c r="H727" s="1074"/>
      <c r="I727" s="274"/>
      <c r="J727" s="259" t="s">
        <v>9189</v>
      </c>
      <c r="K727" s="262" t="s">
        <v>9264</v>
      </c>
      <c r="L727" s="820"/>
    </row>
    <row r="728" spans="1:12" ht="14.45" customHeight="1" x14ac:dyDescent="0.25">
      <c r="A728" s="1045"/>
      <c r="B728" s="1051"/>
      <c r="C728" s="1075">
        <v>14</v>
      </c>
      <c r="D728" s="1075" t="s">
        <v>17</v>
      </c>
      <c r="E728" s="1075">
        <v>1695</v>
      </c>
      <c r="F728" s="1075">
        <v>36</v>
      </c>
      <c r="G728" s="1075">
        <v>0</v>
      </c>
      <c r="H728" s="1075">
        <v>0</v>
      </c>
      <c r="I728" s="274"/>
      <c r="J728" s="259" t="s">
        <v>9265</v>
      </c>
      <c r="K728" s="262" t="s">
        <v>9266</v>
      </c>
      <c r="L728" s="1075" t="s">
        <v>9267</v>
      </c>
    </row>
    <row r="729" spans="1:12" ht="66" customHeight="1" x14ac:dyDescent="0.25">
      <c r="A729" s="1045"/>
      <c r="B729" s="1051"/>
      <c r="C729" s="1075"/>
      <c r="D729" s="1075"/>
      <c r="E729" s="1075"/>
      <c r="F729" s="1075"/>
      <c r="G729" s="1075"/>
      <c r="H729" s="1075"/>
      <c r="I729" s="274"/>
      <c r="J729" s="259" t="s">
        <v>9268</v>
      </c>
      <c r="K729" s="262" t="s">
        <v>9269</v>
      </c>
      <c r="L729" s="1075"/>
    </row>
    <row r="730" spans="1:12" ht="42" customHeight="1" x14ac:dyDescent="0.25">
      <c r="A730" s="1045"/>
      <c r="B730" s="1051"/>
      <c r="C730" s="1075"/>
      <c r="D730" s="1075"/>
      <c r="E730" s="1075"/>
      <c r="F730" s="1075"/>
      <c r="G730" s="1075"/>
      <c r="H730" s="1075"/>
      <c r="I730" s="274"/>
      <c r="J730" s="259" t="s">
        <v>9184</v>
      </c>
      <c r="K730" s="262" t="s">
        <v>9270</v>
      </c>
      <c r="L730" s="1075"/>
    </row>
    <row r="731" spans="1:12" ht="39.75" customHeight="1" x14ac:dyDescent="0.25">
      <c r="A731" s="1045"/>
      <c r="B731" s="1051"/>
      <c r="C731" s="1075"/>
      <c r="D731" s="1075"/>
      <c r="E731" s="1075"/>
      <c r="F731" s="1075"/>
      <c r="G731" s="1075"/>
      <c r="H731" s="1075"/>
      <c r="I731" s="274"/>
      <c r="J731" s="259" t="s">
        <v>9184</v>
      </c>
      <c r="K731" s="262" t="s">
        <v>9271</v>
      </c>
      <c r="L731" s="1075"/>
    </row>
    <row r="732" spans="1:12" x14ac:dyDescent="0.25">
      <c r="A732" s="1045"/>
      <c r="B732" s="1051"/>
      <c r="C732" s="1075"/>
      <c r="D732" s="1075"/>
      <c r="E732" s="1075"/>
      <c r="F732" s="1075"/>
      <c r="G732" s="1075"/>
      <c r="H732" s="1075"/>
      <c r="I732" s="274"/>
      <c r="J732" s="259" t="s">
        <v>9187</v>
      </c>
      <c r="K732" s="262" t="s">
        <v>9272</v>
      </c>
      <c r="L732" s="1075"/>
    </row>
    <row r="733" spans="1:12" ht="25.5" x14ac:dyDescent="0.25">
      <c r="A733" s="1045"/>
      <c r="B733" s="1051"/>
      <c r="C733" s="1075"/>
      <c r="D733" s="1075"/>
      <c r="E733" s="1075"/>
      <c r="F733" s="1075"/>
      <c r="G733" s="1075"/>
      <c r="H733" s="1075"/>
      <c r="I733" s="274"/>
      <c r="J733" s="259" t="s">
        <v>9273</v>
      </c>
      <c r="K733" s="262" t="s">
        <v>9274</v>
      </c>
      <c r="L733" s="1075"/>
    </row>
    <row r="734" spans="1:12" ht="63" customHeight="1" x14ac:dyDescent="0.25">
      <c r="A734" s="1045"/>
      <c r="B734" s="1051"/>
      <c r="C734" s="1075"/>
      <c r="D734" s="1075"/>
      <c r="E734" s="1075"/>
      <c r="F734" s="1075"/>
      <c r="G734" s="1075"/>
      <c r="H734" s="1075"/>
      <c r="I734" s="274"/>
      <c r="J734" s="259" t="s">
        <v>9275</v>
      </c>
      <c r="K734" s="262" t="s">
        <v>9276</v>
      </c>
      <c r="L734" s="1075"/>
    </row>
    <row r="735" spans="1:12" ht="15" customHeight="1" x14ac:dyDescent="0.25">
      <c r="A735" s="1045"/>
      <c r="B735" s="1051"/>
      <c r="C735" s="1075"/>
      <c r="D735" s="1075"/>
      <c r="E735" s="1075"/>
      <c r="F735" s="1075"/>
      <c r="G735" s="1075"/>
      <c r="H735" s="1075"/>
      <c r="I735" s="274"/>
      <c r="J735" s="259" t="s">
        <v>9243</v>
      </c>
      <c r="K735" s="262" t="s">
        <v>9277</v>
      </c>
      <c r="L735" s="1075"/>
    </row>
    <row r="736" spans="1:12" ht="48.75" customHeight="1" x14ac:dyDescent="0.25">
      <c r="A736" s="1045"/>
      <c r="B736" s="1051"/>
      <c r="C736" s="1075"/>
      <c r="D736" s="1075"/>
      <c r="E736" s="1075"/>
      <c r="F736" s="1075"/>
      <c r="G736" s="1075"/>
      <c r="H736" s="1075"/>
      <c r="I736" s="274"/>
      <c r="J736" s="259" t="s">
        <v>9245</v>
      </c>
      <c r="K736" s="262" t="s">
        <v>9278</v>
      </c>
      <c r="L736" s="1075"/>
    </row>
    <row r="737" spans="1:12" ht="25.5" x14ac:dyDescent="0.25">
      <c r="A737" s="1045"/>
      <c r="B737" s="1051"/>
      <c r="C737" s="1075"/>
      <c r="D737" s="1075"/>
      <c r="E737" s="1075"/>
      <c r="F737" s="1075"/>
      <c r="G737" s="1075"/>
      <c r="H737" s="1075"/>
      <c r="I737" s="274"/>
      <c r="J737" s="259" t="s">
        <v>9279</v>
      </c>
      <c r="K737" s="262" t="s">
        <v>9280</v>
      </c>
      <c r="L737" s="1075"/>
    </row>
    <row r="738" spans="1:12" x14ac:dyDescent="0.25">
      <c r="A738" s="1045"/>
      <c r="B738" s="1051"/>
      <c r="C738" s="1075"/>
      <c r="D738" s="1075"/>
      <c r="E738" s="1075"/>
      <c r="F738" s="1075"/>
      <c r="G738" s="1075"/>
      <c r="H738" s="1075"/>
      <c r="I738" s="274"/>
      <c r="J738" s="259" t="s">
        <v>9189</v>
      </c>
      <c r="K738" s="262" t="s">
        <v>9281</v>
      </c>
      <c r="L738" s="1075"/>
    </row>
    <row r="739" spans="1:12" ht="76.5" customHeight="1" x14ac:dyDescent="0.25">
      <c r="A739" s="1045"/>
      <c r="B739" s="1051"/>
      <c r="C739" s="1075"/>
      <c r="D739" s="1075"/>
      <c r="E739" s="1075"/>
      <c r="F739" s="1075"/>
      <c r="G739" s="1075"/>
      <c r="H739" s="1075"/>
      <c r="I739" s="274"/>
      <c r="J739" s="259" t="s">
        <v>9282</v>
      </c>
      <c r="K739" s="262" t="s">
        <v>9283</v>
      </c>
      <c r="L739" s="1075"/>
    </row>
    <row r="740" spans="1:12" ht="38.25" x14ac:dyDescent="0.25">
      <c r="A740" s="1045"/>
      <c r="B740" s="1051"/>
      <c r="C740" s="1075"/>
      <c r="D740" s="1075"/>
      <c r="E740" s="1075"/>
      <c r="F740" s="1075"/>
      <c r="G740" s="1075"/>
      <c r="H740" s="1075"/>
      <c r="I740" s="274"/>
      <c r="J740" s="259" t="s">
        <v>9284</v>
      </c>
      <c r="K740" s="262" t="s">
        <v>9285</v>
      </c>
      <c r="L740" s="1075"/>
    </row>
    <row r="741" spans="1:12" x14ac:dyDescent="0.25">
      <c r="A741" s="1045"/>
      <c r="B741" s="1051"/>
      <c r="C741" s="1075"/>
      <c r="D741" s="1075"/>
      <c r="E741" s="1075"/>
      <c r="F741" s="1075"/>
      <c r="G741" s="1075"/>
      <c r="H741" s="1075"/>
      <c r="I741" s="274"/>
      <c r="J741" s="259" t="s">
        <v>9191</v>
      </c>
      <c r="K741" s="262" t="s">
        <v>9286</v>
      </c>
      <c r="L741" s="1075"/>
    </row>
    <row r="742" spans="1:12" ht="38.25" x14ac:dyDescent="0.25">
      <c r="A742" s="1045"/>
      <c r="B742" s="1051"/>
      <c r="C742" s="1075"/>
      <c r="D742" s="1075"/>
      <c r="E742" s="1075"/>
      <c r="F742" s="1075"/>
      <c r="G742" s="1075"/>
      <c r="H742" s="1075"/>
      <c r="I742" s="274"/>
      <c r="J742" s="259" t="s">
        <v>9191</v>
      </c>
      <c r="K742" s="262" t="s">
        <v>9287</v>
      </c>
      <c r="L742" s="1075"/>
    </row>
    <row r="743" spans="1:12" ht="14.45" customHeight="1" x14ac:dyDescent="0.25">
      <c r="A743" s="1045"/>
      <c r="B743" s="1051"/>
      <c r="C743" s="1075">
        <v>15</v>
      </c>
      <c r="D743" s="1075" t="s">
        <v>17</v>
      </c>
      <c r="E743" s="1075">
        <v>1764</v>
      </c>
      <c r="F743" s="1075">
        <v>41</v>
      </c>
      <c r="G743" s="1075">
        <v>0</v>
      </c>
      <c r="H743" s="1075">
        <v>0</v>
      </c>
      <c r="I743" s="1087"/>
      <c r="J743" s="820" t="s">
        <v>1772</v>
      </c>
      <c r="K743" s="1089" t="s">
        <v>9288</v>
      </c>
      <c r="L743" s="820" t="s">
        <v>9289</v>
      </c>
    </row>
    <row r="744" spans="1:12" x14ac:dyDescent="0.25">
      <c r="A744" s="1045"/>
      <c r="B744" s="1051"/>
      <c r="C744" s="1075"/>
      <c r="D744" s="1075"/>
      <c r="E744" s="1075"/>
      <c r="F744" s="1075"/>
      <c r="G744" s="1075"/>
      <c r="H744" s="1075"/>
      <c r="I744" s="1087"/>
      <c r="J744" s="820"/>
      <c r="K744" s="1089"/>
      <c r="L744" s="820"/>
    </row>
    <row r="745" spans="1:12" ht="25.5" x14ac:dyDescent="0.25">
      <c r="A745" s="1045"/>
      <c r="B745" s="1051"/>
      <c r="C745" s="1075"/>
      <c r="D745" s="1075"/>
      <c r="E745" s="1075"/>
      <c r="F745" s="1075"/>
      <c r="G745" s="1075"/>
      <c r="H745" s="1075"/>
      <c r="I745" s="259"/>
      <c r="J745" s="259" t="s">
        <v>2237</v>
      </c>
      <c r="K745" s="262" t="s">
        <v>9290</v>
      </c>
      <c r="L745" s="820"/>
    </row>
    <row r="746" spans="1:12" x14ac:dyDescent="0.25">
      <c r="A746" s="1045"/>
      <c r="B746" s="1051"/>
      <c r="C746" s="1075"/>
      <c r="D746" s="1075"/>
      <c r="E746" s="1075"/>
      <c r="F746" s="1075"/>
      <c r="G746" s="1075"/>
      <c r="H746" s="1075"/>
      <c r="I746" s="259"/>
      <c r="J746" s="259" t="s">
        <v>7937</v>
      </c>
      <c r="K746" s="262" t="s">
        <v>9291</v>
      </c>
      <c r="L746" s="820"/>
    </row>
    <row r="747" spans="1:12" ht="14.45" customHeight="1" x14ac:dyDescent="0.25">
      <c r="A747" s="1045"/>
      <c r="B747" s="1051"/>
      <c r="C747" s="1076">
        <v>16</v>
      </c>
      <c r="D747" s="1076" t="s">
        <v>17</v>
      </c>
      <c r="E747" s="1076">
        <v>1457</v>
      </c>
      <c r="F747" s="1076">
        <v>32</v>
      </c>
      <c r="G747" s="1076">
        <v>1</v>
      </c>
      <c r="H747" s="1076">
        <v>0</v>
      </c>
      <c r="I747" s="820"/>
      <c r="J747" s="820" t="s">
        <v>1751</v>
      </c>
      <c r="K747" s="820">
        <v>170</v>
      </c>
      <c r="L747" s="1096" t="s">
        <v>9292</v>
      </c>
    </row>
    <row r="748" spans="1:12" x14ac:dyDescent="0.25">
      <c r="A748" s="1045"/>
      <c r="B748" s="1051"/>
      <c r="C748" s="1076"/>
      <c r="D748" s="1076"/>
      <c r="E748" s="1076"/>
      <c r="F748" s="1076"/>
      <c r="G748" s="1076"/>
      <c r="H748" s="1076"/>
      <c r="I748" s="820"/>
      <c r="J748" s="820"/>
      <c r="K748" s="820"/>
      <c r="L748" s="1096"/>
    </row>
    <row r="749" spans="1:12" x14ac:dyDescent="0.25">
      <c r="A749" s="1045"/>
      <c r="B749" s="1051"/>
      <c r="C749" s="1076"/>
      <c r="D749" s="1076"/>
      <c r="E749" s="1076"/>
      <c r="F749" s="1076"/>
      <c r="G749" s="1076"/>
      <c r="H749" s="1076"/>
      <c r="I749" s="259"/>
      <c r="J749" s="259" t="s">
        <v>9293</v>
      </c>
      <c r="K749" s="287" t="s">
        <v>9294</v>
      </c>
      <c r="L749" s="1096"/>
    </row>
    <row r="750" spans="1:12" x14ac:dyDescent="0.25">
      <c r="A750" s="1045"/>
      <c r="B750" s="1051"/>
      <c r="C750" s="1076"/>
      <c r="D750" s="1076"/>
      <c r="E750" s="1076"/>
      <c r="F750" s="1076"/>
      <c r="G750" s="1076"/>
      <c r="H750" s="1076"/>
      <c r="I750" s="259"/>
      <c r="J750" s="259" t="s">
        <v>935</v>
      </c>
      <c r="K750" s="262" t="s">
        <v>9295</v>
      </c>
      <c r="L750" s="1096"/>
    </row>
    <row r="751" spans="1:12" ht="15" customHeight="1" x14ac:dyDescent="0.25">
      <c r="A751" s="1045"/>
      <c r="B751" s="1051"/>
      <c r="C751" s="1077">
        <v>1</v>
      </c>
      <c r="D751" s="1077" t="s">
        <v>9296</v>
      </c>
      <c r="E751" s="1077">
        <v>738</v>
      </c>
      <c r="F751" s="1077">
        <v>21</v>
      </c>
      <c r="G751" s="1077">
        <v>0</v>
      </c>
      <c r="H751" s="1077">
        <v>0</v>
      </c>
      <c r="I751" s="259"/>
      <c r="J751" s="275" t="s">
        <v>9297</v>
      </c>
      <c r="K751" s="262" t="s">
        <v>9298</v>
      </c>
      <c r="L751" s="820" t="s">
        <v>9299</v>
      </c>
    </row>
    <row r="752" spans="1:12" ht="15" customHeight="1" x14ac:dyDescent="0.25">
      <c r="A752" s="1045"/>
      <c r="B752" s="1051"/>
      <c r="C752" s="1077"/>
      <c r="D752" s="1077"/>
      <c r="E752" s="1077"/>
      <c r="F752" s="1077"/>
      <c r="G752" s="1077"/>
      <c r="H752" s="1077"/>
      <c r="I752" s="259" t="s">
        <v>9300</v>
      </c>
      <c r="J752" s="275" t="s">
        <v>9300</v>
      </c>
      <c r="K752" s="273" t="s">
        <v>9301</v>
      </c>
      <c r="L752" s="820"/>
    </row>
    <row r="753" spans="1:12" ht="25.5" x14ac:dyDescent="0.25">
      <c r="A753" s="1045"/>
      <c r="B753" s="1051"/>
      <c r="C753" s="1077"/>
      <c r="D753" s="1077"/>
      <c r="E753" s="1077"/>
      <c r="F753" s="1077"/>
      <c r="G753" s="1077"/>
      <c r="H753" s="1077"/>
      <c r="I753" s="259" t="s">
        <v>9302</v>
      </c>
      <c r="J753" s="275" t="s">
        <v>9302</v>
      </c>
      <c r="K753" s="273" t="s">
        <v>9303</v>
      </c>
      <c r="L753" s="820"/>
    </row>
    <row r="754" spans="1:12" ht="25.5" x14ac:dyDescent="0.25">
      <c r="A754" s="1045"/>
      <c r="B754" s="1051"/>
      <c r="C754" s="1077"/>
      <c r="D754" s="1077"/>
      <c r="E754" s="1077"/>
      <c r="F754" s="1077"/>
      <c r="G754" s="1077"/>
      <c r="H754" s="1077"/>
      <c r="I754" s="259"/>
      <c r="J754" s="275" t="s">
        <v>9167</v>
      </c>
      <c r="K754" s="273" t="s">
        <v>9304</v>
      </c>
      <c r="L754" s="820"/>
    </row>
    <row r="755" spans="1:12" x14ac:dyDescent="0.25">
      <c r="A755" s="1045"/>
      <c r="B755" s="1051"/>
      <c r="C755" s="1077"/>
      <c r="D755" s="1077"/>
      <c r="E755" s="1077"/>
      <c r="F755" s="1077"/>
      <c r="G755" s="1077"/>
      <c r="H755" s="1077"/>
      <c r="I755" s="259"/>
      <c r="J755" s="275" t="s">
        <v>9305</v>
      </c>
      <c r="K755" s="266">
        <v>24</v>
      </c>
      <c r="L755" s="820"/>
    </row>
    <row r="756" spans="1:12" x14ac:dyDescent="0.25">
      <c r="A756" s="1045"/>
      <c r="B756" s="1051"/>
      <c r="C756" s="1077"/>
      <c r="D756" s="1077"/>
      <c r="E756" s="1077"/>
      <c r="F756" s="1077"/>
      <c r="G756" s="1077"/>
      <c r="H756" s="1077"/>
      <c r="I756" s="259"/>
      <c r="J756" s="275" t="s">
        <v>9306</v>
      </c>
      <c r="K756" s="273" t="s">
        <v>9307</v>
      </c>
      <c r="L756" s="820"/>
    </row>
    <row r="757" spans="1:12" ht="25.5" x14ac:dyDescent="0.25">
      <c r="A757" s="1045"/>
      <c r="B757" s="1051"/>
      <c r="C757" s="1077"/>
      <c r="D757" s="1077"/>
      <c r="E757" s="1077"/>
      <c r="F757" s="1077"/>
      <c r="G757" s="1077"/>
      <c r="H757" s="1077"/>
      <c r="I757" s="259"/>
      <c r="J757" s="275" t="s">
        <v>9308</v>
      </c>
      <c r="K757" s="266">
        <v>3</v>
      </c>
      <c r="L757" s="820"/>
    </row>
    <row r="758" spans="1:12" ht="15" customHeight="1" x14ac:dyDescent="0.25">
      <c r="A758" s="1045"/>
      <c r="B758" s="1051"/>
      <c r="C758" s="1077"/>
      <c r="D758" s="1077"/>
      <c r="E758" s="1077"/>
      <c r="F758" s="1077"/>
      <c r="G758" s="1077"/>
      <c r="H758" s="1077"/>
      <c r="I758" s="259"/>
      <c r="J758" s="275" t="s">
        <v>457</v>
      </c>
      <c r="K758" s="273" t="s">
        <v>9309</v>
      </c>
      <c r="L758" s="820"/>
    </row>
    <row r="759" spans="1:12" ht="25.5" x14ac:dyDescent="0.25">
      <c r="A759" s="1045"/>
      <c r="B759" s="1051"/>
      <c r="C759" s="1077"/>
      <c r="D759" s="1077"/>
      <c r="E759" s="1077"/>
      <c r="F759" s="1077"/>
      <c r="G759" s="1077"/>
      <c r="H759" s="1077"/>
      <c r="I759" s="259"/>
      <c r="J759" s="275" t="s">
        <v>1941</v>
      </c>
      <c r="K759" s="273" t="s">
        <v>9310</v>
      </c>
      <c r="L759" s="820"/>
    </row>
    <row r="760" spans="1:12" x14ac:dyDescent="0.25">
      <c r="A760" s="1045"/>
      <c r="B760" s="1051"/>
      <c r="C760" s="1077"/>
      <c r="D760" s="1077"/>
      <c r="E760" s="1077"/>
      <c r="F760" s="1077"/>
      <c r="G760" s="1077"/>
      <c r="H760" s="1077"/>
      <c r="I760" s="259"/>
      <c r="J760" s="275" t="s">
        <v>8456</v>
      </c>
      <c r="K760" s="273" t="s">
        <v>9311</v>
      </c>
      <c r="L760" s="820"/>
    </row>
    <row r="761" spans="1:12" ht="14.45" customHeight="1" x14ac:dyDescent="0.25">
      <c r="A761" s="1045"/>
      <c r="B761" s="1051"/>
      <c r="C761" s="1078">
        <v>2</v>
      </c>
      <c r="D761" s="1078" t="s">
        <v>25</v>
      </c>
      <c r="E761" s="1078">
        <v>339</v>
      </c>
      <c r="F761" s="1078">
        <v>9</v>
      </c>
      <c r="G761" s="1078">
        <v>0</v>
      </c>
      <c r="H761" s="1078">
        <v>0</v>
      </c>
      <c r="I761" s="1078" t="s">
        <v>9312</v>
      </c>
      <c r="J761" s="820" t="s">
        <v>9313</v>
      </c>
      <c r="K761" s="1092" t="s">
        <v>9314</v>
      </c>
      <c r="L761" s="1097" t="s">
        <v>9315</v>
      </c>
    </row>
    <row r="762" spans="1:12" x14ac:dyDescent="0.25">
      <c r="A762" s="1045"/>
      <c r="B762" s="1051"/>
      <c r="C762" s="1078"/>
      <c r="D762" s="1078"/>
      <c r="E762" s="1078"/>
      <c r="F762" s="1078"/>
      <c r="G762" s="1078"/>
      <c r="H762" s="1078"/>
      <c r="I762" s="1078"/>
      <c r="J762" s="1078"/>
      <c r="K762" s="1092"/>
      <c r="L762" s="1097"/>
    </row>
    <row r="763" spans="1:12" ht="25.5" x14ac:dyDescent="0.25">
      <c r="A763" s="1045"/>
      <c r="B763" s="1051"/>
      <c r="C763" s="1078"/>
      <c r="D763" s="1078"/>
      <c r="E763" s="1078"/>
      <c r="F763" s="1078"/>
      <c r="G763" s="1078"/>
      <c r="H763" s="1078"/>
      <c r="I763" s="259" t="s">
        <v>9300</v>
      </c>
      <c r="J763" s="259" t="s">
        <v>9300</v>
      </c>
      <c r="K763" s="288" t="s">
        <v>9316</v>
      </c>
      <c r="L763" s="1097"/>
    </row>
    <row r="764" spans="1:12" ht="15" customHeight="1" x14ac:dyDescent="0.25">
      <c r="A764" s="1045"/>
      <c r="B764" s="1051"/>
      <c r="C764" s="1079">
        <v>3</v>
      </c>
      <c r="D764" s="1079" t="s">
        <v>25</v>
      </c>
      <c r="E764" s="1079">
        <v>474</v>
      </c>
      <c r="F764" s="1079">
        <v>6</v>
      </c>
      <c r="G764" s="1079">
        <v>0</v>
      </c>
      <c r="H764" s="1079">
        <v>0</v>
      </c>
      <c r="I764" s="259"/>
      <c r="J764" s="289" t="s">
        <v>1920</v>
      </c>
      <c r="K764" s="273" t="s">
        <v>9317</v>
      </c>
      <c r="L764" s="1056" t="s">
        <v>9318</v>
      </c>
    </row>
    <row r="765" spans="1:12" x14ac:dyDescent="0.25">
      <c r="A765" s="1045"/>
      <c r="B765" s="1051"/>
      <c r="C765" s="1079"/>
      <c r="D765" s="1079"/>
      <c r="E765" s="1079"/>
      <c r="F765" s="1079"/>
      <c r="G765" s="1079"/>
      <c r="H765" s="1079"/>
      <c r="I765" s="259"/>
      <c r="J765" s="290" t="s">
        <v>9319</v>
      </c>
      <c r="K765" s="262" t="s">
        <v>9320</v>
      </c>
      <c r="L765" s="1056"/>
    </row>
    <row r="766" spans="1:12" ht="25.5" x14ac:dyDescent="0.25">
      <c r="A766" s="1045"/>
      <c r="B766" s="1051"/>
      <c r="C766" s="1079"/>
      <c r="D766" s="1079"/>
      <c r="E766" s="1079"/>
      <c r="F766" s="1079"/>
      <c r="G766" s="1079"/>
      <c r="H766" s="1079"/>
      <c r="I766" s="263" t="s">
        <v>9321</v>
      </c>
      <c r="J766" s="275" t="s">
        <v>9321</v>
      </c>
      <c r="K766" s="262" t="s">
        <v>9322</v>
      </c>
      <c r="L766" s="1056"/>
    </row>
    <row r="767" spans="1:12" ht="38.25" x14ac:dyDescent="0.25">
      <c r="A767" s="1045"/>
      <c r="B767" s="1051"/>
      <c r="C767" s="1079"/>
      <c r="D767" s="1079"/>
      <c r="E767" s="1079"/>
      <c r="F767" s="1079"/>
      <c r="G767" s="1079"/>
      <c r="H767" s="1079"/>
      <c r="I767" s="259"/>
      <c r="J767" s="275" t="s">
        <v>9323</v>
      </c>
      <c r="K767" s="262" t="s">
        <v>9324</v>
      </c>
      <c r="L767" s="1056"/>
    </row>
    <row r="768" spans="1:12" ht="49.5" customHeight="1" x14ac:dyDescent="0.25">
      <c r="A768" s="1045"/>
      <c r="B768" s="1051"/>
      <c r="C768" s="1079"/>
      <c r="D768" s="1079"/>
      <c r="E768" s="1079"/>
      <c r="F768" s="1079"/>
      <c r="G768" s="1079"/>
      <c r="H768" s="1079"/>
      <c r="I768" s="259"/>
      <c r="J768" s="275" t="s">
        <v>9325</v>
      </c>
      <c r="K768" s="262" t="s">
        <v>9326</v>
      </c>
      <c r="L768" s="1056"/>
    </row>
    <row r="769" spans="1:12" x14ac:dyDescent="0.25">
      <c r="A769" s="1045"/>
      <c r="B769" s="1051"/>
      <c r="C769" s="1079"/>
      <c r="D769" s="1079"/>
      <c r="E769" s="1079"/>
      <c r="F769" s="1079"/>
      <c r="G769" s="1079"/>
      <c r="H769" s="1079"/>
      <c r="I769" s="259"/>
      <c r="J769" s="275" t="s">
        <v>9327</v>
      </c>
      <c r="K769" s="262" t="s">
        <v>9328</v>
      </c>
      <c r="L769" s="1056"/>
    </row>
    <row r="770" spans="1:12" x14ac:dyDescent="0.25">
      <c r="A770" s="1045"/>
      <c r="B770" s="1051"/>
      <c r="C770" s="1079"/>
      <c r="D770" s="1079"/>
      <c r="E770" s="1079"/>
      <c r="F770" s="1079"/>
      <c r="G770" s="1079"/>
      <c r="H770" s="1079"/>
      <c r="I770" s="266"/>
      <c r="J770" s="281" t="s">
        <v>9329</v>
      </c>
      <c r="K770" s="273" t="s">
        <v>9330</v>
      </c>
      <c r="L770" s="1056"/>
    </row>
    <row r="771" spans="1:12" ht="14.45" customHeight="1" x14ac:dyDescent="0.25">
      <c r="A771" s="1045"/>
      <c r="B771" s="1051"/>
      <c r="C771" s="1080">
        <v>4</v>
      </c>
      <c r="D771" s="1080" t="s">
        <v>9296</v>
      </c>
      <c r="E771" s="1080">
        <v>476</v>
      </c>
      <c r="F771" s="1080">
        <v>8</v>
      </c>
      <c r="G771" s="1080">
        <v>0</v>
      </c>
      <c r="H771" s="1080">
        <v>0</v>
      </c>
      <c r="I771" s="259"/>
      <c r="J771" s="259" t="s">
        <v>9331</v>
      </c>
      <c r="K771" s="262" t="s">
        <v>9332</v>
      </c>
      <c r="L771" s="820" t="s">
        <v>9333</v>
      </c>
    </row>
    <row r="772" spans="1:12" x14ac:dyDescent="0.25">
      <c r="A772" s="1045"/>
      <c r="B772" s="1051"/>
      <c r="C772" s="1080"/>
      <c r="D772" s="1080"/>
      <c r="E772" s="1080"/>
      <c r="F772" s="1080"/>
      <c r="G772" s="1080"/>
      <c r="H772" s="1080"/>
      <c r="I772" s="259"/>
      <c r="J772" s="259" t="s">
        <v>1920</v>
      </c>
      <c r="K772" s="262" t="s">
        <v>9334</v>
      </c>
      <c r="L772" s="820"/>
    </row>
    <row r="773" spans="1:12" ht="25.5" x14ac:dyDescent="0.25">
      <c r="A773" s="1045"/>
      <c r="B773" s="1051"/>
      <c r="C773" s="1080"/>
      <c r="D773" s="1080"/>
      <c r="E773" s="1080"/>
      <c r="F773" s="1080"/>
      <c r="G773" s="1080"/>
      <c r="H773" s="1080"/>
      <c r="I773" s="259"/>
      <c r="J773" s="259" t="s">
        <v>9335</v>
      </c>
      <c r="K773" s="262" t="s">
        <v>9336</v>
      </c>
      <c r="L773" s="820"/>
    </row>
    <row r="774" spans="1:12" ht="25.5" x14ac:dyDescent="0.25">
      <c r="A774" s="1045"/>
      <c r="B774" s="1051"/>
      <c r="C774" s="1080"/>
      <c r="D774" s="1080"/>
      <c r="E774" s="1080"/>
      <c r="F774" s="1080"/>
      <c r="G774" s="1080"/>
      <c r="H774" s="1080"/>
      <c r="I774" s="259"/>
      <c r="J774" s="259" t="s">
        <v>9323</v>
      </c>
      <c r="K774" s="262" t="s">
        <v>9337</v>
      </c>
      <c r="L774" s="820"/>
    </row>
    <row r="775" spans="1:12" ht="57.75" customHeight="1" x14ac:dyDescent="0.25">
      <c r="A775" s="1045"/>
      <c r="B775" s="1051"/>
      <c r="C775" s="1080"/>
      <c r="D775" s="1080"/>
      <c r="E775" s="1080"/>
      <c r="F775" s="1080"/>
      <c r="G775" s="1080"/>
      <c r="H775" s="1080"/>
      <c r="I775" s="259"/>
      <c r="J775" s="259" t="s">
        <v>905</v>
      </c>
      <c r="K775" s="262" t="s">
        <v>9338</v>
      </c>
      <c r="L775" s="820"/>
    </row>
    <row r="776" spans="1:12" x14ac:dyDescent="0.25">
      <c r="A776" s="1045"/>
      <c r="B776" s="1051"/>
      <c r="C776" s="1080"/>
      <c r="D776" s="1080"/>
      <c r="E776" s="1080"/>
      <c r="F776" s="1080"/>
      <c r="G776" s="1080"/>
      <c r="H776" s="1080"/>
      <c r="I776" s="259"/>
      <c r="J776" s="259" t="s">
        <v>925</v>
      </c>
      <c r="K776" s="262" t="s">
        <v>9339</v>
      </c>
      <c r="L776" s="820"/>
    </row>
    <row r="777" spans="1:12" ht="25.5" x14ac:dyDescent="0.25">
      <c r="A777" s="1045"/>
      <c r="B777" s="1051"/>
      <c r="C777" s="1080"/>
      <c r="D777" s="1080"/>
      <c r="E777" s="1080"/>
      <c r="F777" s="1080"/>
      <c r="G777" s="1080"/>
      <c r="H777" s="1080"/>
      <c r="I777" s="259" t="s">
        <v>9340</v>
      </c>
      <c r="J777" s="259" t="s">
        <v>9341</v>
      </c>
      <c r="K777" s="262" t="s">
        <v>9342</v>
      </c>
      <c r="L777" s="820"/>
    </row>
    <row r="778" spans="1:12" ht="25.5" x14ac:dyDescent="0.25">
      <c r="A778" s="1045"/>
      <c r="B778" s="1051"/>
      <c r="C778" s="1080"/>
      <c r="D778" s="1080"/>
      <c r="E778" s="1080"/>
      <c r="F778" s="1080"/>
      <c r="G778" s="1080"/>
      <c r="H778" s="1080"/>
      <c r="I778" s="259"/>
      <c r="J778" s="259" t="s">
        <v>9343</v>
      </c>
      <c r="K778" s="262" t="s">
        <v>9344</v>
      </c>
      <c r="L778" s="820"/>
    </row>
    <row r="779" spans="1:12" ht="25.5" x14ac:dyDescent="0.25">
      <c r="A779" s="1045"/>
      <c r="B779" s="1051"/>
      <c r="C779" s="291">
        <v>5</v>
      </c>
      <c r="D779" s="291" t="s">
        <v>25</v>
      </c>
      <c r="E779" s="291">
        <v>844</v>
      </c>
      <c r="F779" s="291">
        <v>14</v>
      </c>
      <c r="G779" s="291">
        <v>0</v>
      </c>
      <c r="H779" s="291">
        <v>0</v>
      </c>
      <c r="I779" s="259"/>
      <c r="J779" s="259" t="s">
        <v>5658</v>
      </c>
      <c r="K779" s="262" t="s">
        <v>9040</v>
      </c>
      <c r="L779" s="259" t="s">
        <v>9345</v>
      </c>
    </row>
    <row r="780" spans="1:12" ht="15" customHeight="1" x14ac:dyDescent="0.25">
      <c r="A780" s="1045"/>
      <c r="B780" s="1051"/>
      <c r="C780" s="1081">
        <v>6</v>
      </c>
      <c r="D780" s="1081" t="s">
        <v>9296</v>
      </c>
      <c r="E780" s="1081">
        <v>482</v>
      </c>
      <c r="F780" s="1081">
        <v>10</v>
      </c>
      <c r="G780" s="1081">
        <v>0</v>
      </c>
      <c r="H780" s="1081">
        <v>0</v>
      </c>
      <c r="I780" s="292"/>
      <c r="J780" s="283" t="s">
        <v>2237</v>
      </c>
      <c r="K780" s="284" t="s">
        <v>9346</v>
      </c>
      <c r="L780" s="1081" t="s">
        <v>9347</v>
      </c>
    </row>
    <row r="781" spans="1:12" ht="51" x14ac:dyDescent="0.25">
      <c r="A781" s="1045"/>
      <c r="B781" s="1051"/>
      <c r="C781" s="1081"/>
      <c r="D781" s="1081"/>
      <c r="E781" s="1081"/>
      <c r="F781" s="1081"/>
      <c r="G781" s="1081"/>
      <c r="H781" s="1081"/>
      <c r="I781" s="259"/>
      <c r="J781" s="275" t="s">
        <v>9325</v>
      </c>
      <c r="K781" s="262" t="s">
        <v>9348</v>
      </c>
      <c r="L781" s="1081"/>
    </row>
    <row r="782" spans="1:12" x14ac:dyDescent="0.25">
      <c r="A782" s="1045"/>
      <c r="B782" s="1051"/>
      <c r="C782" s="1081"/>
      <c r="D782" s="1081"/>
      <c r="E782" s="1081"/>
      <c r="F782" s="1081"/>
      <c r="G782" s="1081"/>
      <c r="H782" s="1081"/>
      <c r="I782" s="259"/>
      <c r="J782" s="275" t="s">
        <v>9349</v>
      </c>
      <c r="K782" s="259">
        <v>289</v>
      </c>
      <c r="L782" s="1081"/>
    </row>
    <row r="783" spans="1:12" x14ac:dyDescent="0.25">
      <c r="A783" s="1045"/>
      <c r="B783" s="1051"/>
      <c r="C783" s="1081"/>
      <c r="D783" s="1081"/>
      <c r="E783" s="1081"/>
      <c r="F783" s="1081"/>
      <c r="G783" s="1081"/>
      <c r="H783" s="1081"/>
      <c r="I783" s="259"/>
      <c r="J783" s="275" t="s">
        <v>9350</v>
      </c>
      <c r="K783" s="259">
        <v>20</v>
      </c>
      <c r="L783" s="1081"/>
    </row>
    <row r="784" spans="1:12" ht="25.5" x14ac:dyDescent="0.25">
      <c r="A784" s="1045"/>
      <c r="B784" s="1051"/>
      <c r="C784" s="1081"/>
      <c r="D784" s="1081"/>
      <c r="E784" s="1081"/>
      <c r="F784" s="1081"/>
      <c r="G784" s="1081"/>
      <c r="H784" s="1081"/>
      <c r="I784" s="259"/>
      <c r="J784" s="275" t="s">
        <v>9335</v>
      </c>
      <c r="K784" s="262" t="s">
        <v>9351</v>
      </c>
      <c r="L784" s="1081"/>
    </row>
    <row r="785" spans="1:12" ht="38.25" x14ac:dyDescent="0.25">
      <c r="A785" s="1045"/>
      <c r="B785" s="1051"/>
      <c r="C785" s="1081"/>
      <c r="D785" s="1081"/>
      <c r="E785" s="1081"/>
      <c r="F785" s="1081"/>
      <c r="G785" s="1081"/>
      <c r="H785" s="1081"/>
      <c r="I785" s="259"/>
      <c r="J785" s="275" t="s">
        <v>9352</v>
      </c>
      <c r="K785" s="262" t="s">
        <v>9353</v>
      </c>
      <c r="L785" s="1081"/>
    </row>
    <row r="786" spans="1:12" ht="25.5" x14ac:dyDescent="0.25">
      <c r="A786" s="1045"/>
      <c r="B786" s="1051"/>
      <c r="C786" s="1081"/>
      <c r="D786" s="1081"/>
      <c r="E786" s="1081"/>
      <c r="F786" s="1081"/>
      <c r="G786" s="1081"/>
      <c r="H786" s="1081"/>
      <c r="I786" s="259"/>
      <c r="J786" s="275" t="s">
        <v>9354</v>
      </c>
      <c r="K786" s="262" t="s">
        <v>9355</v>
      </c>
      <c r="L786" s="1081"/>
    </row>
    <row r="787" spans="1:12" ht="25.5" x14ac:dyDescent="0.25">
      <c r="A787" s="1045"/>
      <c r="B787" s="1051"/>
      <c r="C787" s="1081"/>
      <c r="D787" s="1081"/>
      <c r="E787" s="1081"/>
      <c r="F787" s="1081"/>
      <c r="G787" s="1081"/>
      <c r="H787" s="1081"/>
      <c r="I787" s="259"/>
      <c r="J787" s="275" t="s">
        <v>9356</v>
      </c>
      <c r="K787" s="262" t="s">
        <v>9357</v>
      </c>
      <c r="L787" s="1081"/>
    </row>
    <row r="788" spans="1:12" x14ac:dyDescent="0.25">
      <c r="A788" s="1045"/>
      <c r="B788" s="1051"/>
      <c r="C788" s="1081"/>
      <c r="D788" s="1081"/>
      <c r="E788" s="1081"/>
      <c r="F788" s="1081"/>
      <c r="G788" s="1081"/>
      <c r="H788" s="1081"/>
      <c r="I788" s="259"/>
      <c r="J788" s="275" t="s">
        <v>9358</v>
      </c>
      <c r="K788" s="262" t="s">
        <v>9359</v>
      </c>
      <c r="L788" s="1081"/>
    </row>
    <row r="789" spans="1:12" ht="38.25" x14ac:dyDescent="0.25">
      <c r="A789" s="1045"/>
      <c r="B789" s="1051"/>
      <c r="C789" s="1081"/>
      <c r="D789" s="1081"/>
      <c r="E789" s="1081"/>
      <c r="F789" s="1081"/>
      <c r="G789" s="1081"/>
      <c r="H789" s="1081"/>
      <c r="I789" s="259"/>
      <c r="J789" s="275" t="s">
        <v>9360</v>
      </c>
      <c r="K789" s="262" t="s">
        <v>9361</v>
      </c>
      <c r="L789" s="1081"/>
    </row>
    <row r="790" spans="1:12" x14ac:dyDescent="0.25">
      <c r="A790" s="1045"/>
      <c r="B790" s="1051"/>
      <c r="C790" s="1081"/>
      <c r="D790" s="1081"/>
      <c r="E790" s="1081"/>
      <c r="F790" s="1081"/>
      <c r="G790" s="1081"/>
      <c r="H790" s="1081"/>
      <c r="I790" s="259"/>
      <c r="J790" s="275" t="s">
        <v>9362</v>
      </c>
      <c r="K790" s="262" t="s">
        <v>9363</v>
      </c>
      <c r="L790" s="1081"/>
    </row>
    <row r="791" spans="1:12" x14ac:dyDescent="0.25">
      <c r="A791" s="1045"/>
      <c r="B791" s="1051"/>
      <c r="C791" s="1081"/>
      <c r="D791" s="1081"/>
      <c r="E791" s="1081"/>
      <c r="F791" s="1081"/>
      <c r="G791" s="1081"/>
      <c r="H791" s="1081"/>
      <c r="I791" s="259"/>
      <c r="J791" s="275" t="s">
        <v>9364</v>
      </c>
      <c r="K791" s="262" t="s">
        <v>9365</v>
      </c>
      <c r="L791" s="1081"/>
    </row>
    <row r="792" spans="1:12" x14ac:dyDescent="0.25">
      <c r="A792" s="1045"/>
      <c r="B792" s="1051"/>
      <c r="C792" s="1081"/>
      <c r="D792" s="1081"/>
      <c r="E792" s="1081"/>
      <c r="F792" s="1081"/>
      <c r="G792" s="1081"/>
      <c r="H792" s="1081"/>
      <c r="I792" s="259"/>
      <c r="J792" s="275" t="s">
        <v>9366</v>
      </c>
      <c r="K792" s="262" t="s">
        <v>9367</v>
      </c>
      <c r="L792" s="1081"/>
    </row>
    <row r="793" spans="1:12" x14ac:dyDescent="0.25">
      <c r="A793" s="1045"/>
      <c r="B793" s="1051"/>
      <c r="C793" s="1081"/>
      <c r="D793" s="1081"/>
      <c r="E793" s="1081"/>
      <c r="F793" s="1081"/>
      <c r="G793" s="1081"/>
      <c r="H793" s="1081"/>
      <c r="I793" s="259"/>
      <c r="J793" s="275" t="s">
        <v>9368</v>
      </c>
      <c r="K793" s="259">
        <v>30</v>
      </c>
      <c r="L793" s="1081"/>
    </row>
    <row r="794" spans="1:12" x14ac:dyDescent="0.25">
      <c r="A794" s="1045"/>
      <c r="B794" s="1051"/>
      <c r="C794" s="1081"/>
      <c r="D794" s="1081"/>
      <c r="E794" s="1081"/>
      <c r="F794" s="1081"/>
      <c r="G794" s="1081"/>
      <c r="H794" s="1081"/>
      <c r="I794" s="259"/>
      <c r="J794" s="275" t="s">
        <v>9329</v>
      </c>
      <c r="K794" s="262" t="s">
        <v>9369</v>
      </c>
      <c r="L794" s="1081"/>
    </row>
    <row r="795" spans="1:12" x14ac:dyDescent="0.25">
      <c r="A795" s="1045"/>
      <c r="B795" s="1051"/>
      <c r="C795" s="1081"/>
      <c r="D795" s="1081"/>
      <c r="E795" s="1081"/>
      <c r="F795" s="1081"/>
      <c r="G795" s="1081"/>
      <c r="H795" s="1081"/>
      <c r="I795" s="259"/>
      <c r="J795" s="275" t="s">
        <v>9370</v>
      </c>
      <c r="K795" s="259">
        <v>74.760000000000005</v>
      </c>
      <c r="L795" s="1081"/>
    </row>
    <row r="796" spans="1:12" ht="52.9" customHeight="1" x14ac:dyDescent="0.25">
      <c r="A796" s="1045"/>
      <c r="B796" s="1051"/>
      <c r="C796" s="820">
        <v>7</v>
      </c>
      <c r="D796" s="820" t="s">
        <v>9296</v>
      </c>
      <c r="E796" s="820">
        <v>445</v>
      </c>
      <c r="F796" s="820">
        <v>4</v>
      </c>
      <c r="G796" s="820">
        <v>0</v>
      </c>
      <c r="H796" s="820">
        <v>0</v>
      </c>
      <c r="I796" s="266"/>
      <c r="J796" s="281" t="s">
        <v>867</v>
      </c>
      <c r="K796" s="273" t="s">
        <v>9371</v>
      </c>
      <c r="L796" s="820" t="s">
        <v>9372</v>
      </c>
    </row>
    <row r="797" spans="1:12" x14ac:dyDescent="0.25">
      <c r="A797" s="1045"/>
      <c r="B797" s="1051"/>
      <c r="C797" s="820"/>
      <c r="D797" s="820"/>
      <c r="E797" s="820"/>
      <c r="F797" s="820"/>
      <c r="G797" s="820"/>
      <c r="H797" s="820"/>
      <c r="I797" s="259"/>
      <c r="J797" s="275" t="s">
        <v>9373</v>
      </c>
      <c r="K797" s="262" t="s">
        <v>9374</v>
      </c>
      <c r="L797" s="820"/>
    </row>
    <row r="798" spans="1:12" ht="96.75" customHeight="1" x14ac:dyDescent="0.25">
      <c r="A798" s="1045"/>
      <c r="B798" s="1051"/>
      <c r="C798" s="820"/>
      <c r="D798" s="820"/>
      <c r="E798" s="820"/>
      <c r="F798" s="820"/>
      <c r="G798" s="820"/>
      <c r="H798" s="820"/>
      <c r="I798" s="259"/>
      <c r="J798" s="275" t="s">
        <v>9375</v>
      </c>
      <c r="K798" s="262" t="s">
        <v>9376</v>
      </c>
      <c r="L798" s="820"/>
    </row>
    <row r="799" spans="1:12" x14ac:dyDescent="0.25">
      <c r="A799" s="1045"/>
      <c r="B799" s="1051"/>
      <c r="C799" s="820"/>
      <c r="D799" s="820"/>
      <c r="E799" s="820"/>
      <c r="F799" s="820"/>
      <c r="G799" s="820"/>
      <c r="H799" s="820"/>
      <c r="I799" s="259"/>
      <c r="J799" s="275" t="s">
        <v>9377</v>
      </c>
      <c r="K799" s="259">
        <v>82.84</v>
      </c>
      <c r="L799" s="820"/>
    </row>
    <row r="800" spans="1:12" ht="51" x14ac:dyDescent="0.25">
      <c r="A800" s="1045"/>
      <c r="B800" s="1051"/>
      <c r="C800" s="820"/>
      <c r="D800" s="820"/>
      <c r="E800" s="820"/>
      <c r="F800" s="820"/>
      <c r="G800" s="820"/>
      <c r="H800" s="820"/>
      <c r="I800" s="259"/>
      <c r="J800" s="275" t="s">
        <v>9378</v>
      </c>
      <c r="K800" s="262" t="s">
        <v>9379</v>
      </c>
      <c r="L800" s="820"/>
    </row>
    <row r="801" spans="1:12" x14ac:dyDescent="0.25">
      <c r="A801" s="1045"/>
      <c r="B801" s="1051"/>
      <c r="C801" s="820"/>
      <c r="D801" s="820"/>
      <c r="E801" s="820"/>
      <c r="F801" s="820"/>
      <c r="G801" s="820"/>
      <c r="H801" s="820"/>
      <c r="I801" s="259"/>
      <c r="J801" s="275" t="s">
        <v>9380</v>
      </c>
      <c r="K801" s="262" t="s">
        <v>9381</v>
      </c>
      <c r="L801" s="820"/>
    </row>
    <row r="802" spans="1:12" ht="63.75" x14ac:dyDescent="0.25">
      <c r="A802" s="1045"/>
      <c r="B802" s="1051"/>
      <c r="C802" s="820"/>
      <c r="D802" s="820"/>
      <c r="E802" s="820"/>
      <c r="F802" s="820"/>
      <c r="G802" s="820"/>
      <c r="H802" s="820"/>
      <c r="I802" s="259"/>
      <c r="J802" s="275" t="s">
        <v>9382</v>
      </c>
      <c r="K802" s="262" t="s">
        <v>9383</v>
      </c>
      <c r="L802" s="820"/>
    </row>
    <row r="803" spans="1:12" ht="40.5" customHeight="1" x14ac:dyDescent="0.25">
      <c r="A803" s="1045"/>
      <c r="B803" s="1051"/>
      <c r="C803" s="820"/>
      <c r="D803" s="820"/>
      <c r="E803" s="820"/>
      <c r="F803" s="820"/>
      <c r="G803" s="820"/>
      <c r="H803" s="820"/>
      <c r="I803" s="259"/>
      <c r="J803" s="275" t="s">
        <v>9384</v>
      </c>
      <c r="K803" s="262" t="s">
        <v>9385</v>
      </c>
      <c r="L803" s="820"/>
    </row>
    <row r="804" spans="1:12" x14ac:dyDescent="0.25">
      <c r="A804" s="1045"/>
      <c r="B804" s="1051"/>
      <c r="C804" s="820"/>
      <c r="D804" s="820"/>
      <c r="E804" s="820"/>
      <c r="F804" s="820"/>
      <c r="G804" s="820"/>
      <c r="H804" s="820"/>
      <c r="I804" s="259"/>
      <c r="J804" s="275" t="s">
        <v>9386</v>
      </c>
      <c r="K804" s="262" t="s">
        <v>9387</v>
      </c>
      <c r="L804" s="820"/>
    </row>
    <row r="805" spans="1:12" ht="15" customHeight="1" x14ac:dyDescent="0.25">
      <c r="A805" s="1045"/>
      <c r="B805" s="1051"/>
      <c r="C805" s="820"/>
      <c r="D805" s="820"/>
      <c r="E805" s="820"/>
      <c r="F805" s="820"/>
      <c r="G805" s="820"/>
      <c r="H805" s="820"/>
      <c r="I805" s="259"/>
      <c r="J805" s="275" t="s">
        <v>9388</v>
      </c>
      <c r="K805" s="262" t="s">
        <v>9389</v>
      </c>
      <c r="L805" s="820"/>
    </row>
    <row r="806" spans="1:12" x14ac:dyDescent="0.25">
      <c r="A806" s="1045"/>
      <c r="B806" s="1051"/>
      <c r="C806" s="820"/>
      <c r="D806" s="820"/>
      <c r="E806" s="820"/>
      <c r="F806" s="820"/>
      <c r="G806" s="820"/>
      <c r="H806" s="820"/>
      <c r="I806" s="259"/>
      <c r="J806" s="275" t="s">
        <v>9390</v>
      </c>
      <c r="K806" s="259">
        <v>184</v>
      </c>
      <c r="L806" s="820"/>
    </row>
    <row r="807" spans="1:12" ht="26.45" customHeight="1" x14ac:dyDescent="0.25">
      <c r="A807" s="1045"/>
      <c r="B807" s="1051"/>
      <c r="C807" s="820">
        <v>8</v>
      </c>
      <c r="D807" s="820" t="s">
        <v>9296</v>
      </c>
      <c r="E807" s="820">
        <v>856</v>
      </c>
      <c r="F807" s="820">
        <v>14</v>
      </c>
      <c r="G807" s="820">
        <v>0</v>
      </c>
      <c r="H807" s="820">
        <v>0</v>
      </c>
      <c r="I807" s="259"/>
      <c r="J807" s="266" t="s">
        <v>9164</v>
      </c>
      <c r="K807" s="273" t="s">
        <v>9391</v>
      </c>
      <c r="L807" s="820" t="s">
        <v>9392</v>
      </c>
    </row>
    <row r="808" spans="1:12" x14ac:dyDescent="0.25">
      <c r="A808" s="1045"/>
      <c r="B808" s="1051"/>
      <c r="C808" s="820"/>
      <c r="D808" s="820"/>
      <c r="E808" s="820"/>
      <c r="F808" s="820"/>
      <c r="G808" s="820"/>
      <c r="H808" s="820"/>
      <c r="I808" s="259"/>
      <c r="J808" s="275" t="s">
        <v>9092</v>
      </c>
      <c r="K808" s="262" t="s">
        <v>9393</v>
      </c>
      <c r="L808" s="820"/>
    </row>
    <row r="809" spans="1:12" x14ac:dyDescent="0.25">
      <c r="A809" s="1045"/>
      <c r="B809" s="1051"/>
      <c r="C809" s="820"/>
      <c r="D809" s="820"/>
      <c r="E809" s="820"/>
      <c r="F809" s="820"/>
      <c r="G809" s="820"/>
      <c r="H809" s="820"/>
      <c r="I809" s="259"/>
      <c r="J809" s="275" t="s">
        <v>9394</v>
      </c>
      <c r="K809" s="262" t="s">
        <v>9395</v>
      </c>
      <c r="L809" s="820"/>
    </row>
    <row r="810" spans="1:12" x14ac:dyDescent="0.25">
      <c r="A810" s="1045"/>
      <c r="B810" s="1051"/>
      <c r="C810" s="820"/>
      <c r="D810" s="820"/>
      <c r="E810" s="820"/>
      <c r="F810" s="820"/>
      <c r="G810" s="820"/>
      <c r="H810" s="820"/>
      <c r="I810" s="259"/>
      <c r="J810" s="275" t="s">
        <v>9396</v>
      </c>
      <c r="K810" s="262" t="s">
        <v>9397</v>
      </c>
      <c r="L810" s="820"/>
    </row>
    <row r="811" spans="1:12" x14ac:dyDescent="0.25">
      <c r="A811" s="1045"/>
      <c r="B811" s="1051"/>
      <c r="C811" s="820"/>
      <c r="D811" s="820"/>
      <c r="E811" s="820"/>
      <c r="F811" s="820"/>
      <c r="G811" s="820"/>
      <c r="H811" s="820"/>
      <c r="I811" s="259"/>
      <c r="J811" s="275" t="s">
        <v>9398</v>
      </c>
      <c r="K811" s="262" t="s">
        <v>9399</v>
      </c>
      <c r="L811" s="820"/>
    </row>
    <row r="812" spans="1:12" x14ac:dyDescent="0.25">
      <c r="A812" s="1045"/>
      <c r="B812" s="1051"/>
      <c r="C812" s="820"/>
      <c r="D812" s="820"/>
      <c r="E812" s="820"/>
      <c r="F812" s="820"/>
      <c r="G812" s="820"/>
      <c r="H812" s="820"/>
      <c r="I812" s="259"/>
      <c r="J812" s="275" t="s">
        <v>9400</v>
      </c>
      <c r="K812" s="262" t="s">
        <v>9401</v>
      </c>
      <c r="L812" s="820"/>
    </row>
    <row r="813" spans="1:12" ht="25.5" x14ac:dyDescent="0.25">
      <c r="A813" s="1045"/>
      <c r="B813" s="1051"/>
      <c r="C813" s="820"/>
      <c r="D813" s="820"/>
      <c r="E813" s="820"/>
      <c r="F813" s="820"/>
      <c r="G813" s="820"/>
      <c r="H813" s="820"/>
      <c r="I813" s="259"/>
      <c r="J813" s="275" t="s">
        <v>9097</v>
      </c>
      <c r="K813" s="262" t="s">
        <v>9402</v>
      </c>
      <c r="L813" s="820"/>
    </row>
    <row r="814" spans="1:12" x14ac:dyDescent="0.25">
      <c r="A814" s="1045"/>
      <c r="B814" s="1051"/>
      <c r="C814" s="820"/>
      <c r="D814" s="820"/>
      <c r="E814" s="820"/>
      <c r="F814" s="820"/>
      <c r="G814" s="820"/>
      <c r="H814" s="820"/>
      <c r="I814" s="266"/>
      <c r="J814" s="281" t="s">
        <v>9167</v>
      </c>
      <c r="K814" s="273" t="s">
        <v>9403</v>
      </c>
      <c r="L814" s="820"/>
    </row>
    <row r="815" spans="1:12" x14ac:dyDescent="0.25">
      <c r="A815" s="1045"/>
      <c r="B815" s="1051"/>
      <c r="C815" s="820"/>
      <c r="D815" s="820"/>
      <c r="E815" s="820"/>
      <c r="F815" s="820"/>
      <c r="G815" s="820"/>
      <c r="H815" s="820"/>
      <c r="I815" s="293"/>
      <c r="J815" s="275" t="s">
        <v>9404</v>
      </c>
      <c r="K815" s="259">
        <v>57</v>
      </c>
      <c r="L815" s="820"/>
    </row>
    <row r="816" spans="1:12" x14ac:dyDescent="0.25">
      <c r="A816" s="1045"/>
      <c r="B816" s="1051"/>
      <c r="C816" s="820"/>
      <c r="D816" s="820"/>
      <c r="E816" s="820"/>
      <c r="F816" s="820"/>
      <c r="G816" s="820"/>
      <c r="H816" s="820"/>
      <c r="I816" s="294"/>
      <c r="J816" s="275" t="s">
        <v>9405</v>
      </c>
      <c r="K816" s="262" t="s">
        <v>9406</v>
      </c>
      <c r="L816" s="820"/>
    </row>
    <row r="817" spans="1:12" ht="14.45" customHeight="1" x14ac:dyDescent="0.25">
      <c r="A817" s="1045"/>
      <c r="B817" s="1051"/>
      <c r="C817" s="1056">
        <v>9</v>
      </c>
      <c r="D817" s="1056" t="s">
        <v>25</v>
      </c>
      <c r="E817" s="1056">
        <v>890</v>
      </c>
      <c r="F817" s="1056">
        <v>33</v>
      </c>
      <c r="G817" s="1056">
        <v>0</v>
      </c>
      <c r="H817" s="1056">
        <v>0</v>
      </c>
      <c r="I817" s="266"/>
      <c r="J817" s="281" t="s">
        <v>1380</v>
      </c>
      <c r="K817" s="266">
        <v>191</v>
      </c>
      <c r="L817" s="1056" t="s">
        <v>9407</v>
      </c>
    </row>
    <row r="818" spans="1:12" x14ac:dyDescent="0.25">
      <c r="A818" s="1045"/>
      <c r="B818" s="1051"/>
      <c r="C818" s="1056"/>
      <c r="D818" s="1056"/>
      <c r="E818" s="1056"/>
      <c r="F818" s="1056"/>
      <c r="G818" s="1056"/>
      <c r="H818" s="1056"/>
      <c r="I818" s="294"/>
      <c r="J818" s="275" t="s">
        <v>9408</v>
      </c>
      <c r="K818" s="262" t="s">
        <v>9409</v>
      </c>
      <c r="L818" s="1056"/>
    </row>
    <row r="819" spans="1:12" x14ac:dyDescent="0.25">
      <c r="A819" s="1045"/>
      <c r="B819" s="1051"/>
      <c r="C819" s="1056"/>
      <c r="D819" s="1056"/>
      <c r="E819" s="1056"/>
      <c r="F819" s="1056"/>
      <c r="G819" s="1056"/>
      <c r="H819" s="1056"/>
      <c r="I819" s="294"/>
      <c r="J819" s="275" t="s">
        <v>9410</v>
      </c>
      <c r="K819" s="262" t="s">
        <v>9411</v>
      </c>
      <c r="L819" s="1056"/>
    </row>
    <row r="820" spans="1:12" x14ac:dyDescent="0.25">
      <c r="A820" s="1045"/>
      <c r="B820" s="1051"/>
      <c r="C820" s="1056"/>
      <c r="D820" s="1056"/>
      <c r="E820" s="1056"/>
      <c r="F820" s="1056"/>
      <c r="G820" s="1056"/>
      <c r="H820" s="1056"/>
      <c r="I820" s="294"/>
      <c r="J820" s="275" t="s">
        <v>9412</v>
      </c>
      <c r="K820" s="262" t="s">
        <v>9413</v>
      </c>
      <c r="L820" s="1056"/>
    </row>
    <row r="821" spans="1:12" x14ac:dyDescent="0.25">
      <c r="A821" s="1045"/>
      <c r="B821" s="1051"/>
      <c r="C821" s="1056"/>
      <c r="D821" s="1056"/>
      <c r="E821" s="1056"/>
      <c r="F821" s="1056"/>
      <c r="G821" s="1056"/>
      <c r="H821" s="1056"/>
      <c r="I821" s="294"/>
      <c r="J821" s="275" t="s">
        <v>7638</v>
      </c>
      <c r="K821" s="262" t="s">
        <v>9414</v>
      </c>
      <c r="L821" s="1056"/>
    </row>
    <row r="822" spans="1:12" x14ac:dyDescent="0.25">
      <c r="A822" s="1045"/>
      <c r="B822" s="1051"/>
      <c r="C822" s="1056"/>
      <c r="D822" s="1056"/>
      <c r="E822" s="1056"/>
      <c r="F822" s="1056"/>
      <c r="G822" s="1056"/>
      <c r="H822" s="1056"/>
      <c r="I822" s="259"/>
      <c r="J822" s="275" t="s">
        <v>1250</v>
      </c>
      <c r="K822" s="259">
        <v>580</v>
      </c>
      <c r="L822" s="1056"/>
    </row>
    <row r="823" spans="1:12" x14ac:dyDescent="0.25">
      <c r="A823" s="1045"/>
      <c r="B823" s="1051"/>
      <c r="C823" s="1056"/>
      <c r="D823" s="1056"/>
      <c r="E823" s="1056"/>
      <c r="F823" s="1056"/>
      <c r="G823" s="1056"/>
      <c r="H823" s="1056"/>
      <c r="I823" s="259"/>
      <c r="J823" s="275" t="s">
        <v>9405</v>
      </c>
      <c r="K823" s="267">
        <v>21</v>
      </c>
      <c r="L823" s="1056"/>
    </row>
    <row r="824" spans="1:12" x14ac:dyDescent="0.25">
      <c r="A824" s="1045"/>
      <c r="B824" s="1051"/>
      <c r="C824" s="1056"/>
      <c r="D824" s="1056"/>
      <c r="E824" s="1056"/>
      <c r="F824" s="1056"/>
      <c r="G824" s="1056"/>
      <c r="H824" s="1056"/>
      <c r="I824" s="259"/>
      <c r="J824" s="275" t="s">
        <v>9415</v>
      </c>
      <c r="K824" s="262" t="s">
        <v>9416</v>
      </c>
      <c r="L824" s="1056"/>
    </row>
    <row r="825" spans="1:12" ht="14.45" customHeight="1" x14ac:dyDescent="0.25">
      <c r="A825" s="1045"/>
      <c r="B825" s="1051"/>
      <c r="C825" s="1056">
        <v>10</v>
      </c>
      <c r="D825" s="1056" t="s">
        <v>25</v>
      </c>
      <c r="E825" s="1056">
        <v>934</v>
      </c>
      <c r="F825" s="1056">
        <v>30</v>
      </c>
      <c r="G825" s="1056">
        <v>0</v>
      </c>
      <c r="H825" s="1056">
        <v>0</v>
      </c>
      <c r="I825" s="266"/>
      <c r="J825" s="281" t="s">
        <v>8690</v>
      </c>
      <c r="K825" s="273" t="s">
        <v>9417</v>
      </c>
      <c r="L825" s="1056" t="s">
        <v>9418</v>
      </c>
    </row>
    <row r="826" spans="1:12" x14ac:dyDescent="0.25">
      <c r="A826" s="1045"/>
      <c r="B826" s="1051"/>
      <c r="C826" s="1056"/>
      <c r="D826" s="1056"/>
      <c r="E826" s="1056"/>
      <c r="F826" s="1056"/>
      <c r="G826" s="1056"/>
      <c r="H826" s="1056"/>
      <c r="I826" s="259"/>
      <c r="J826" s="275" t="s">
        <v>1380</v>
      </c>
      <c r="K826" s="262" t="s">
        <v>9419</v>
      </c>
      <c r="L826" s="1056"/>
    </row>
    <row r="827" spans="1:12" x14ac:dyDescent="0.25">
      <c r="A827" s="1045"/>
      <c r="B827" s="1051"/>
      <c r="C827" s="1056"/>
      <c r="D827" s="1056"/>
      <c r="E827" s="1056"/>
      <c r="F827" s="1056"/>
      <c r="G827" s="1056"/>
      <c r="H827" s="1056"/>
      <c r="I827" s="259"/>
      <c r="J827" s="275" t="s">
        <v>9420</v>
      </c>
      <c r="K827" s="267" t="s">
        <v>9421</v>
      </c>
      <c r="L827" s="1056"/>
    </row>
    <row r="828" spans="1:12" x14ac:dyDescent="0.25">
      <c r="A828" s="1045"/>
      <c r="B828" s="1051"/>
      <c r="C828" s="1056"/>
      <c r="D828" s="1056"/>
      <c r="E828" s="1056"/>
      <c r="F828" s="1056"/>
      <c r="G828" s="1056"/>
      <c r="H828" s="1056"/>
      <c r="I828" s="259"/>
      <c r="J828" s="275" t="s">
        <v>9422</v>
      </c>
      <c r="K828" s="262" t="s">
        <v>9423</v>
      </c>
      <c r="L828" s="1056"/>
    </row>
    <row r="829" spans="1:12" x14ac:dyDescent="0.25">
      <c r="A829" s="1045"/>
      <c r="B829" s="1051"/>
      <c r="C829" s="1056"/>
      <c r="D829" s="1056"/>
      <c r="E829" s="1056"/>
      <c r="F829" s="1056"/>
      <c r="G829" s="1056"/>
      <c r="H829" s="1056"/>
      <c r="I829" s="259"/>
      <c r="J829" s="275" t="s">
        <v>9424</v>
      </c>
      <c r="K829" s="262" t="s">
        <v>9425</v>
      </c>
      <c r="L829" s="1056"/>
    </row>
    <row r="830" spans="1:12" x14ac:dyDescent="0.25">
      <c r="A830" s="1045"/>
      <c r="B830" s="1051"/>
      <c r="C830" s="1056"/>
      <c r="D830" s="1056"/>
      <c r="E830" s="1056"/>
      <c r="F830" s="1056"/>
      <c r="G830" s="1056"/>
      <c r="H830" s="1056"/>
      <c r="I830" s="259"/>
      <c r="J830" s="275" t="s">
        <v>9426</v>
      </c>
      <c r="K830" s="262" t="s">
        <v>9427</v>
      </c>
      <c r="L830" s="1056"/>
    </row>
    <row r="831" spans="1:12" x14ac:dyDescent="0.25">
      <c r="A831" s="1045"/>
      <c r="B831" s="1051"/>
      <c r="C831" s="1056"/>
      <c r="D831" s="1056"/>
      <c r="E831" s="1056"/>
      <c r="F831" s="1056"/>
      <c r="G831" s="1056"/>
      <c r="H831" s="1056"/>
      <c r="I831" s="259"/>
      <c r="J831" s="275" t="s">
        <v>1250</v>
      </c>
      <c r="K831" s="262" t="s">
        <v>9428</v>
      </c>
      <c r="L831" s="1056"/>
    </row>
    <row r="832" spans="1:12" x14ac:dyDescent="0.25">
      <c r="A832" s="1045"/>
      <c r="B832" s="1051"/>
      <c r="C832" s="1056"/>
      <c r="D832" s="1056"/>
      <c r="E832" s="1056"/>
      <c r="F832" s="1056"/>
      <c r="G832" s="1056"/>
      <c r="H832" s="1056"/>
      <c r="I832" s="259"/>
      <c r="J832" s="275" t="s">
        <v>9394</v>
      </c>
      <c r="K832" s="267" t="s">
        <v>9429</v>
      </c>
      <c r="L832" s="1056"/>
    </row>
    <row r="833" spans="1:12" ht="14.45" customHeight="1" x14ac:dyDescent="0.25">
      <c r="A833" s="1045"/>
      <c r="B833" s="1051"/>
      <c r="C833" s="820">
        <v>11</v>
      </c>
      <c r="D833" s="820" t="s">
        <v>9296</v>
      </c>
      <c r="E833" s="820">
        <v>837</v>
      </c>
      <c r="F833" s="820">
        <v>15</v>
      </c>
      <c r="G833" s="820">
        <v>0</v>
      </c>
      <c r="H833" s="820">
        <v>0</v>
      </c>
      <c r="I833" s="266"/>
      <c r="J833" s="281" t="s">
        <v>9430</v>
      </c>
      <c r="K833" s="266">
        <v>4.5</v>
      </c>
      <c r="L833" s="820" t="s">
        <v>9431</v>
      </c>
    </row>
    <row r="834" spans="1:12" x14ac:dyDescent="0.25">
      <c r="A834" s="1045"/>
      <c r="B834" s="1051"/>
      <c r="C834" s="820"/>
      <c r="D834" s="820"/>
      <c r="E834" s="820"/>
      <c r="F834" s="820"/>
      <c r="G834" s="820"/>
      <c r="H834" s="820"/>
      <c r="I834" s="259"/>
      <c r="J834" s="275" t="s">
        <v>9412</v>
      </c>
      <c r="K834" s="262" t="s">
        <v>9432</v>
      </c>
      <c r="L834" s="820"/>
    </row>
    <row r="835" spans="1:12" x14ac:dyDescent="0.25">
      <c r="A835" s="1045"/>
      <c r="B835" s="1051"/>
      <c r="C835" s="820"/>
      <c r="D835" s="820"/>
      <c r="E835" s="820"/>
      <c r="F835" s="820"/>
      <c r="G835" s="820"/>
      <c r="H835" s="820"/>
      <c r="I835" s="259"/>
      <c r="J835" s="275" t="s">
        <v>9092</v>
      </c>
      <c r="K835" s="262" t="s">
        <v>9433</v>
      </c>
      <c r="L835" s="820"/>
    </row>
    <row r="836" spans="1:12" x14ac:dyDescent="0.25">
      <c r="A836" s="1045"/>
      <c r="B836" s="1051"/>
      <c r="C836" s="820"/>
      <c r="D836" s="820"/>
      <c r="E836" s="820"/>
      <c r="F836" s="820"/>
      <c r="G836" s="820"/>
      <c r="H836" s="820"/>
      <c r="I836" s="259"/>
      <c r="J836" s="275" t="s">
        <v>9104</v>
      </c>
      <c r="K836" s="262" t="s">
        <v>9434</v>
      </c>
      <c r="L836" s="820"/>
    </row>
    <row r="837" spans="1:12" x14ac:dyDescent="0.25">
      <c r="A837" s="1045"/>
      <c r="B837" s="1051"/>
      <c r="C837" s="820"/>
      <c r="D837" s="820"/>
      <c r="E837" s="820"/>
      <c r="F837" s="820"/>
      <c r="G837" s="820"/>
      <c r="H837" s="820"/>
      <c r="I837" s="259"/>
      <c r="J837" s="275" t="s">
        <v>9426</v>
      </c>
      <c r="K837" s="262" t="s">
        <v>9435</v>
      </c>
      <c r="L837" s="820"/>
    </row>
    <row r="838" spans="1:12" x14ac:dyDescent="0.25">
      <c r="A838" s="1045"/>
      <c r="B838" s="1051"/>
      <c r="C838" s="820"/>
      <c r="D838" s="820"/>
      <c r="E838" s="820"/>
      <c r="F838" s="820"/>
      <c r="G838" s="820"/>
      <c r="H838" s="820"/>
      <c r="I838" s="259"/>
      <c r="J838" s="275" t="s">
        <v>9111</v>
      </c>
      <c r="K838" s="262" t="s">
        <v>9436</v>
      </c>
      <c r="L838" s="820"/>
    </row>
    <row r="839" spans="1:12" x14ac:dyDescent="0.25">
      <c r="A839" s="1045"/>
      <c r="B839" s="1051"/>
      <c r="C839" s="820"/>
      <c r="D839" s="820"/>
      <c r="E839" s="820"/>
      <c r="F839" s="820"/>
      <c r="G839" s="820"/>
      <c r="H839" s="820"/>
      <c r="I839" s="259"/>
      <c r="J839" s="275" t="s">
        <v>9097</v>
      </c>
      <c r="K839" s="267" t="s">
        <v>7068</v>
      </c>
      <c r="L839" s="820"/>
    </row>
    <row r="840" spans="1:12" x14ac:dyDescent="0.25">
      <c r="A840" s="1045"/>
      <c r="B840" s="1051"/>
      <c r="C840" s="820"/>
      <c r="D840" s="820"/>
      <c r="E840" s="820"/>
      <c r="F840" s="820"/>
      <c r="G840" s="820"/>
      <c r="H840" s="820"/>
      <c r="I840" s="259"/>
      <c r="J840" s="275" t="s">
        <v>9404</v>
      </c>
      <c r="K840" s="267" t="s">
        <v>9437</v>
      </c>
      <c r="L840" s="820"/>
    </row>
    <row r="841" spans="1:12" x14ac:dyDescent="0.25">
      <c r="A841" s="1045"/>
      <c r="B841" s="1051"/>
      <c r="C841" s="820"/>
      <c r="D841" s="820"/>
      <c r="E841" s="820"/>
      <c r="F841" s="820"/>
      <c r="G841" s="820"/>
      <c r="H841" s="820"/>
      <c r="I841" s="259"/>
      <c r="J841" s="275" t="s">
        <v>9167</v>
      </c>
      <c r="K841" s="262" t="s">
        <v>9438</v>
      </c>
      <c r="L841" s="820"/>
    </row>
    <row r="842" spans="1:12" ht="26.45" customHeight="1" x14ac:dyDescent="0.25">
      <c r="A842" s="1045"/>
      <c r="B842" s="1051"/>
      <c r="C842" s="820">
        <v>12</v>
      </c>
      <c r="D842" s="820" t="s">
        <v>9296</v>
      </c>
      <c r="E842" s="820">
        <v>856</v>
      </c>
      <c r="F842" s="820">
        <v>12</v>
      </c>
      <c r="G842" s="820">
        <v>0</v>
      </c>
      <c r="H842" s="820">
        <v>0</v>
      </c>
      <c r="I842" s="266"/>
      <c r="J842" s="281" t="s">
        <v>9439</v>
      </c>
      <c r="K842" s="273" t="s">
        <v>9440</v>
      </c>
      <c r="L842" s="820" t="s">
        <v>9441</v>
      </c>
    </row>
    <row r="843" spans="1:12" x14ac:dyDescent="0.25">
      <c r="A843" s="1045"/>
      <c r="B843" s="1051"/>
      <c r="C843" s="820"/>
      <c r="D843" s="820"/>
      <c r="E843" s="820"/>
      <c r="F843" s="820"/>
      <c r="G843" s="820"/>
      <c r="H843" s="820"/>
      <c r="I843" s="259"/>
      <c r="J843" s="275" t="s">
        <v>9164</v>
      </c>
      <c r="K843" s="262" t="s">
        <v>9442</v>
      </c>
      <c r="L843" s="820"/>
    </row>
    <row r="844" spans="1:12" x14ac:dyDescent="0.25">
      <c r="A844" s="1045"/>
      <c r="B844" s="1051"/>
      <c r="C844" s="820"/>
      <c r="D844" s="820"/>
      <c r="E844" s="820"/>
      <c r="F844" s="820"/>
      <c r="G844" s="820"/>
      <c r="H844" s="820"/>
      <c r="I844" s="259"/>
      <c r="J844" s="275" t="s">
        <v>9443</v>
      </c>
      <c r="K844" s="262" t="s">
        <v>9444</v>
      </c>
      <c r="L844" s="820"/>
    </row>
    <row r="845" spans="1:12" x14ac:dyDescent="0.25">
      <c r="A845" s="1045"/>
      <c r="B845" s="1051"/>
      <c r="C845" s="820"/>
      <c r="D845" s="820"/>
      <c r="E845" s="820"/>
      <c r="F845" s="820"/>
      <c r="G845" s="820"/>
      <c r="H845" s="820"/>
      <c r="I845" s="259"/>
      <c r="J845" s="275" t="s">
        <v>9445</v>
      </c>
      <c r="K845" s="262" t="s">
        <v>9446</v>
      </c>
      <c r="L845" s="820"/>
    </row>
    <row r="846" spans="1:12" x14ac:dyDescent="0.25">
      <c r="A846" s="1045"/>
      <c r="B846" s="1051"/>
      <c r="C846" s="820"/>
      <c r="D846" s="820"/>
      <c r="E846" s="820"/>
      <c r="F846" s="820"/>
      <c r="G846" s="820"/>
      <c r="H846" s="820"/>
      <c r="I846" s="259"/>
      <c r="J846" s="275" t="s">
        <v>9097</v>
      </c>
      <c r="K846" s="262" t="s">
        <v>9447</v>
      </c>
      <c r="L846" s="820"/>
    </row>
    <row r="847" spans="1:12" x14ac:dyDescent="0.25">
      <c r="A847" s="1045"/>
      <c r="B847" s="1051"/>
      <c r="C847" s="820"/>
      <c r="D847" s="820"/>
      <c r="E847" s="820"/>
      <c r="F847" s="820"/>
      <c r="G847" s="820"/>
      <c r="H847" s="820"/>
      <c r="I847" s="259"/>
      <c r="J847" s="275" t="s">
        <v>9448</v>
      </c>
      <c r="K847" s="262" t="s">
        <v>9449</v>
      </c>
      <c r="L847" s="820"/>
    </row>
    <row r="848" spans="1:12" x14ac:dyDescent="0.25">
      <c r="A848" s="1045"/>
      <c r="B848" s="1051"/>
      <c r="C848" s="820"/>
      <c r="D848" s="820"/>
      <c r="E848" s="820"/>
      <c r="F848" s="820"/>
      <c r="G848" s="820"/>
      <c r="H848" s="820"/>
      <c r="I848" s="259"/>
      <c r="J848" s="275" t="s">
        <v>9090</v>
      </c>
      <c r="K848" s="262" t="s">
        <v>9450</v>
      </c>
      <c r="L848" s="820"/>
    </row>
    <row r="849" spans="1:12" ht="25.5" x14ac:dyDescent="0.25">
      <c r="A849" s="1045"/>
      <c r="B849" s="1051"/>
      <c r="C849" s="820"/>
      <c r="D849" s="820"/>
      <c r="E849" s="820"/>
      <c r="F849" s="820"/>
      <c r="G849" s="820"/>
      <c r="H849" s="820"/>
      <c r="I849" s="259"/>
      <c r="J849" s="275" t="s">
        <v>9073</v>
      </c>
      <c r="K849" s="262" t="s">
        <v>9451</v>
      </c>
      <c r="L849" s="820"/>
    </row>
    <row r="850" spans="1:12" x14ac:dyDescent="0.25">
      <c r="A850" s="1045"/>
      <c r="B850" s="1051"/>
      <c r="C850" s="820"/>
      <c r="D850" s="820"/>
      <c r="E850" s="820"/>
      <c r="F850" s="820"/>
      <c r="G850" s="820"/>
      <c r="H850" s="820"/>
      <c r="I850" s="259"/>
      <c r="J850" s="275" t="s">
        <v>9452</v>
      </c>
      <c r="K850" s="262" t="s">
        <v>9453</v>
      </c>
      <c r="L850" s="820"/>
    </row>
    <row r="851" spans="1:12" x14ac:dyDescent="0.25">
      <c r="A851" s="1045"/>
      <c r="B851" s="1051"/>
      <c r="C851" s="820"/>
      <c r="D851" s="820"/>
      <c r="E851" s="820"/>
      <c r="F851" s="820"/>
      <c r="G851" s="820"/>
      <c r="H851" s="820"/>
      <c r="I851" s="259"/>
      <c r="J851" s="275" t="s">
        <v>9454</v>
      </c>
      <c r="K851" s="262" t="s">
        <v>9455</v>
      </c>
      <c r="L851" s="820"/>
    </row>
    <row r="852" spans="1:12" x14ac:dyDescent="0.25">
      <c r="A852" s="1045"/>
      <c r="B852" s="1051"/>
      <c r="C852" s="820"/>
      <c r="D852" s="820"/>
      <c r="E852" s="820"/>
      <c r="F852" s="820"/>
      <c r="G852" s="820"/>
      <c r="H852" s="820"/>
      <c r="I852" s="259"/>
      <c r="J852" s="275" t="s">
        <v>9456</v>
      </c>
      <c r="K852" s="262" t="s">
        <v>9457</v>
      </c>
      <c r="L852" s="820"/>
    </row>
    <row r="853" spans="1:12" x14ac:dyDescent="0.25">
      <c r="A853" s="1045"/>
      <c r="B853" s="1051"/>
      <c r="C853" s="820"/>
      <c r="D853" s="820"/>
      <c r="E853" s="820"/>
      <c r="F853" s="820"/>
      <c r="G853" s="820"/>
      <c r="H853" s="820"/>
      <c r="I853" s="259"/>
      <c r="J853" s="275" t="s">
        <v>9458</v>
      </c>
      <c r="K853" s="262" t="s">
        <v>9459</v>
      </c>
      <c r="L853" s="820"/>
    </row>
    <row r="854" spans="1:12" x14ac:dyDescent="0.25">
      <c r="A854" s="1045"/>
      <c r="B854" s="1051"/>
      <c r="C854" s="820"/>
      <c r="D854" s="820"/>
      <c r="E854" s="820"/>
      <c r="F854" s="820"/>
      <c r="G854" s="820"/>
      <c r="H854" s="820"/>
      <c r="I854" s="259"/>
      <c r="J854" s="275" t="s">
        <v>9052</v>
      </c>
      <c r="K854" s="262" t="s">
        <v>9460</v>
      </c>
      <c r="L854" s="820"/>
    </row>
    <row r="855" spans="1:12" x14ac:dyDescent="0.25">
      <c r="A855" s="1045"/>
      <c r="B855" s="1051"/>
      <c r="C855" s="820"/>
      <c r="D855" s="820"/>
      <c r="E855" s="820"/>
      <c r="F855" s="820"/>
      <c r="G855" s="820"/>
      <c r="H855" s="820"/>
      <c r="I855" s="259"/>
      <c r="J855" s="275" t="s">
        <v>1751</v>
      </c>
      <c r="K855" s="259">
        <v>228</v>
      </c>
      <c r="L855" s="820"/>
    </row>
    <row r="856" spans="1:12" x14ac:dyDescent="0.25">
      <c r="A856" s="1045"/>
      <c r="B856" s="1051"/>
      <c r="C856" s="820"/>
      <c r="D856" s="820"/>
      <c r="E856" s="820"/>
      <c r="F856" s="820"/>
      <c r="G856" s="820"/>
      <c r="H856" s="820"/>
      <c r="I856" s="259"/>
      <c r="J856" s="275" t="s">
        <v>1795</v>
      </c>
      <c r="K856" s="262" t="s">
        <v>9461</v>
      </c>
      <c r="L856" s="820"/>
    </row>
    <row r="857" spans="1:12" x14ac:dyDescent="0.25">
      <c r="A857" s="1045"/>
      <c r="B857" s="1051"/>
      <c r="C857" s="820"/>
      <c r="D857" s="820"/>
      <c r="E857" s="820"/>
      <c r="F857" s="820"/>
      <c r="G857" s="820"/>
      <c r="H857" s="820"/>
      <c r="I857" s="259"/>
      <c r="J857" s="275" t="s">
        <v>6620</v>
      </c>
      <c r="K857" s="262" t="s">
        <v>9462</v>
      </c>
      <c r="L857" s="820"/>
    </row>
    <row r="858" spans="1:12" ht="15" customHeight="1" x14ac:dyDescent="0.25">
      <c r="A858" s="1045"/>
      <c r="B858" s="1051"/>
      <c r="C858" s="820"/>
      <c r="D858" s="820"/>
      <c r="E858" s="820"/>
      <c r="F858" s="820"/>
      <c r="G858" s="820"/>
      <c r="H858" s="820"/>
      <c r="I858" s="266"/>
      <c r="J858" s="281" t="s">
        <v>9463</v>
      </c>
      <c r="K858" s="273" t="s">
        <v>9464</v>
      </c>
      <c r="L858" s="820"/>
    </row>
    <row r="859" spans="1:12" ht="14.45" customHeight="1" x14ac:dyDescent="0.25">
      <c r="A859" s="1045"/>
      <c r="B859" s="1051"/>
      <c r="C859" s="820">
        <v>13</v>
      </c>
      <c r="D859" s="820" t="s">
        <v>9296</v>
      </c>
      <c r="E859" s="820">
        <v>1025</v>
      </c>
      <c r="F859" s="820">
        <v>20</v>
      </c>
      <c r="G859" s="820">
        <v>0</v>
      </c>
      <c r="H859" s="1086">
        <v>0</v>
      </c>
      <c r="I859" s="268" t="s">
        <v>9465</v>
      </c>
      <c r="J859" s="259" t="s">
        <v>9466</v>
      </c>
      <c r="K859" s="262" t="s">
        <v>9467</v>
      </c>
      <c r="L859" s="820" t="s">
        <v>9468</v>
      </c>
    </row>
    <row r="860" spans="1:12" x14ac:dyDescent="0.25">
      <c r="A860" s="1045"/>
      <c r="B860" s="1051"/>
      <c r="C860" s="820"/>
      <c r="D860" s="820"/>
      <c r="E860" s="820"/>
      <c r="F860" s="820"/>
      <c r="G860" s="820"/>
      <c r="H860" s="1086"/>
      <c r="I860" s="259" t="s">
        <v>9469</v>
      </c>
      <c r="J860" s="259" t="s">
        <v>9466</v>
      </c>
      <c r="K860" s="267" t="s">
        <v>9470</v>
      </c>
      <c r="L860" s="820"/>
    </row>
    <row r="861" spans="1:12" x14ac:dyDescent="0.25">
      <c r="A861" s="1045"/>
      <c r="B861" s="1051"/>
      <c r="C861" s="820"/>
      <c r="D861" s="820"/>
      <c r="E861" s="820"/>
      <c r="F861" s="820"/>
      <c r="G861" s="820"/>
      <c r="H861" s="1086"/>
      <c r="I861" s="259" t="s">
        <v>9471</v>
      </c>
      <c r="J861" s="259" t="s">
        <v>9472</v>
      </c>
      <c r="K861" s="262" t="s">
        <v>9473</v>
      </c>
      <c r="L861" s="820"/>
    </row>
    <row r="862" spans="1:12" x14ac:dyDescent="0.25">
      <c r="A862" s="1045"/>
      <c r="B862" s="1051"/>
      <c r="C862" s="820"/>
      <c r="D862" s="820"/>
      <c r="E862" s="820"/>
      <c r="F862" s="820"/>
      <c r="G862" s="820"/>
      <c r="H862" s="1086"/>
      <c r="I862" s="259" t="s">
        <v>9474</v>
      </c>
      <c r="J862" s="259" t="s">
        <v>9475</v>
      </c>
      <c r="K862" s="262" t="s">
        <v>5866</v>
      </c>
      <c r="L862" s="820"/>
    </row>
    <row r="863" spans="1:12" ht="25.5" x14ac:dyDescent="0.25">
      <c r="A863" s="1045"/>
      <c r="B863" s="1051"/>
      <c r="C863" s="820"/>
      <c r="D863" s="820"/>
      <c r="E863" s="820"/>
      <c r="F863" s="820"/>
      <c r="G863" s="820"/>
      <c r="H863" s="1086"/>
      <c r="I863" s="259" t="s">
        <v>9476</v>
      </c>
      <c r="J863" s="259" t="s">
        <v>9477</v>
      </c>
      <c r="K863" s="262" t="s">
        <v>9478</v>
      </c>
      <c r="L863" s="820"/>
    </row>
    <row r="864" spans="1:12" x14ac:dyDescent="0.25">
      <c r="A864" s="1045"/>
      <c r="B864" s="1051"/>
      <c r="C864" s="820"/>
      <c r="D864" s="820"/>
      <c r="E864" s="820"/>
      <c r="F864" s="820"/>
      <c r="G864" s="820"/>
      <c r="H864" s="1086"/>
      <c r="I864" s="259"/>
      <c r="J864" s="259" t="s">
        <v>9080</v>
      </c>
      <c r="K864" s="262" t="s">
        <v>9479</v>
      </c>
      <c r="L864" s="820"/>
    </row>
    <row r="865" spans="1:12" x14ac:dyDescent="0.25">
      <c r="A865" s="1045"/>
      <c r="B865" s="1051"/>
      <c r="C865" s="820"/>
      <c r="D865" s="820"/>
      <c r="E865" s="820"/>
      <c r="F865" s="820"/>
      <c r="G865" s="820"/>
      <c r="H865" s="1086"/>
      <c r="I865" s="259"/>
      <c r="J865" s="259" t="s">
        <v>9480</v>
      </c>
      <c r="K865" s="262" t="s">
        <v>9481</v>
      </c>
      <c r="L865" s="820"/>
    </row>
    <row r="866" spans="1:12" x14ac:dyDescent="0.25">
      <c r="A866" s="1045"/>
      <c r="B866" s="1051"/>
      <c r="C866" s="820"/>
      <c r="D866" s="820"/>
      <c r="E866" s="820"/>
      <c r="F866" s="820"/>
      <c r="G866" s="820"/>
      <c r="H866" s="1086"/>
      <c r="I866" s="259"/>
      <c r="J866" s="259" t="s">
        <v>9482</v>
      </c>
      <c r="K866" s="262" t="s">
        <v>9483</v>
      </c>
      <c r="L866" s="820"/>
    </row>
    <row r="867" spans="1:12" x14ac:dyDescent="0.25">
      <c r="A867" s="1045"/>
      <c r="B867" s="1051"/>
      <c r="C867" s="820"/>
      <c r="D867" s="820"/>
      <c r="E867" s="820"/>
      <c r="F867" s="820"/>
      <c r="G867" s="820"/>
      <c r="H867" s="1086"/>
      <c r="I867" s="259"/>
      <c r="J867" s="259" t="s">
        <v>9050</v>
      </c>
      <c r="K867" s="262" t="s">
        <v>9484</v>
      </c>
      <c r="L867" s="820"/>
    </row>
    <row r="868" spans="1:12" x14ac:dyDescent="0.25">
      <c r="A868" s="1045"/>
      <c r="B868" s="1051"/>
      <c r="C868" s="820"/>
      <c r="D868" s="820"/>
      <c r="E868" s="820"/>
      <c r="F868" s="820"/>
      <c r="G868" s="820"/>
      <c r="H868" s="1086"/>
      <c r="I868" s="259"/>
      <c r="J868" s="259" t="s">
        <v>9485</v>
      </c>
      <c r="K868" s="262" t="s">
        <v>9486</v>
      </c>
      <c r="L868" s="820"/>
    </row>
    <row r="869" spans="1:12" x14ac:dyDescent="0.25">
      <c r="A869" s="1045"/>
      <c r="B869" s="1051"/>
      <c r="C869" s="820"/>
      <c r="D869" s="820"/>
      <c r="E869" s="820"/>
      <c r="F869" s="820"/>
      <c r="G869" s="820"/>
      <c r="H869" s="1086"/>
      <c r="I869" s="259"/>
      <c r="J869" s="259" t="s">
        <v>9487</v>
      </c>
      <c r="K869" s="262" t="s">
        <v>9488</v>
      </c>
      <c r="L869" s="820"/>
    </row>
    <row r="870" spans="1:12" ht="25.5" x14ac:dyDescent="0.25">
      <c r="A870" s="1045"/>
      <c r="B870" s="1051"/>
      <c r="C870" s="820"/>
      <c r="D870" s="820"/>
      <c r="E870" s="820"/>
      <c r="F870" s="820"/>
      <c r="G870" s="820"/>
      <c r="H870" s="1086"/>
      <c r="I870" s="259"/>
      <c r="J870" s="259" t="s">
        <v>9159</v>
      </c>
      <c r="K870" s="262" t="s">
        <v>9489</v>
      </c>
      <c r="L870" s="820"/>
    </row>
    <row r="871" spans="1:12" x14ac:dyDescent="0.25">
      <c r="A871" s="1045"/>
      <c r="B871" s="1051"/>
      <c r="C871" s="820"/>
      <c r="D871" s="820"/>
      <c r="E871" s="820"/>
      <c r="F871" s="820"/>
      <c r="G871" s="820"/>
      <c r="H871" s="1086"/>
      <c r="I871" s="259"/>
      <c r="J871" s="259" t="s">
        <v>9490</v>
      </c>
      <c r="K871" s="262" t="s">
        <v>9491</v>
      </c>
      <c r="L871" s="820"/>
    </row>
    <row r="872" spans="1:12" x14ac:dyDescent="0.25">
      <c r="A872" s="1045"/>
      <c r="B872" s="1051"/>
      <c r="C872" s="820"/>
      <c r="D872" s="820"/>
      <c r="E872" s="820"/>
      <c r="F872" s="820"/>
      <c r="G872" s="820"/>
      <c r="H872" s="1086"/>
      <c r="I872" s="259"/>
      <c r="J872" s="259" t="s">
        <v>9052</v>
      </c>
      <c r="K872" s="262" t="s">
        <v>9492</v>
      </c>
      <c r="L872" s="820"/>
    </row>
    <row r="873" spans="1:12" x14ac:dyDescent="0.25">
      <c r="A873" s="1045"/>
      <c r="B873" s="1051"/>
      <c r="C873" s="820"/>
      <c r="D873" s="820"/>
      <c r="E873" s="820"/>
      <c r="F873" s="820"/>
      <c r="G873" s="820"/>
      <c r="H873" s="1086"/>
      <c r="I873" s="259"/>
      <c r="J873" s="259" t="s">
        <v>9064</v>
      </c>
      <c r="K873" s="262" t="s">
        <v>9493</v>
      </c>
      <c r="L873" s="820"/>
    </row>
    <row r="874" spans="1:12" x14ac:dyDescent="0.25">
      <c r="A874" s="1045"/>
      <c r="B874" s="1051"/>
      <c r="C874" s="820"/>
      <c r="D874" s="820"/>
      <c r="E874" s="820"/>
      <c r="F874" s="820"/>
      <c r="G874" s="820"/>
      <c r="H874" s="1086"/>
      <c r="I874" s="259"/>
      <c r="J874" s="259" t="s">
        <v>9066</v>
      </c>
      <c r="K874" s="267" t="s">
        <v>7064</v>
      </c>
      <c r="L874" s="820"/>
    </row>
    <row r="875" spans="1:12" x14ac:dyDescent="0.25">
      <c r="A875" s="1045"/>
      <c r="B875" s="1051"/>
      <c r="C875" s="820"/>
      <c r="D875" s="820"/>
      <c r="E875" s="820"/>
      <c r="F875" s="820"/>
      <c r="G875" s="820"/>
      <c r="H875" s="1086"/>
      <c r="I875" s="259"/>
      <c r="J875" s="259" t="s">
        <v>9090</v>
      </c>
      <c r="K875" s="262" t="s">
        <v>9494</v>
      </c>
      <c r="L875" s="820"/>
    </row>
    <row r="876" spans="1:12" x14ac:dyDescent="0.25">
      <c r="A876" s="1045"/>
      <c r="B876" s="1051"/>
      <c r="C876" s="820"/>
      <c r="D876" s="820"/>
      <c r="E876" s="820"/>
      <c r="F876" s="820"/>
      <c r="G876" s="820"/>
      <c r="H876" s="1086"/>
      <c r="I876" s="259"/>
      <c r="J876" s="259" t="s">
        <v>6620</v>
      </c>
      <c r="K876" s="262" t="s">
        <v>9495</v>
      </c>
      <c r="L876" s="820"/>
    </row>
    <row r="877" spans="1:12" x14ac:dyDescent="0.25">
      <c r="A877" s="1045"/>
      <c r="B877" s="1051"/>
      <c r="C877" s="820"/>
      <c r="D877" s="820"/>
      <c r="E877" s="820"/>
      <c r="F877" s="820"/>
      <c r="G877" s="820"/>
      <c r="H877" s="1086"/>
      <c r="I877" s="259"/>
      <c r="J877" s="259" t="s">
        <v>9496</v>
      </c>
      <c r="K877" s="262" t="s">
        <v>9497</v>
      </c>
      <c r="L877" s="820"/>
    </row>
    <row r="878" spans="1:12" x14ac:dyDescent="0.25">
      <c r="A878" s="1045"/>
      <c r="B878" s="1051"/>
      <c r="C878" s="820"/>
      <c r="D878" s="820"/>
      <c r="E878" s="820"/>
      <c r="F878" s="820"/>
      <c r="G878" s="820"/>
      <c r="H878" s="1086"/>
      <c r="I878" s="295"/>
      <c r="J878" s="295" t="s">
        <v>9498</v>
      </c>
      <c r="K878" s="296" t="s">
        <v>9499</v>
      </c>
      <c r="L878" s="820"/>
    </row>
    <row r="879" spans="1:12" ht="39.6" customHeight="1" x14ac:dyDescent="0.25">
      <c r="A879" s="1045"/>
      <c r="B879" s="1051"/>
      <c r="C879" s="820">
        <v>14</v>
      </c>
      <c r="D879" s="820" t="s">
        <v>9296</v>
      </c>
      <c r="E879" s="820">
        <v>421</v>
      </c>
      <c r="F879" s="820">
        <v>18</v>
      </c>
      <c r="G879" s="820">
        <v>0</v>
      </c>
      <c r="H879" s="820">
        <v>0</v>
      </c>
      <c r="I879" s="292"/>
      <c r="J879" s="297" t="s">
        <v>935</v>
      </c>
      <c r="K879" s="298" t="s">
        <v>9500</v>
      </c>
      <c r="L879" s="820" t="s">
        <v>9501</v>
      </c>
    </row>
    <row r="880" spans="1:12" x14ac:dyDescent="0.25">
      <c r="A880" s="1045"/>
      <c r="B880" s="1051"/>
      <c r="C880" s="820"/>
      <c r="D880" s="820"/>
      <c r="E880" s="820"/>
      <c r="F880" s="820"/>
      <c r="G880" s="820"/>
      <c r="H880" s="820"/>
      <c r="I880" s="259"/>
      <c r="J880" s="275" t="s">
        <v>7638</v>
      </c>
      <c r="K880" s="262" t="s">
        <v>9502</v>
      </c>
      <c r="L880" s="820"/>
    </row>
    <row r="881" spans="1:13" x14ac:dyDescent="0.25">
      <c r="A881" s="1045"/>
      <c r="B881" s="1051"/>
      <c r="C881" s="820"/>
      <c r="D881" s="820"/>
      <c r="E881" s="820"/>
      <c r="F881" s="820"/>
      <c r="G881" s="820"/>
      <c r="H881" s="820"/>
      <c r="I881" s="259"/>
      <c r="J881" s="275" t="s">
        <v>1772</v>
      </c>
      <c r="K881" s="262" t="s">
        <v>9503</v>
      </c>
      <c r="L881" s="820"/>
    </row>
    <row r="882" spans="1:13" x14ac:dyDescent="0.25">
      <c r="A882" s="1045"/>
      <c r="B882" s="1051"/>
      <c r="C882" s="820"/>
      <c r="D882" s="820"/>
      <c r="E882" s="820"/>
      <c r="F882" s="820"/>
      <c r="G882" s="820"/>
      <c r="H882" s="820"/>
      <c r="I882" s="259"/>
      <c r="J882" s="275" t="s">
        <v>1751</v>
      </c>
      <c r="K882" s="262" t="s">
        <v>9504</v>
      </c>
      <c r="L882" s="820"/>
    </row>
    <row r="883" spans="1:13" ht="25.5" x14ac:dyDescent="0.25">
      <c r="A883" s="1045"/>
      <c r="B883" s="1051"/>
      <c r="C883" s="820"/>
      <c r="D883" s="820"/>
      <c r="E883" s="820"/>
      <c r="F883" s="820"/>
      <c r="G883" s="820"/>
      <c r="H883" s="820"/>
      <c r="I883" s="259"/>
      <c r="J883" s="275" t="s">
        <v>1755</v>
      </c>
      <c r="K883" s="262" t="s">
        <v>9505</v>
      </c>
      <c r="L883" s="820"/>
    </row>
    <row r="884" spans="1:13" ht="15" customHeight="1" x14ac:dyDescent="0.25">
      <c r="A884" s="1045"/>
      <c r="B884" s="1051"/>
      <c r="C884" s="820">
        <v>15</v>
      </c>
      <c r="D884" s="820" t="s">
        <v>25</v>
      </c>
      <c r="E884" s="820">
        <v>856</v>
      </c>
      <c r="F884" s="820">
        <v>14</v>
      </c>
      <c r="G884" s="820">
        <v>0</v>
      </c>
      <c r="H884" s="820">
        <v>0</v>
      </c>
      <c r="I884" s="266"/>
      <c r="J884" s="281" t="s">
        <v>935</v>
      </c>
      <c r="K884" s="273" t="s">
        <v>9506</v>
      </c>
      <c r="L884" s="820" t="s">
        <v>9507</v>
      </c>
    </row>
    <row r="885" spans="1:13" ht="25.5" x14ac:dyDescent="0.25">
      <c r="A885" s="1045"/>
      <c r="B885" s="1051"/>
      <c r="C885" s="820"/>
      <c r="D885" s="820"/>
      <c r="E885" s="820"/>
      <c r="F885" s="820"/>
      <c r="G885" s="820"/>
      <c r="H885" s="820"/>
      <c r="I885" s="259"/>
      <c r="J885" s="275" t="s">
        <v>1380</v>
      </c>
      <c r="K885" s="262" t="s">
        <v>9508</v>
      </c>
      <c r="L885" s="820"/>
    </row>
    <row r="886" spans="1:13" x14ac:dyDescent="0.25">
      <c r="A886" s="1045"/>
      <c r="B886" s="1051"/>
      <c r="C886" s="820"/>
      <c r="D886" s="820"/>
      <c r="E886" s="820"/>
      <c r="F886" s="820"/>
      <c r="G886" s="820"/>
      <c r="H886" s="820"/>
      <c r="I886" s="259"/>
      <c r="J886" s="275" t="s">
        <v>457</v>
      </c>
      <c r="K886" s="262" t="s">
        <v>9509</v>
      </c>
      <c r="L886" s="820"/>
    </row>
    <row r="887" spans="1:13" ht="25.5" x14ac:dyDescent="0.25">
      <c r="A887" s="1045"/>
      <c r="B887" s="1051"/>
      <c r="C887" s="820"/>
      <c r="D887" s="820"/>
      <c r="E887" s="820"/>
      <c r="F887" s="820"/>
      <c r="G887" s="820"/>
      <c r="H887" s="820"/>
      <c r="I887" s="259"/>
      <c r="J887" s="275" t="s">
        <v>1894</v>
      </c>
      <c r="K887" s="262" t="s">
        <v>9510</v>
      </c>
      <c r="L887" s="820"/>
    </row>
    <row r="888" spans="1:13" x14ac:dyDescent="0.25">
      <c r="A888" s="1045"/>
      <c r="B888" s="1051"/>
      <c r="C888" s="820"/>
      <c r="D888" s="820"/>
      <c r="E888" s="820"/>
      <c r="F888" s="820"/>
      <c r="G888" s="820"/>
      <c r="H888" s="820"/>
      <c r="I888" s="259"/>
      <c r="J888" s="275" t="s">
        <v>9511</v>
      </c>
      <c r="K888" s="259">
        <v>77</v>
      </c>
      <c r="L888" s="820"/>
    </row>
    <row r="889" spans="1:13" s="253" customFormat="1" ht="14.45" customHeight="1" x14ac:dyDescent="0.25">
      <c r="A889" s="1041" t="s">
        <v>9512</v>
      </c>
      <c r="B889" s="1041"/>
      <c r="C889" s="1041"/>
      <c r="D889" s="1041"/>
      <c r="E889" s="137">
        <v>61876</v>
      </c>
      <c r="F889" s="138"/>
      <c r="G889" s="138"/>
      <c r="H889" s="138"/>
      <c r="I889" s="138"/>
      <c r="J889" s="138"/>
      <c r="K889" s="144"/>
      <c r="L889" s="138"/>
      <c r="M889" s="261"/>
    </row>
    <row r="890" spans="1:13" ht="25.5" customHeight="1" x14ac:dyDescent="0.25">
      <c r="A890" s="1046">
        <v>4</v>
      </c>
      <c r="B890" s="758" t="s">
        <v>9513</v>
      </c>
      <c r="C890" s="259">
        <v>30</v>
      </c>
      <c r="D890" s="259" t="s">
        <v>17</v>
      </c>
      <c r="E890" s="259">
        <v>1484</v>
      </c>
      <c r="F890" s="259">
        <v>20</v>
      </c>
      <c r="G890" s="259">
        <v>0</v>
      </c>
      <c r="H890" s="259">
        <v>0</v>
      </c>
      <c r="I890" s="259" t="s">
        <v>9514</v>
      </c>
      <c r="J890" s="259" t="s">
        <v>9515</v>
      </c>
      <c r="K890" s="220" t="s">
        <v>9515</v>
      </c>
      <c r="L890" s="269" t="s">
        <v>9516</v>
      </c>
    </row>
    <row r="891" spans="1:13" ht="54.75" customHeight="1" x14ac:dyDescent="0.25">
      <c r="A891" s="1046"/>
      <c r="B891" s="758"/>
      <c r="C891" s="820">
        <v>29</v>
      </c>
      <c r="D891" s="820" t="s">
        <v>25</v>
      </c>
      <c r="E891" s="820">
        <v>645</v>
      </c>
      <c r="F891" s="820">
        <v>13</v>
      </c>
      <c r="G891" s="820">
        <v>0</v>
      </c>
      <c r="H891" s="820">
        <v>0</v>
      </c>
      <c r="I891" s="820" t="s">
        <v>9517</v>
      </c>
      <c r="J891" s="269" t="s">
        <v>9518</v>
      </c>
      <c r="K891" s="220" t="s">
        <v>9519</v>
      </c>
      <c r="L891" s="1047" t="s">
        <v>9520</v>
      </c>
    </row>
    <row r="892" spans="1:13" x14ac:dyDescent="0.25">
      <c r="A892" s="1046"/>
      <c r="B892" s="758"/>
      <c r="C892" s="820"/>
      <c r="D892" s="820"/>
      <c r="E892" s="820"/>
      <c r="F892" s="820"/>
      <c r="G892" s="820"/>
      <c r="H892" s="820"/>
      <c r="I892" s="820"/>
      <c r="J892" s="269" t="s">
        <v>9521</v>
      </c>
      <c r="K892" s="220" t="s">
        <v>9522</v>
      </c>
      <c r="L892" s="1047"/>
    </row>
    <row r="893" spans="1:13" x14ac:dyDescent="0.25">
      <c r="A893" s="1046"/>
      <c r="B893" s="758"/>
      <c r="C893" s="820"/>
      <c r="D893" s="820"/>
      <c r="E893" s="820"/>
      <c r="F893" s="820"/>
      <c r="G893" s="820"/>
      <c r="H893" s="820"/>
      <c r="I893" s="820"/>
      <c r="J893" s="269" t="s">
        <v>9523</v>
      </c>
      <c r="K893" s="220" t="s">
        <v>9524</v>
      </c>
      <c r="L893" s="1047"/>
    </row>
    <row r="894" spans="1:13" x14ac:dyDescent="0.25">
      <c r="A894" s="1046"/>
      <c r="B894" s="758"/>
      <c r="C894" s="820"/>
      <c r="D894" s="820"/>
      <c r="E894" s="820"/>
      <c r="F894" s="820"/>
      <c r="G894" s="820"/>
      <c r="H894" s="820"/>
      <c r="I894" s="820"/>
      <c r="J894" s="269" t="s">
        <v>9323</v>
      </c>
      <c r="K894" s="220" t="s">
        <v>9525</v>
      </c>
      <c r="L894" s="1047"/>
    </row>
    <row r="895" spans="1:13" x14ac:dyDescent="0.25">
      <c r="A895" s="1046"/>
      <c r="B895" s="758"/>
      <c r="C895" s="820"/>
      <c r="D895" s="820"/>
      <c r="E895" s="820"/>
      <c r="F895" s="820"/>
      <c r="G895" s="820"/>
      <c r="H895" s="820"/>
      <c r="I895" s="820"/>
      <c r="J895" s="269" t="s">
        <v>9526</v>
      </c>
      <c r="K895" s="220" t="s">
        <v>9527</v>
      </c>
      <c r="L895" s="1047"/>
    </row>
    <row r="896" spans="1:13" x14ac:dyDescent="0.25">
      <c r="A896" s="1046"/>
      <c r="B896" s="758"/>
      <c r="C896" s="820"/>
      <c r="D896" s="820"/>
      <c r="E896" s="820"/>
      <c r="F896" s="820"/>
      <c r="G896" s="820"/>
      <c r="H896" s="820"/>
      <c r="I896" s="820"/>
      <c r="J896" s="269" t="s">
        <v>9528</v>
      </c>
      <c r="K896" s="220" t="s">
        <v>9529</v>
      </c>
      <c r="L896" s="1047"/>
    </row>
    <row r="897" spans="1:12" x14ac:dyDescent="0.25">
      <c r="A897" s="1046"/>
      <c r="B897" s="758"/>
      <c r="C897" s="820"/>
      <c r="D897" s="820"/>
      <c r="E897" s="820"/>
      <c r="F897" s="820"/>
      <c r="G897" s="820"/>
      <c r="H897" s="820"/>
      <c r="I897" s="820"/>
      <c r="J897" s="269" t="s">
        <v>9530</v>
      </c>
      <c r="K897" s="220" t="s">
        <v>9531</v>
      </c>
      <c r="L897" s="1047"/>
    </row>
    <row r="898" spans="1:12" x14ac:dyDescent="0.25">
      <c r="A898" s="1046"/>
      <c r="B898" s="758"/>
      <c r="C898" s="820"/>
      <c r="D898" s="820"/>
      <c r="E898" s="820"/>
      <c r="F898" s="820"/>
      <c r="G898" s="820"/>
      <c r="H898" s="820"/>
      <c r="I898" s="820"/>
      <c r="J898" s="269" t="s">
        <v>9532</v>
      </c>
      <c r="K898" s="220" t="s">
        <v>9533</v>
      </c>
      <c r="L898" s="1047"/>
    </row>
    <row r="899" spans="1:12" ht="26.45" customHeight="1" x14ac:dyDescent="0.25">
      <c r="A899" s="1046"/>
      <c r="B899" s="758"/>
      <c r="C899" s="820">
        <v>28</v>
      </c>
      <c r="D899" s="820" t="s">
        <v>25</v>
      </c>
      <c r="E899" s="820">
        <v>886</v>
      </c>
      <c r="F899" s="820">
        <v>26</v>
      </c>
      <c r="G899" s="820">
        <v>0</v>
      </c>
      <c r="H899" s="820">
        <v>0</v>
      </c>
      <c r="I899" s="820" t="s">
        <v>9517</v>
      </c>
      <c r="J899" s="259" t="s">
        <v>9534</v>
      </c>
      <c r="K899" s="259">
        <v>3</v>
      </c>
      <c r="L899" s="1047" t="s">
        <v>9520</v>
      </c>
    </row>
    <row r="900" spans="1:12" ht="25.5" x14ac:dyDescent="0.25">
      <c r="A900" s="1046"/>
      <c r="B900" s="758"/>
      <c r="C900" s="820"/>
      <c r="D900" s="820"/>
      <c r="E900" s="820"/>
      <c r="F900" s="820"/>
      <c r="G900" s="820"/>
      <c r="H900" s="820"/>
      <c r="I900" s="820"/>
      <c r="J900" s="259" t="s">
        <v>9535</v>
      </c>
      <c r="K900" s="262" t="s">
        <v>9536</v>
      </c>
      <c r="L900" s="1047"/>
    </row>
    <row r="901" spans="1:12" x14ac:dyDescent="0.25">
      <c r="A901" s="1046"/>
      <c r="B901" s="758"/>
      <c r="C901" s="820"/>
      <c r="D901" s="820"/>
      <c r="E901" s="820"/>
      <c r="F901" s="820"/>
      <c r="G901" s="820"/>
      <c r="H901" s="820"/>
      <c r="I901" s="820"/>
      <c r="J901" s="259" t="s">
        <v>9537</v>
      </c>
      <c r="K901" s="262" t="s">
        <v>9538</v>
      </c>
      <c r="L901" s="1047"/>
    </row>
    <row r="902" spans="1:12" x14ac:dyDescent="0.25">
      <c r="A902" s="1046"/>
      <c r="B902" s="758"/>
      <c r="C902" s="820"/>
      <c r="D902" s="820"/>
      <c r="E902" s="820"/>
      <c r="F902" s="820"/>
      <c r="G902" s="820"/>
      <c r="H902" s="820"/>
      <c r="I902" s="820"/>
      <c r="J902" s="259" t="s">
        <v>9539</v>
      </c>
      <c r="K902" s="262" t="s">
        <v>9540</v>
      </c>
      <c r="L902" s="1047"/>
    </row>
    <row r="903" spans="1:12" x14ac:dyDescent="0.25">
      <c r="A903" s="1046"/>
      <c r="B903" s="758"/>
      <c r="C903" s="820"/>
      <c r="D903" s="820"/>
      <c r="E903" s="820"/>
      <c r="F903" s="820"/>
      <c r="G903" s="820"/>
      <c r="H903" s="820"/>
      <c r="I903" s="820"/>
      <c r="J903" s="259" t="s">
        <v>9541</v>
      </c>
      <c r="K903" s="262" t="s">
        <v>9542</v>
      </c>
      <c r="L903" s="1047"/>
    </row>
    <row r="904" spans="1:12" x14ac:dyDescent="0.25">
      <c r="A904" s="1046"/>
      <c r="B904" s="758"/>
      <c r="C904" s="820"/>
      <c r="D904" s="820"/>
      <c r="E904" s="820"/>
      <c r="F904" s="820"/>
      <c r="G904" s="820"/>
      <c r="H904" s="820"/>
      <c r="I904" s="820"/>
      <c r="J904" s="259" t="s">
        <v>9543</v>
      </c>
      <c r="K904" s="262" t="s">
        <v>9544</v>
      </c>
      <c r="L904" s="1047"/>
    </row>
    <row r="905" spans="1:12" x14ac:dyDescent="0.25">
      <c r="A905" s="1046"/>
      <c r="B905" s="758"/>
      <c r="C905" s="820"/>
      <c r="D905" s="820"/>
      <c r="E905" s="820"/>
      <c r="F905" s="820"/>
      <c r="G905" s="820"/>
      <c r="H905" s="820"/>
      <c r="I905" s="820"/>
      <c r="J905" s="259" t="s">
        <v>9545</v>
      </c>
      <c r="K905" s="262" t="s">
        <v>9546</v>
      </c>
      <c r="L905" s="1047"/>
    </row>
    <row r="906" spans="1:12" x14ac:dyDescent="0.25">
      <c r="A906" s="1046"/>
      <c r="B906" s="758"/>
      <c r="C906" s="820"/>
      <c r="D906" s="820"/>
      <c r="E906" s="820"/>
      <c r="F906" s="820"/>
      <c r="G906" s="820"/>
      <c r="H906" s="820"/>
      <c r="I906" s="820"/>
      <c r="J906" s="259" t="s">
        <v>9547</v>
      </c>
      <c r="K906" s="262" t="s">
        <v>9548</v>
      </c>
      <c r="L906" s="1047"/>
    </row>
    <row r="907" spans="1:12" x14ac:dyDescent="0.25">
      <c r="A907" s="1046"/>
      <c r="B907" s="758"/>
      <c r="C907" s="820"/>
      <c r="D907" s="820"/>
      <c r="E907" s="820"/>
      <c r="F907" s="820"/>
      <c r="G907" s="820"/>
      <c r="H907" s="820"/>
      <c r="I907" s="820"/>
      <c r="J907" s="259" t="s">
        <v>9549</v>
      </c>
      <c r="K907" s="262" t="s">
        <v>9550</v>
      </c>
      <c r="L907" s="1047"/>
    </row>
    <row r="908" spans="1:12" ht="25.5" x14ac:dyDescent="0.25">
      <c r="A908" s="1046"/>
      <c r="B908" s="758"/>
      <c r="C908" s="259">
        <v>27</v>
      </c>
      <c r="D908" s="259" t="s">
        <v>17</v>
      </c>
      <c r="E908" s="259">
        <v>1512</v>
      </c>
      <c r="F908" s="259">
        <v>25</v>
      </c>
      <c r="G908" s="259">
        <v>1</v>
      </c>
      <c r="H908" s="259">
        <v>0</v>
      </c>
      <c r="I908" s="259" t="s">
        <v>9514</v>
      </c>
      <c r="J908" s="259" t="s">
        <v>9515</v>
      </c>
      <c r="K908" s="220" t="s">
        <v>9515</v>
      </c>
      <c r="L908" s="269" t="s">
        <v>9551</v>
      </c>
    </row>
    <row r="909" spans="1:12" ht="25.5" x14ac:dyDescent="0.25">
      <c r="A909" s="1046"/>
      <c r="B909" s="758"/>
      <c r="C909" s="259">
        <v>25</v>
      </c>
      <c r="D909" s="259" t="s">
        <v>17</v>
      </c>
      <c r="E909" s="259">
        <v>1515</v>
      </c>
      <c r="F909" s="259">
        <v>14</v>
      </c>
      <c r="G909" s="259">
        <v>0</v>
      </c>
      <c r="H909" s="259">
        <v>0</v>
      </c>
      <c r="I909" s="259" t="s">
        <v>9517</v>
      </c>
      <c r="J909" s="259" t="s">
        <v>9515</v>
      </c>
      <c r="K909" s="220" t="s">
        <v>9515</v>
      </c>
      <c r="L909" s="269" t="s">
        <v>9552</v>
      </c>
    </row>
    <row r="910" spans="1:12" ht="15" customHeight="1" x14ac:dyDescent="0.25">
      <c r="A910" s="1046"/>
      <c r="B910" s="758"/>
      <c r="C910" s="820">
        <v>1</v>
      </c>
      <c r="D910" s="820" t="s">
        <v>17</v>
      </c>
      <c r="E910" s="820">
        <v>817</v>
      </c>
      <c r="F910" s="820">
        <v>13</v>
      </c>
      <c r="G910" s="820">
        <v>2</v>
      </c>
      <c r="H910" s="820">
        <v>0</v>
      </c>
      <c r="I910" s="820" t="s">
        <v>9517</v>
      </c>
      <c r="J910" s="259" t="s">
        <v>9515</v>
      </c>
      <c r="K910" s="220" t="s">
        <v>9515</v>
      </c>
      <c r="L910" s="1047" t="s">
        <v>9553</v>
      </c>
    </row>
    <row r="911" spans="1:12" x14ac:dyDescent="0.25">
      <c r="A911" s="1046"/>
      <c r="B911" s="758"/>
      <c r="C911" s="820"/>
      <c r="D911" s="820"/>
      <c r="E911" s="820"/>
      <c r="F911" s="820"/>
      <c r="G911" s="820"/>
      <c r="H911" s="820"/>
      <c r="I911" s="820"/>
      <c r="J911" s="259" t="s">
        <v>9515</v>
      </c>
      <c r="K911" s="220" t="s">
        <v>9515</v>
      </c>
      <c r="L911" s="1047"/>
    </row>
    <row r="912" spans="1:12" x14ac:dyDescent="0.25">
      <c r="A912" s="1046"/>
      <c r="B912" s="758"/>
      <c r="C912" s="820"/>
      <c r="D912" s="820"/>
      <c r="E912" s="820"/>
      <c r="F912" s="820"/>
      <c r="G912" s="820"/>
      <c r="H912" s="820"/>
      <c r="I912" s="820"/>
      <c r="J912" s="259" t="s">
        <v>9515</v>
      </c>
      <c r="K912" s="220" t="s">
        <v>9515</v>
      </c>
      <c r="L912" s="1047"/>
    </row>
    <row r="913" spans="1:12" ht="26.45" customHeight="1" x14ac:dyDescent="0.25">
      <c r="A913" s="1046"/>
      <c r="B913" s="758"/>
      <c r="C913" s="820">
        <v>2</v>
      </c>
      <c r="D913" s="820" t="s">
        <v>17</v>
      </c>
      <c r="E913" s="820">
        <v>1472</v>
      </c>
      <c r="F913" s="820">
        <v>12</v>
      </c>
      <c r="G913" s="820">
        <v>0</v>
      </c>
      <c r="H913" s="820">
        <v>0</v>
      </c>
      <c r="I913" s="259" t="s">
        <v>9517</v>
      </c>
      <c r="J913" s="259" t="s">
        <v>9515</v>
      </c>
      <c r="K913" s="220" t="s">
        <v>9515</v>
      </c>
      <c r="L913" s="1047" t="s">
        <v>9554</v>
      </c>
    </row>
    <row r="914" spans="1:12" ht="25.5" x14ac:dyDescent="0.25">
      <c r="A914" s="1046"/>
      <c r="B914" s="758"/>
      <c r="C914" s="820"/>
      <c r="D914" s="820"/>
      <c r="E914" s="820"/>
      <c r="F914" s="820"/>
      <c r="G914" s="820"/>
      <c r="H914" s="820"/>
      <c r="I914" s="259" t="s">
        <v>9517</v>
      </c>
      <c r="J914" s="259" t="s">
        <v>9515</v>
      </c>
      <c r="K914" s="220" t="s">
        <v>9515</v>
      </c>
      <c r="L914" s="1047"/>
    </row>
    <row r="915" spans="1:12" ht="25.5" customHeight="1" x14ac:dyDescent="0.25">
      <c r="A915" s="1046"/>
      <c r="B915" s="758"/>
      <c r="C915" s="820">
        <v>3</v>
      </c>
      <c r="D915" s="820" t="s">
        <v>17</v>
      </c>
      <c r="E915" s="820">
        <v>1318</v>
      </c>
      <c r="F915" s="820">
        <v>15</v>
      </c>
      <c r="G915" s="820">
        <v>1</v>
      </c>
      <c r="H915" s="820">
        <v>0</v>
      </c>
      <c r="I915" s="820" t="s">
        <v>9517</v>
      </c>
      <c r="J915" s="259" t="s">
        <v>9515</v>
      </c>
      <c r="K915" s="220" t="s">
        <v>9515</v>
      </c>
      <c r="L915" s="1047" t="s">
        <v>9553</v>
      </c>
    </row>
    <row r="916" spans="1:12" x14ac:dyDescent="0.25">
      <c r="A916" s="1046"/>
      <c r="B916" s="758"/>
      <c r="C916" s="820"/>
      <c r="D916" s="820"/>
      <c r="E916" s="820"/>
      <c r="F916" s="820"/>
      <c r="G916" s="820"/>
      <c r="H916" s="820"/>
      <c r="I916" s="820"/>
      <c r="J916" s="259" t="s">
        <v>9515</v>
      </c>
      <c r="K916" s="220" t="s">
        <v>9515</v>
      </c>
      <c r="L916" s="1047"/>
    </row>
    <row r="917" spans="1:12" ht="15" customHeight="1" x14ac:dyDescent="0.25">
      <c r="A917" s="1046"/>
      <c r="B917" s="758"/>
      <c r="C917" s="820">
        <v>4</v>
      </c>
      <c r="D917" s="820" t="s">
        <v>17</v>
      </c>
      <c r="E917" s="820">
        <v>1450</v>
      </c>
      <c r="F917" s="820">
        <v>8</v>
      </c>
      <c r="G917" s="820">
        <v>0</v>
      </c>
      <c r="H917" s="820">
        <v>0</v>
      </c>
      <c r="I917" s="820" t="s">
        <v>9555</v>
      </c>
      <c r="J917" s="259" t="s">
        <v>9515</v>
      </c>
      <c r="K917" s="220" t="s">
        <v>9515</v>
      </c>
      <c r="L917" s="1047" t="s">
        <v>9556</v>
      </c>
    </row>
    <row r="918" spans="1:12" x14ac:dyDescent="0.25">
      <c r="A918" s="1046"/>
      <c r="B918" s="758"/>
      <c r="C918" s="820"/>
      <c r="D918" s="820"/>
      <c r="E918" s="820"/>
      <c r="F918" s="820"/>
      <c r="G918" s="820"/>
      <c r="H918" s="820"/>
      <c r="I918" s="820"/>
      <c r="J918" s="259" t="s">
        <v>6623</v>
      </c>
      <c r="K918" s="220" t="s">
        <v>9515</v>
      </c>
      <c r="L918" s="1047"/>
    </row>
    <row r="919" spans="1:12" ht="25.5" x14ac:dyDescent="0.25">
      <c r="A919" s="1046"/>
      <c r="B919" s="758"/>
      <c r="C919" s="259">
        <v>24</v>
      </c>
      <c r="D919" s="259" t="s">
        <v>17</v>
      </c>
      <c r="E919" s="259">
        <v>1425</v>
      </c>
      <c r="F919" s="259">
        <v>20</v>
      </c>
      <c r="G919" s="259">
        <v>0</v>
      </c>
      <c r="H919" s="259">
        <v>0</v>
      </c>
      <c r="I919" s="259" t="s">
        <v>9517</v>
      </c>
      <c r="J919" s="259" t="s">
        <v>9515</v>
      </c>
      <c r="K919" s="262" t="s">
        <v>9515</v>
      </c>
      <c r="L919" s="269" t="s">
        <v>9557</v>
      </c>
    </row>
    <row r="920" spans="1:12" ht="25.5" x14ac:dyDescent="0.25">
      <c r="A920" s="1046"/>
      <c r="B920" s="758"/>
      <c r="C920" s="259">
        <v>23</v>
      </c>
      <c r="D920" s="259" t="s">
        <v>17</v>
      </c>
      <c r="E920" s="259">
        <v>1459</v>
      </c>
      <c r="F920" s="259">
        <v>17</v>
      </c>
      <c r="G920" s="259">
        <v>1</v>
      </c>
      <c r="H920" s="259">
        <v>0</v>
      </c>
      <c r="I920" s="259" t="s">
        <v>9514</v>
      </c>
      <c r="J920" s="259" t="s">
        <v>9515</v>
      </c>
      <c r="K920" s="262" t="s">
        <v>9515</v>
      </c>
      <c r="L920" s="269" t="s">
        <v>9558</v>
      </c>
    </row>
    <row r="921" spans="1:12" ht="25.5" x14ac:dyDescent="0.25">
      <c r="A921" s="1046"/>
      <c r="B921" s="758"/>
      <c r="C921" s="259">
        <v>22</v>
      </c>
      <c r="D921" s="259" t="s">
        <v>17</v>
      </c>
      <c r="E921" s="259">
        <v>1366</v>
      </c>
      <c r="F921" s="259">
        <v>16</v>
      </c>
      <c r="G921" s="259">
        <v>1</v>
      </c>
      <c r="H921" s="259">
        <v>0</v>
      </c>
      <c r="I921" s="259" t="s">
        <v>9517</v>
      </c>
      <c r="J921" s="259" t="s">
        <v>9515</v>
      </c>
      <c r="K921" s="262" t="s">
        <v>9515</v>
      </c>
      <c r="L921" s="269" t="s">
        <v>9558</v>
      </c>
    </row>
    <row r="922" spans="1:12" ht="25.5" x14ac:dyDescent="0.25">
      <c r="A922" s="1046"/>
      <c r="B922" s="758"/>
      <c r="C922" s="259">
        <v>21</v>
      </c>
      <c r="D922" s="259" t="s">
        <v>17</v>
      </c>
      <c r="E922" s="259">
        <v>1460</v>
      </c>
      <c r="F922" s="259">
        <v>7</v>
      </c>
      <c r="G922" s="259">
        <v>2</v>
      </c>
      <c r="H922" s="259">
        <v>0</v>
      </c>
      <c r="I922" s="259" t="s">
        <v>9559</v>
      </c>
      <c r="J922" s="259" t="s">
        <v>1216</v>
      </c>
      <c r="K922" s="269">
        <v>200</v>
      </c>
      <c r="L922" s="269" t="s">
        <v>9560</v>
      </c>
    </row>
    <row r="923" spans="1:12" ht="25.5" customHeight="1" x14ac:dyDescent="0.25">
      <c r="A923" s="1046"/>
      <c r="B923" s="758"/>
      <c r="C923" s="259">
        <v>20</v>
      </c>
      <c r="D923" s="259" t="s">
        <v>17</v>
      </c>
      <c r="E923" s="259">
        <v>1490</v>
      </c>
      <c r="F923" s="259">
        <v>18</v>
      </c>
      <c r="G923" s="259">
        <v>0</v>
      </c>
      <c r="H923" s="259">
        <v>0</v>
      </c>
      <c r="I923" s="259" t="s">
        <v>9559</v>
      </c>
      <c r="J923" s="259" t="s">
        <v>1216</v>
      </c>
      <c r="K923" s="269">
        <v>200</v>
      </c>
      <c r="L923" s="269" t="s">
        <v>9560</v>
      </c>
    </row>
    <row r="924" spans="1:12" ht="25.5" customHeight="1" x14ac:dyDescent="0.25">
      <c r="A924" s="1046"/>
      <c r="B924" s="758"/>
      <c r="C924" s="820">
        <v>19</v>
      </c>
      <c r="D924" s="820" t="s">
        <v>17</v>
      </c>
      <c r="E924" s="820">
        <v>1460</v>
      </c>
      <c r="F924" s="820">
        <v>10</v>
      </c>
      <c r="G924" s="820">
        <v>0</v>
      </c>
      <c r="H924" s="820">
        <v>0</v>
      </c>
      <c r="I924" s="820" t="s">
        <v>9559</v>
      </c>
      <c r="J924" s="259" t="s">
        <v>9561</v>
      </c>
      <c r="K924" s="269">
        <v>150</v>
      </c>
      <c r="L924" s="1047" t="s">
        <v>9562</v>
      </c>
    </row>
    <row r="925" spans="1:12" ht="25.5" x14ac:dyDescent="0.25">
      <c r="A925" s="1046"/>
      <c r="B925" s="758"/>
      <c r="C925" s="820"/>
      <c r="D925" s="820"/>
      <c r="E925" s="820"/>
      <c r="F925" s="820"/>
      <c r="G925" s="820"/>
      <c r="H925" s="820"/>
      <c r="I925" s="820"/>
      <c r="J925" s="259" t="s">
        <v>9563</v>
      </c>
      <c r="K925" s="269">
        <v>104</v>
      </c>
      <c r="L925" s="1047"/>
    </row>
    <row r="926" spans="1:12" x14ac:dyDescent="0.25">
      <c r="A926" s="1046"/>
      <c r="B926" s="758"/>
      <c r="C926" s="820"/>
      <c r="D926" s="820"/>
      <c r="E926" s="820"/>
      <c r="F926" s="820"/>
      <c r="G926" s="820"/>
      <c r="H926" s="820"/>
      <c r="I926" s="820"/>
      <c r="J926" s="259" t="s">
        <v>1216</v>
      </c>
      <c r="K926" s="269">
        <v>200</v>
      </c>
      <c r="L926" s="1047"/>
    </row>
    <row r="927" spans="1:12" ht="25.5" x14ac:dyDescent="0.25">
      <c r="A927" s="1046"/>
      <c r="B927" s="758"/>
      <c r="C927" s="259">
        <v>18</v>
      </c>
      <c r="D927" s="259" t="s">
        <v>17</v>
      </c>
      <c r="E927" s="259">
        <v>1440</v>
      </c>
      <c r="F927" s="259">
        <v>9</v>
      </c>
      <c r="G927" s="259">
        <v>1</v>
      </c>
      <c r="H927" s="259">
        <v>0</v>
      </c>
      <c r="I927" s="259" t="s">
        <v>9559</v>
      </c>
      <c r="J927" s="259" t="s">
        <v>1216</v>
      </c>
      <c r="K927" s="269">
        <v>200</v>
      </c>
      <c r="L927" s="269" t="s">
        <v>9562</v>
      </c>
    </row>
    <row r="928" spans="1:12" ht="25.5" customHeight="1" x14ac:dyDescent="0.25">
      <c r="A928" s="1046"/>
      <c r="B928" s="758"/>
      <c r="C928" s="259">
        <v>17</v>
      </c>
      <c r="D928" s="259" t="s">
        <v>17</v>
      </c>
      <c r="E928" s="259">
        <v>1469</v>
      </c>
      <c r="F928" s="259">
        <v>42</v>
      </c>
      <c r="G928" s="259">
        <v>0</v>
      </c>
      <c r="H928" s="259">
        <v>0</v>
      </c>
      <c r="I928" s="259" t="s">
        <v>9564</v>
      </c>
      <c r="J928" s="259" t="s">
        <v>9515</v>
      </c>
      <c r="K928" s="262" t="s">
        <v>9515</v>
      </c>
      <c r="L928" s="269" t="s">
        <v>9565</v>
      </c>
    </row>
    <row r="929" spans="1:12" ht="54" customHeight="1" x14ac:dyDescent="0.25">
      <c r="A929" s="1046"/>
      <c r="B929" s="758"/>
      <c r="C929" s="820">
        <v>16</v>
      </c>
      <c r="D929" s="820" t="s">
        <v>17</v>
      </c>
      <c r="E929" s="820">
        <v>1452</v>
      </c>
      <c r="F929" s="820">
        <v>22</v>
      </c>
      <c r="G929" s="820">
        <v>0</v>
      </c>
      <c r="H929" s="820">
        <v>0</v>
      </c>
      <c r="I929" s="820" t="s">
        <v>9517</v>
      </c>
      <c r="J929" s="269" t="s">
        <v>9518</v>
      </c>
      <c r="K929" s="220" t="s">
        <v>9519</v>
      </c>
      <c r="L929" s="1047" t="s">
        <v>9566</v>
      </c>
    </row>
    <row r="930" spans="1:12" ht="47.25" customHeight="1" x14ac:dyDescent="0.25">
      <c r="A930" s="1046"/>
      <c r="B930" s="758"/>
      <c r="C930" s="820"/>
      <c r="D930" s="820"/>
      <c r="E930" s="820"/>
      <c r="F930" s="820"/>
      <c r="G930" s="820"/>
      <c r="H930" s="820"/>
      <c r="I930" s="820"/>
      <c r="J930" s="269" t="s">
        <v>9521</v>
      </c>
      <c r="K930" s="220" t="s">
        <v>9522</v>
      </c>
      <c r="L930" s="1047"/>
    </row>
    <row r="931" spans="1:12" x14ac:dyDescent="0.25">
      <c r="A931" s="1046"/>
      <c r="B931" s="758"/>
      <c r="C931" s="820"/>
      <c r="D931" s="820"/>
      <c r="E931" s="820"/>
      <c r="F931" s="820"/>
      <c r="G931" s="820"/>
      <c r="H931" s="820"/>
      <c r="I931" s="820"/>
      <c r="J931" s="269" t="s">
        <v>9523</v>
      </c>
      <c r="K931" s="220" t="s">
        <v>9524</v>
      </c>
      <c r="L931" s="1047"/>
    </row>
    <row r="932" spans="1:12" x14ac:dyDescent="0.25">
      <c r="A932" s="1046"/>
      <c r="B932" s="758"/>
      <c r="C932" s="820"/>
      <c r="D932" s="820"/>
      <c r="E932" s="820"/>
      <c r="F932" s="820"/>
      <c r="G932" s="820"/>
      <c r="H932" s="820"/>
      <c r="I932" s="820"/>
      <c r="J932" s="269" t="s">
        <v>9323</v>
      </c>
      <c r="K932" s="220" t="s">
        <v>9525</v>
      </c>
      <c r="L932" s="1047"/>
    </row>
    <row r="933" spans="1:12" x14ac:dyDescent="0.25">
      <c r="A933" s="1046"/>
      <c r="B933" s="758"/>
      <c r="C933" s="820"/>
      <c r="D933" s="820"/>
      <c r="E933" s="820"/>
      <c r="F933" s="820"/>
      <c r="G933" s="820"/>
      <c r="H933" s="820"/>
      <c r="I933" s="820"/>
      <c r="J933" s="269" t="s">
        <v>9526</v>
      </c>
      <c r="K933" s="220" t="s">
        <v>9527</v>
      </c>
      <c r="L933" s="1047"/>
    </row>
    <row r="934" spans="1:12" x14ac:dyDescent="0.25">
      <c r="A934" s="1046"/>
      <c r="B934" s="758"/>
      <c r="C934" s="820"/>
      <c r="D934" s="820"/>
      <c r="E934" s="820"/>
      <c r="F934" s="820"/>
      <c r="G934" s="820"/>
      <c r="H934" s="820"/>
      <c r="I934" s="820"/>
      <c r="J934" s="269" t="s">
        <v>9528</v>
      </c>
      <c r="K934" s="220" t="s">
        <v>9529</v>
      </c>
      <c r="L934" s="1047"/>
    </row>
    <row r="935" spans="1:12" x14ac:dyDescent="0.25">
      <c r="A935" s="1046"/>
      <c r="B935" s="758"/>
      <c r="C935" s="820"/>
      <c r="D935" s="820"/>
      <c r="E935" s="820"/>
      <c r="F935" s="820"/>
      <c r="G935" s="820"/>
      <c r="H935" s="820"/>
      <c r="I935" s="820"/>
      <c r="J935" s="269" t="s">
        <v>9530</v>
      </c>
      <c r="K935" s="220" t="s">
        <v>9567</v>
      </c>
      <c r="L935" s="1047"/>
    </row>
    <row r="936" spans="1:12" x14ac:dyDescent="0.25">
      <c r="A936" s="1046"/>
      <c r="B936" s="758"/>
      <c r="C936" s="820"/>
      <c r="D936" s="820"/>
      <c r="E936" s="820"/>
      <c r="F936" s="820"/>
      <c r="G936" s="820"/>
      <c r="H936" s="820"/>
      <c r="I936" s="820"/>
      <c r="J936" s="269" t="s">
        <v>9532</v>
      </c>
      <c r="K936" s="220" t="s">
        <v>9568</v>
      </c>
      <c r="L936" s="1047"/>
    </row>
    <row r="937" spans="1:12" ht="25.5" x14ac:dyDescent="0.25">
      <c r="A937" s="1046"/>
      <c r="B937" s="758"/>
      <c r="C937" s="259">
        <v>26</v>
      </c>
      <c r="D937" s="259" t="s">
        <v>17</v>
      </c>
      <c r="E937" s="259">
        <v>1480</v>
      </c>
      <c r="F937" s="259">
        <v>27</v>
      </c>
      <c r="G937" s="259">
        <v>0</v>
      </c>
      <c r="H937" s="259">
        <v>0</v>
      </c>
      <c r="I937" s="259" t="s">
        <v>9517</v>
      </c>
      <c r="J937" s="259" t="s">
        <v>9515</v>
      </c>
      <c r="K937" s="262" t="s">
        <v>9515</v>
      </c>
      <c r="L937" s="269" t="s">
        <v>9565</v>
      </c>
    </row>
    <row r="938" spans="1:12" ht="26.45" customHeight="1" x14ac:dyDescent="0.25">
      <c r="A938" s="1046"/>
      <c r="B938" s="758"/>
      <c r="C938" s="820">
        <v>15</v>
      </c>
      <c r="D938" s="820" t="s">
        <v>539</v>
      </c>
      <c r="E938" s="820">
        <v>1792</v>
      </c>
      <c r="F938" s="820">
        <v>42</v>
      </c>
      <c r="G938" s="820">
        <v>0</v>
      </c>
      <c r="H938" s="820">
        <v>0</v>
      </c>
      <c r="I938" s="820" t="s">
        <v>9517</v>
      </c>
      <c r="J938" s="259" t="s">
        <v>9534</v>
      </c>
      <c r="K938" s="259">
        <v>3</v>
      </c>
      <c r="L938" s="1047" t="s">
        <v>9516</v>
      </c>
    </row>
    <row r="939" spans="1:12" ht="25.5" x14ac:dyDescent="0.25">
      <c r="A939" s="1046"/>
      <c r="B939" s="758"/>
      <c r="C939" s="820"/>
      <c r="D939" s="820"/>
      <c r="E939" s="820"/>
      <c r="F939" s="820"/>
      <c r="G939" s="820"/>
      <c r="H939" s="820"/>
      <c r="I939" s="820"/>
      <c r="J939" s="259" t="s">
        <v>9535</v>
      </c>
      <c r="K939" s="262" t="s">
        <v>9536</v>
      </c>
      <c r="L939" s="1047"/>
    </row>
    <row r="940" spans="1:12" x14ac:dyDescent="0.25">
      <c r="A940" s="1046"/>
      <c r="B940" s="758"/>
      <c r="C940" s="820"/>
      <c r="D940" s="820"/>
      <c r="E940" s="820"/>
      <c r="F940" s="820"/>
      <c r="G940" s="820"/>
      <c r="H940" s="820"/>
      <c r="I940" s="820"/>
      <c r="J940" s="259" t="s">
        <v>9537</v>
      </c>
      <c r="K940" s="262" t="s">
        <v>9538</v>
      </c>
      <c r="L940" s="1047"/>
    </row>
    <row r="941" spans="1:12" x14ac:dyDescent="0.25">
      <c r="A941" s="1046"/>
      <c r="B941" s="758"/>
      <c r="C941" s="820"/>
      <c r="D941" s="820"/>
      <c r="E941" s="820"/>
      <c r="F941" s="820"/>
      <c r="G941" s="820"/>
      <c r="H941" s="820"/>
      <c r="I941" s="820"/>
      <c r="J941" s="259" t="s">
        <v>9539</v>
      </c>
      <c r="K941" s="262" t="s">
        <v>9540</v>
      </c>
      <c r="L941" s="1047"/>
    </row>
    <row r="942" spans="1:12" x14ac:dyDescent="0.25">
      <c r="A942" s="1046"/>
      <c r="B942" s="758"/>
      <c r="C942" s="820"/>
      <c r="D942" s="820"/>
      <c r="E942" s="820"/>
      <c r="F942" s="820"/>
      <c r="G942" s="820"/>
      <c r="H942" s="820"/>
      <c r="I942" s="820"/>
      <c r="J942" s="259" t="s">
        <v>9541</v>
      </c>
      <c r="K942" s="262" t="s">
        <v>9542</v>
      </c>
      <c r="L942" s="1047"/>
    </row>
    <row r="943" spans="1:12" x14ac:dyDescent="0.25">
      <c r="A943" s="1046"/>
      <c r="B943" s="758"/>
      <c r="C943" s="820"/>
      <c r="D943" s="820"/>
      <c r="E943" s="820"/>
      <c r="F943" s="820"/>
      <c r="G943" s="820"/>
      <c r="H943" s="820"/>
      <c r="I943" s="820"/>
      <c r="J943" s="259" t="s">
        <v>9543</v>
      </c>
      <c r="K943" s="262" t="s">
        <v>9544</v>
      </c>
      <c r="L943" s="1047"/>
    </row>
    <row r="944" spans="1:12" x14ac:dyDescent="0.25">
      <c r="A944" s="1046"/>
      <c r="B944" s="758"/>
      <c r="C944" s="820"/>
      <c r="D944" s="820"/>
      <c r="E944" s="820"/>
      <c r="F944" s="820"/>
      <c r="G944" s="820"/>
      <c r="H944" s="820"/>
      <c r="I944" s="820"/>
      <c r="J944" s="259" t="s">
        <v>9545</v>
      </c>
      <c r="K944" s="262" t="s">
        <v>9546</v>
      </c>
      <c r="L944" s="1047"/>
    </row>
    <row r="945" spans="1:12" x14ac:dyDescent="0.25">
      <c r="A945" s="1046"/>
      <c r="B945" s="758"/>
      <c r="C945" s="820"/>
      <c r="D945" s="820"/>
      <c r="E945" s="820"/>
      <c r="F945" s="820"/>
      <c r="G945" s="820"/>
      <c r="H945" s="820"/>
      <c r="I945" s="820"/>
      <c r="J945" s="259" t="s">
        <v>9547</v>
      </c>
      <c r="K945" s="262" t="s">
        <v>9548</v>
      </c>
      <c r="L945" s="1047"/>
    </row>
    <row r="946" spans="1:12" x14ac:dyDescent="0.25">
      <c r="A946" s="1046"/>
      <c r="B946" s="758"/>
      <c r="C946" s="820"/>
      <c r="D946" s="820"/>
      <c r="E946" s="820"/>
      <c r="F946" s="820"/>
      <c r="G946" s="820"/>
      <c r="H946" s="820"/>
      <c r="I946" s="820"/>
      <c r="J946" s="259" t="s">
        <v>9549</v>
      </c>
      <c r="K946" s="262" t="s">
        <v>9550</v>
      </c>
      <c r="L946" s="1047"/>
    </row>
    <row r="947" spans="1:12" ht="25.5" x14ac:dyDescent="0.25">
      <c r="A947" s="1046"/>
      <c r="B947" s="758"/>
      <c r="C947" s="259">
        <v>13</v>
      </c>
      <c r="D947" s="259" t="s">
        <v>17</v>
      </c>
      <c r="E947" s="259">
        <v>1483</v>
      </c>
      <c r="F947" s="259">
        <v>22</v>
      </c>
      <c r="G947" s="259">
        <v>0</v>
      </c>
      <c r="H947" s="259">
        <v>0</v>
      </c>
      <c r="I947" s="259" t="s">
        <v>9517</v>
      </c>
      <c r="J947" s="259" t="s">
        <v>9515</v>
      </c>
      <c r="K947" s="262" t="s">
        <v>9515</v>
      </c>
      <c r="L947" s="269" t="s">
        <v>9569</v>
      </c>
    </row>
    <row r="948" spans="1:12" ht="25.5" x14ac:dyDescent="0.25">
      <c r="A948" s="1046"/>
      <c r="B948" s="758"/>
      <c r="C948" s="259">
        <v>12</v>
      </c>
      <c r="D948" s="259" t="s">
        <v>17</v>
      </c>
      <c r="E948" s="259">
        <v>1473</v>
      </c>
      <c r="F948" s="259">
        <v>17</v>
      </c>
      <c r="G948" s="259">
        <v>0</v>
      </c>
      <c r="H948" s="259">
        <v>0</v>
      </c>
      <c r="I948" s="259" t="s">
        <v>9517</v>
      </c>
      <c r="J948" s="259" t="s">
        <v>9515</v>
      </c>
      <c r="K948" s="262" t="s">
        <v>9515</v>
      </c>
      <c r="L948" s="269" t="s">
        <v>9551</v>
      </c>
    </row>
    <row r="949" spans="1:12" ht="25.5" x14ac:dyDescent="0.25">
      <c r="A949" s="1046"/>
      <c r="B949" s="758"/>
      <c r="C949" s="259">
        <v>11</v>
      </c>
      <c r="D949" s="259" t="s">
        <v>17</v>
      </c>
      <c r="E949" s="259">
        <v>1432</v>
      </c>
      <c r="F949" s="259">
        <v>20</v>
      </c>
      <c r="G949" s="259">
        <v>1</v>
      </c>
      <c r="H949" s="259">
        <v>0</v>
      </c>
      <c r="I949" s="259" t="s">
        <v>9517</v>
      </c>
      <c r="J949" s="259" t="s">
        <v>9515</v>
      </c>
      <c r="K949" s="220" t="s">
        <v>9515</v>
      </c>
      <c r="L949" s="269" t="s">
        <v>9570</v>
      </c>
    </row>
    <row r="950" spans="1:12" ht="38.25" x14ac:dyDescent="0.25">
      <c r="A950" s="1046"/>
      <c r="B950" s="758"/>
      <c r="C950" s="259">
        <v>10</v>
      </c>
      <c r="D950" s="259" t="s">
        <v>17</v>
      </c>
      <c r="E950" s="259">
        <v>1464</v>
      </c>
      <c r="F950" s="259">
        <v>15</v>
      </c>
      <c r="G950" s="259">
        <v>0</v>
      </c>
      <c r="H950" s="259">
        <v>0</v>
      </c>
      <c r="I950" s="259" t="s">
        <v>9571</v>
      </c>
      <c r="J950" s="259" t="s">
        <v>9319</v>
      </c>
      <c r="K950" s="269">
        <v>13</v>
      </c>
      <c r="L950" s="269" t="s">
        <v>9570</v>
      </c>
    </row>
    <row r="951" spans="1:12" ht="15" customHeight="1" x14ac:dyDescent="0.25">
      <c r="A951" s="1046"/>
      <c r="B951" s="758"/>
      <c r="C951" s="820">
        <v>9</v>
      </c>
      <c r="D951" s="820" t="s">
        <v>17</v>
      </c>
      <c r="E951" s="820">
        <v>1485</v>
      </c>
      <c r="F951" s="820">
        <v>19</v>
      </c>
      <c r="G951" s="820">
        <v>1</v>
      </c>
      <c r="H951" s="820">
        <v>0</v>
      </c>
      <c r="I951" s="259" t="s">
        <v>9572</v>
      </c>
      <c r="J951" s="259" t="s">
        <v>9573</v>
      </c>
      <c r="K951" s="269">
        <v>106</v>
      </c>
      <c r="L951" s="1047" t="s">
        <v>9574</v>
      </c>
    </row>
    <row r="952" spans="1:12" ht="25.5" x14ac:dyDescent="0.25">
      <c r="A952" s="1046"/>
      <c r="B952" s="758"/>
      <c r="C952" s="820"/>
      <c r="D952" s="820"/>
      <c r="E952" s="820"/>
      <c r="F952" s="820"/>
      <c r="G952" s="820"/>
      <c r="H952" s="820"/>
      <c r="I952" s="259" t="s">
        <v>9575</v>
      </c>
      <c r="J952" s="259" t="s">
        <v>9576</v>
      </c>
      <c r="K952" s="259">
        <v>71</v>
      </c>
      <c r="L952" s="1047"/>
    </row>
    <row r="953" spans="1:12" ht="15" customHeight="1" x14ac:dyDescent="0.25">
      <c r="A953" s="1046"/>
      <c r="B953" s="758"/>
      <c r="C953" s="259">
        <v>8</v>
      </c>
      <c r="D953" s="259" t="s">
        <v>17</v>
      </c>
      <c r="E953" s="259">
        <v>1403</v>
      </c>
      <c r="F953" s="259">
        <v>15</v>
      </c>
      <c r="G953" s="259">
        <v>0</v>
      </c>
      <c r="H953" s="259">
        <v>0</v>
      </c>
      <c r="I953" s="259" t="s">
        <v>9517</v>
      </c>
      <c r="J953" s="259" t="s">
        <v>9515</v>
      </c>
      <c r="K953" s="259" t="s">
        <v>9577</v>
      </c>
      <c r="L953" s="269" t="s">
        <v>9556</v>
      </c>
    </row>
    <row r="954" spans="1:12" ht="25.5" x14ac:dyDescent="0.25">
      <c r="A954" s="1046"/>
      <c r="B954" s="758"/>
      <c r="C954" s="259">
        <v>7</v>
      </c>
      <c r="D954" s="259" t="s">
        <v>17</v>
      </c>
      <c r="E954" s="259">
        <v>1412</v>
      </c>
      <c r="F954" s="259">
        <v>7</v>
      </c>
      <c r="G954" s="259">
        <v>1</v>
      </c>
      <c r="H954" s="259">
        <v>0</v>
      </c>
      <c r="I954" s="259" t="s">
        <v>9517</v>
      </c>
      <c r="J954" s="259" t="s">
        <v>9515</v>
      </c>
      <c r="K954" s="269">
        <v>97</v>
      </c>
      <c r="L954" s="269" t="s">
        <v>9554</v>
      </c>
    </row>
    <row r="955" spans="1:12" ht="15" customHeight="1" x14ac:dyDescent="0.25">
      <c r="A955" s="1046"/>
      <c r="B955" s="758"/>
      <c r="C955" s="820">
        <v>6</v>
      </c>
      <c r="D955" s="820" t="s">
        <v>539</v>
      </c>
      <c r="E955" s="820">
        <v>1814</v>
      </c>
      <c r="F955" s="820">
        <v>32</v>
      </c>
      <c r="G955" s="820">
        <v>0</v>
      </c>
      <c r="H955" s="820">
        <v>0</v>
      </c>
      <c r="I955" s="820" t="s">
        <v>9517</v>
      </c>
      <c r="J955" s="259" t="s">
        <v>9578</v>
      </c>
      <c r="K955" s="259" t="s">
        <v>9515</v>
      </c>
      <c r="L955" s="1047" t="s">
        <v>9579</v>
      </c>
    </row>
    <row r="956" spans="1:12" x14ac:dyDescent="0.25">
      <c r="A956" s="1046"/>
      <c r="B956" s="758"/>
      <c r="C956" s="820"/>
      <c r="D956" s="820"/>
      <c r="E956" s="820"/>
      <c r="F956" s="820"/>
      <c r="G956" s="820"/>
      <c r="H956" s="820"/>
      <c r="I956" s="820"/>
      <c r="J956" s="269" t="s">
        <v>9580</v>
      </c>
      <c r="K956" s="269" t="s">
        <v>9581</v>
      </c>
      <c r="L956" s="1047"/>
    </row>
    <row r="957" spans="1:12" ht="25.5" x14ac:dyDescent="0.25">
      <c r="A957" s="1046"/>
      <c r="B957" s="758"/>
      <c r="C957" s="259">
        <v>5</v>
      </c>
      <c r="D957" s="259" t="s">
        <v>17</v>
      </c>
      <c r="E957" s="259">
        <v>1509</v>
      </c>
      <c r="F957" s="259">
        <v>20</v>
      </c>
      <c r="G957" s="259">
        <v>1</v>
      </c>
      <c r="H957" s="259">
        <v>0</v>
      </c>
      <c r="I957" s="259" t="s">
        <v>9575</v>
      </c>
      <c r="J957" s="259" t="s">
        <v>9576</v>
      </c>
      <c r="K957" s="259">
        <v>71</v>
      </c>
      <c r="L957" s="269" t="s">
        <v>9574</v>
      </c>
    </row>
    <row r="958" spans="1:12" ht="26.45" customHeight="1" x14ac:dyDescent="0.25">
      <c r="A958" s="1046"/>
      <c r="B958" s="758"/>
      <c r="C958" s="1056">
        <v>14</v>
      </c>
      <c r="D958" s="1056" t="s">
        <v>17</v>
      </c>
      <c r="E958" s="1056">
        <v>1461</v>
      </c>
      <c r="F958" s="1056">
        <v>15</v>
      </c>
      <c r="G958" s="1056">
        <v>0</v>
      </c>
      <c r="H958" s="1056">
        <v>0</v>
      </c>
      <c r="I958" s="259" t="s">
        <v>9517</v>
      </c>
      <c r="J958" s="259" t="s">
        <v>9515</v>
      </c>
      <c r="K958" s="262" t="s">
        <v>9515</v>
      </c>
      <c r="L958" s="1098" t="s">
        <v>9582</v>
      </c>
    </row>
    <row r="959" spans="1:12" ht="25.5" x14ac:dyDescent="0.25">
      <c r="A959" s="1046"/>
      <c r="B959" s="758"/>
      <c r="C959" s="1056"/>
      <c r="D959" s="1056"/>
      <c r="E959" s="1056"/>
      <c r="F959" s="1056"/>
      <c r="G959" s="1056"/>
      <c r="H959" s="1056"/>
      <c r="I959" s="259" t="s">
        <v>9517</v>
      </c>
      <c r="J959" s="259" t="s">
        <v>9111</v>
      </c>
      <c r="K959" s="262" t="s">
        <v>9583</v>
      </c>
      <c r="L959" s="1098"/>
    </row>
    <row r="960" spans="1:12" ht="25.5" x14ac:dyDescent="0.25">
      <c r="A960" s="1046"/>
      <c r="B960" s="758"/>
      <c r="C960" s="1056"/>
      <c r="D960" s="1056"/>
      <c r="E960" s="1056"/>
      <c r="F960" s="1056"/>
      <c r="G960" s="1056"/>
      <c r="H960" s="1056"/>
      <c r="I960" s="259" t="s">
        <v>9517</v>
      </c>
      <c r="J960" s="259" t="s">
        <v>9167</v>
      </c>
      <c r="K960" s="262" t="s">
        <v>9584</v>
      </c>
      <c r="L960" s="1098"/>
    </row>
    <row r="961" spans="1:13" ht="25.5" x14ac:dyDescent="0.25">
      <c r="A961" s="1046"/>
      <c r="B961" s="758"/>
      <c r="C961" s="1056"/>
      <c r="D961" s="1056"/>
      <c r="E961" s="1056"/>
      <c r="F961" s="1056"/>
      <c r="G961" s="1056"/>
      <c r="H961" s="1056"/>
      <c r="I961" s="259" t="s">
        <v>9517</v>
      </c>
      <c r="J961" s="259" t="s">
        <v>9585</v>
      </c>
      <c r="K961" s="262" t="s">
        <v>9586</v>
      </c>
      <c r="L961" s="1098"/>
    </row>
    <row r="962" spans="1:13" ht="25.5" x14ac:dyDescent="0.25">
      <c r="A962" s="1046"/>
      <c r="B962" s="758"/>
      <c r="C962" s="1056"/>
      <c r="D962" s="1056"/>
      <c r="E962" s="1056"/>
      <c r="F962" s="1056"/>
      <c r="G962" s="1056"/>
      <c r="H962" s="1056"/>
      <c r="I962" s="259" t="s">
        <v>9517</v>
      </c>
      <c r="J962" s="259" t="s">
        <v>8456</v>
      </c>
      <c r="K962" s="262" t="s">
        <v>9587</v>
      </c>
      <c r="L962" s="1098"/>
    </row>
    <row r="963" spans="1:13" ht="25.5" x14ac:dyDescent="0.25">
      <c r="A963" s="1046"/>
      <c r="B963" s="758"/>
      <c r="C963" s="1056"/>
      <c r="D963" s="1056"/>
      <c r="E963" s="1056"/>
      <c r="F963" s="1056"/>
      <c r="G963" s="1056"/>
      <c r="H963" s="1056"/>
      <c r="I963" s="259" t="s">
        <v>9517</v>
      </c>
      <c r="J963" s="259" t="s">
        <v>9426</v>
      </c>
      <c r="K963" s="262" t="s">
        <v>9588</v>
      </c>
      <c r="L963" s="1098"/>
    </row>
    <row r="964" spans="1:13" ht="25.5" x14ac:dyDescent="0.25">
      <c r="A964" s="1046"/>
      <c r="B964" s="758"/>
      <c r="C964" s="1056"/>
      <c r="D964" s="1056"/>
      <c r="E964" s="1056"/>
      <c r="F964" s="1056"/>
      <c r="G964" s="1056"/>
      <c r="H964" s="1056"/>
      <c r="I964" s="266" t="s">
        <v>9517</v>
      </c>
      <c r="J964" s="266" t="s">
        <v>9404</v>
      </c>
      <c r="K964" s="273" t="s">
        <v>9589</v>
      </c>
      <c r="L964" s="1098"/>
    </row>
    <row r="965" spans="1:13" s="253" customFormat="1" ht="14.45" customHeight="1" x14ac:dyDescent="0.25">
      <c r="A965" s="1041" t="s">
        <v>9590</v>
      </c>
      <c r="B965" s="1041"/>
      <c r="C965" s="1041"/>
      <c r="D965" s="1041"/>
      <c r="E965" s="137">
        <v>42541</v>
      </c>
      <c r="F965" s="138"/>
      <c r="G965" s="138"/>
      <c r="H965" s="138"/>
      <c r="I965" s="138"/>
      <c r="J965" s="138"/>
      <c r="K965" s="144"/>
      <c r="L965" s="138"/>
      <c r="M965" s="261"/>
    </row>
    <row r="966" spans="1:13" ht="26.45" customHeight="1" x14ac:dyDescent="0.25">
      <c r="A966" s="1045">
        <v>5</v>
      </c>
      <c r="B966" s="1052" t="s">
        <v>9591</v>
      </c>
      <c r="C966" s="259">
        <v>1</v>
      </c>
      <c r="D966" s="259" t="s">
        <v>17</v>
      </c>
      <c r="E966" s="259">
        <v>2136</v>
      </c>
      <c r="F966" s="259">
        <v>4</v>
      </c>
      <c r="G966" s="259">
        <v>0</v>
      </c>
      <c r="H966" s="259">
        <v>0</v>
      </c>
      <c r="I966" s="259" t="s">
        <v>9517</v>
      </c>
      <c r="J966" s="269" t="s">
        <v>9592</v>
      </c>
      <c r="K966" s="220" t="s">
        <v>9593</v>
      </c>
      <c r="L966" s="259" t="s">
        <v>9594</v>
      </c>
    </row>
    <row r="967" spans="1:13" ht="25.5" x14ac:dyDescent="0.25">
      <c r="A967" s="1045"/>
      <c r="B967" s="1052"/>
      <c r="C967" s="259">
        <v>2</v>
      </c>
      <c r="D967" s="259" t="s">
        <v>17</v>
      </c>
      <c r="E967" s="259">
        <v>2130</v>
      </c>
      <c r="F967" s="259">
        <v>3</v>
      </c>
      <c r="G967" s="259">
        <v>1</v>
      </c>
      <c r="H967" s="259">
        <v>0</v>
      </c>
      <c r="I967" s="259" t="s">
        <v>9517</v>
      </c>
      <c r="J967" s="259" t="s">
        <v>6623</v>
      </c>
      <c r="K967" s="220" t="s">
        <v>9595</v>
      </c>
      <c r="L967" s="259" t="s">
        <v>9596</v>
      </c>
    </row>
    <row r="968" spans="1:13" ht="25.5" x14ac:dyDescent="0.25">
      <c r="A968" s="1045"/>
      <c r="B968" s="1052"/>
      <c r="C968" s="259">
        <v>3</v>
      </c>
      <c r="D968" s="259" t="s">
        <v>17</v>
      </c>
      <c r="E968" s="259">
        <v>2125</v>
      </c>
      <c r="F968" s="259">
        <v>13</v>
      </c>
      <c r="G968" s="259">
        <v>1</v>
      </c>
      <c r="H968" s="259">
        <v>0</v>
      </c>
      <c r="I968" s="259" t="s">
        <v>9517</v>
      </c>
      <c r="J968" s="269" t="s">
        <v>1751</v>
      </c>
      <c r="K968" s="220" t="s">
        <v>9597</v>
      </c>
      <c r="L968" s="259" t="s">
        <v>9598</v>
      </c>
    </row>
    <row r="969" spans="1:13" ht="25.5" x14ac:dyDescent="0.25">
      <c r="A969" s="1045"/>
      <c r="B969" s="1052"/>
      <c r="C969" s="259">
        <v>4</v>
      </c>
      <c r="D969" s="259" t="s">
        <v>17</v>
      </c>
      <c r="E969" s="259">
        <v>2137</v>
      </c>
      <c r="F969" s="259">
        <v>6</v>
      </c>
      <c r="G969" s="259">
        <v>1</v>
      </c>
      <c r="H969" s="259">
        <v>0</v>
      </c>
      <c r="I969" s="259" t="s">
        <v>9517</v>
      </c>
      <c r="J969" s="259" t="s">
        <v>9599</v>
      </c>
      <c r="K969" s="220" t="s">
        <v>9600</v>
      </c>
      <c r="L969" s="259" t="s">
        <v>9601</v>
      </c>
    </row>
    <row r="970" spans="1:13" ht="25.5" x14ac:dyDescent="0.25">
      <c r="A970" s="1045"/>
      <c r="B970" s="1052"/>
      <c r="C970" s="259">
        <v>5</v>
      </c>
      <c r="D970" s="259" t="s">
        <v>17</v>
      </c>
      <c r="E970" s="259">
        <v>2170</v>
      </c>
      <c r="F970" s="259">
        <v>3</v>
      </c>
      <c r="G970" s="259">
        <v>0</v>
      </c>
      <c r="H970" s="259">
        <v>0</v>
      </c>
      <c r="I970" s="259" t="s">
        <v>9517</v>
      </c>
      <c r="J970" s="269" t="s">
        <v>9422</v>
      </c>
      <c r="K970" s="220" t="s">
        <v>9602</v>
      </c>
      <c r="L970" s="259" t="s">
        <v>9603</v>
      </c>
    </row>
    <row r="971" spans="1:13" ht="25.5" x14ac:dyDescent="0.25">
      <c r="A971" s="1045"/>
      <c r="B971" s="1052"/>
      <c r="C971" s="259">
        <v>6</v>
      </c>
      <c r="D971" s="259" t="s">
        <v>17</v>
      </c>
      <c r="E971" s="259">
        <v>2156</v>
      </c>
      <c r="F971" s="259">
        <v>11</v>
      </c>
      <c r="G971" s="259">
        <v>2</v>
      </c>
      <c r="H971" s="259">
        <v>0</v>
      </c>
      <c r="I971" s="259" t="s">
        <v>9517</v>
      </c>
      <c r="J971" s="269" t="s">
        <v>6623</v>
      </c>
      <c r="K971" s="220" t="s">
        <v>9604</v>
      </c>
      <c r="L971" s="259" t="s">
        <v>9601</v>
      </c>
    </row>
    <row r="972" spans="1:13" ht="25.5" x14ac:dyDescent="0.25">
      <c r="A972" s="1045"/>
      <c r="B972" s="1052"/>
      <c r="C972" s="820">
        <v>7</v>
      </c>
      <c r="D972" s="259" t="s">
        <v>17</v>
      </c>
      <c r="E972" s="259">
        <v>2165</v>
      </c>
      <c r="F972" s="259">
        <v>2</v>
      </c>
      <c r="G972" s="259">
        <v>0</v>
      </c>
      <c r="H972" s="259">
        <v>0</v>
      </c>
      <c r="I972" s="259" t="s">
        <v>9517</v>
      </c>
      <c r="J972" s="269" t="s">
        <v>1250</v>
      </c>
      <c r="K972" s="220" t="s">
        <v>9605</v>
      </c>
      <c r="L972" s="259" t="s">
        <v>9596</v>
      </c>
    </row>
    <row r="973" spans="1:13" ht="38.25" x14ac:dyDescent="0.25">
      <c r="A973" s="1045"/>
      <c r="B973" s="1052"/>
      <c r="C973" s="820"/>
      <c r="D973" s="259" t="s">
        <v>17</v>
      </c>
      <c r="E973" s="259">
        <v>2216</v>
      </c>
      <c r="F973" s="259"/>
      <c r="G973" s="259"/>
      <c r="H973" s="259"/>
      <c r="I973" s="259" t="s">
        <v>9606</v>
      </c>
      <c r="J973" s="269" t="s">
        <v>774</v>
      </c>
      <c r="K973" s="269">
        <v>40</v>
      </c>
      <c r="L973" s="259" t="s">
        <v>9607</v>
      </c>
    </row>
    <row r="974" spans="1:13" ht="25.5" x14ac:dyDescent="0.25">
      <c r="A974" s="1045"/>
      <c r="B974" s="1052"/>
      <c r="C974" s="259">
        <v>8</v>
      </c>
      <c r="D974" s="259" t="s">
        <v>17</v>
      </c>
      <c r="E974" s="259">
        <v>2109</v>
      </c>
      <c r="F974" s="259">
        <v>3</v>
      </c>
      <c r="G974" s="259">
        <v>0</v>
      </c>
      <c r="H974" s="259">
        <v>0</v>
      </c>
      <c r="I974" s="259" t="s">
        <v>9517</v>
      </c>
      <c r="J974" s="269" t="s">
        <v>1894</v>
      </c>
      <c r="K974" s="220" t="s">
        <v>9608</v>
      </c>
      <c r="L974" s="259" t="s">
        <v>9609</v>
      </c>
    </row>
    <row r="975" spans="1:13" ht="63.75" x14ac:dyDescent="0.25">
      <c r="A975" s="1045"/>
      <c r="B975" s="1052"/>
      <c r="C975" s="259">
        <v>10</v>
      </c>
      <c r="D975" s="259" t="s">
        <v>17</v>
      </c>
      <c r="E975" s="259">
        <v>2131</v>
      </c>
      <c r="F975" s="259">
        <v>3</v>
      </c>
      <c r="G975" s="259">
        <v>0</v>
      </c>
      <c r="H975" s="259">
        <v>0</v>
      </c>
      <c r="I975" s="259" t="s">
        <v>9610</v>
      </c>
      <c r="J975" s="269" t="s">
        <v>9611</v>
      </c>
      <c r="K975" s="220" t="s">
        <v>9612</v>
      </c>
      <c r="L975" s="259" t="s">
        <v>9613</v>
      </c>
    </row>
    <row r="976" spans="1:13" ht="76.5" x14ac:dyDescent="0.25">
      <c r="A976" s="1045"/>
      <c r="B976" s="1052"/>
      <c r="C976" s="259">
        <v>11</v>
      </c>
      <c r="D976" s="259" t="s">
        <v>17</v>
      </c>
      <c r="E976" s="259">
        <v>2103</v>
      </c>
      <c r="F976" s="259">
        <v>2</v>
      </c>
      <c r="G976" s="259">
        <v>1</v>
      </c>
      <c r="H976" s="259">
        <v>0</v>
      </c>
      <c r="I976" s="259" t="s">
        <v>9614</v>
      </c>
      <c r="J976" s="269" t="s">
        <v>6623</v>
      </c>
      <c r="K976" s="301" t="s">
        <v>9615</v>
      </c>
      <c r="L976" s="259" t="s">
        <v>9609</v>
      </c>
    </row>
    <row r="977" spans="1:13" ht="38.25" x14ac:dyDescent="0.25">
      <c r="A977" s="1045"/>
      <c r="B977" s="1052"/>
      <c r="C977" s="259">
        <v>12</v>
      </c>
      <c r="D977" s="259" t="s">
        <v>17</v>
      </c>
      <c r="E977" s="259">
        <v>2113</v>
      </c>
      <c r="F977" s="259">
        <v>12</v>
      </c>
      <c r="G977" s="259">
        <v>1</v>
      </c>
      <c r="H977" s="259">
        <v>0</v>
      </c>
      <c r="I977" s="259" t="s">
        <v>9616</v>
      </c>
      <c r="J977" s="269" t="s">
        <v>9420</v>
      </c>
      <c r="K977" s="301" t="s">
        <v>9617</v>
      </c>
      <c r="L977" s="259" t="s">
        <v>9598</v>
      </c>
    </row>
    <row r="978" spans="1:13" x14ac:dyDescent="0.25">
      <c r="A978" s="1045"/>
      <c r="B978" s="1052"/>
      <c r="C978" s="259">
        <v>13</v>
      </c>
      <c r="D978" s="259" t="s">
        <v>17</v>
      </c>
      <c r="E978" s="259">
        <v>2163</v>
      </c>
      <c r="F978" s="259">
        <v>4</v>
      </c>
      <c r="G978" s="259">
        <v>0</v>
      </c>
      <c r="H978" s="259">
        <v>0</v>
      </c>
      <c r="I978" s="259" t="s">
        <v>9618</v>
      </c>
      <c r="J978" s="259" t="s">
        <v>9619</v>
      </c>
      <c r="K978" s="259">
        <v>114</v>
      </c>
      <c r="L978" s="259" t="s">
        <v>9620</v>
      </c>
    </row>
    <row r="979" spans="1:13" x14ac:dyDescent="0.25">
      <c r="A979" s="1045"/>
      <c r="B979" s="1052"/>
      <c r="C979" s="259">
        <v>14</v>
      </c>
      <c r="D979" s="259" t="s">
        <v>17</v>
      </c>
      <c r="E979" s="259">
        <v>2122</v>
      </c>
      <c r="F979" s="259">
        <v>1</v>
      </c>
      <c r="G979" s="259">
        <v>1</v>
      </c>
      <c r="H979" s="259">
        <v>0</v>
      </c>
      <c r="I979" s="259" t="s">
        <v>9618</v>
      </c>
      <c r="J979" s="259" t="s">
        <v>9619</v>
      </c>
      <c r="K979" s="259">
        <v>114</v>
      </c>
      <c r="L979" s="259" t="s">
        <v>8778</v>
      </c>
    </row>
    <row r="980" spans="1:13" ht="76.5" x14ac:dyDescent="0.25">
      <c r="A980" s="1045"/>
      <c r="B980" s="1052"/>
      <c r="C980" s="259">
        <v>15</v>
      </c>
      <c r="D980" s="259" t="s">
        <v>17</v>
      </c>
      <c r="E980" s="259">
        <v>2117</v>
      </c>
      <c r="F980" s="259">
        <v>5</v>
      </c>
      <c r="G980" s="259">
        <v>3</v>
      </c>
      <c r="H980" s="259">
        <v>0</v>
      </c>
      <c r="I980" s="259" t="s">
        <v>9614</v>
      </c>
      <c r="J980" s="269" t="s">
        <v>6623</v>
      </c>
      <c r="K980" s="301" t="s">
        <v>9615</v>
      </c>
      <c r="L980" s="259" t="s">
        <v>9621</v>
      </c>
    </row>
    <row r="981" spans="1:13" ht="38.25" x14ac:dyDescent="0.25">
      <c r="A981" s="1045"/>
      <c r="B981" s="1052"/>
      <c r="C981" s="259">
        <v>16</v>
      </c>
      <c r="D981" s="259" t="s">
        <v>17</v>
      </c>
      <c r="E981" s="259">
        <v>2153</v>
      </c>
      <c r="F981" s="259">
        <v>26</v>
      </c>
      <c r="G981" s="259">
        <v>3</v>
      </c>
      <c r="H981" s="259">
        <v>0</v>
      </c>
      <c r="I981" s="259" t="s">
        <v>9616</v>
      </c>
      <c r="J981" s="269" t="s">
        <v>9592</v>
      </c>
      <c r="K981" s="301" t="s">
        <v>9617</v>
      </c>
      <c r="L981" s="259" t="s">
        <v>9622</v>
      </c>
    </row>
    <row r="982" spans="1:13" x14ac:dyDescent="0.25">
      <c r="A982" s="1045"/>
      <c r="B982" s="1052"/>
      <c r="C982" s="259">
        <v>17</v>
      </c>
      <c r="D982" s="259" t="s">
        <v>17</v>
      </c>
      <c r="E982" s="259">
        <v>2137</v>
      </c>
      <c r="F982" s="259">
        <v>4</v>
      </c>
      <c r="G982" s="259">
        <v>0</v>
      </c>
      <c r="H982" s="259">
        <v>0</v>
      </c>
      <c r="I982" s="259" t="s">
        <v>9618</v>
      </c>
      <c r="J982" s="259" t="s">
        <v>1382</v>
      </c>
      <c r="K982" s="259">
        <v>114</v>
      </c>
      <c r="L982" s="259" t="s">
        <v>9620</v>
      </c>
    </row>
    <row r="983" spans="1:13" s="253" customFormat="1" ht="14.45" customHeight="1" x14ac:dyDescent="0.25">
      <c r="A983" s="1041" t="s">
        <v>9623</v>
      </c>
      <c r="B983" s="1041"/>
      <c r="C983" s="1041"/>
      <c r="D983" s="1041"/>
      <c r="E983" s="137">
        <v>36383</v>
      </c>
      <c r="F983" s="138"/>
      <c r="G983" s="138"/>
      <c r="H983" s="138"/>
      <c r="I983" s="138"/>
      <c r="J983" s="138"/>
      <c r="K983" s="144"/>
      <c r="L983" s="138"/>
      <c r="M983" s="261"/>
    </row>
    <row r="984" spans="1:13" ht="14.45" customHeight="1" x14ac:dyDescent="0.25">
      <c r="A984" s="1047">
        <v>6</v>
      </c>
      <c r="B984" s="1053" t="s">
        <v>9624</v>
      </c>
      <c r="C984" s="263">
        <v>1</v>
      </c>
      <c r="D984" s="263" t="s">
        <v>17</v>
      </c>
      <c r="E984" s="263">
        <v>1818</v>
      </c>
      <c r="F984" s="263">
        <v>5</v>
      </c>
      <c r="G984" s="263" t="s">
        <v>19</v>
      </c>
      <c r="H984" s="263" t="s">
        <v>20</v>
      </c>
      <c r="I984" s="263" t="s">
        <v>9625</v>
      </c>
      <c r="J984" s="263" t="s">
        <v>9626</v>
      </c>
      <c r="K984" s="233" t="s">
        <v>9627</v>
      </c>
      <c r="L984" s="263" t="s">
        <v>9628</v>
      </c>
    </row>
    <row r="985" spans="1:13" ht="25.5" x14ac:dyDescent="0.25">
      <c r="A985" s="1047"/>
      <c r="B985" s="1053"/>
      <c r="C985" s="259">
        <v>2</v>
      </c>
      <c r="D985" s="259" t="s">
        <v>17</v>
      </c>
      <c r="E985" s="259">
        <v>1723</v>
      </c>
      <c r="F985" s="259">
        <v>18</v>
      </c>
      <c r="G985" s="259" t="s">
        <v>19</v>
      </c>
      <c r="H985" s="259" t="s">
        <v>20</v>
      </c>
      <c r="I985" s="259" t="s">
        <v>9625</v>
      </c>
      <c r="J985" s="259" t="s">
        <v>9626</v>
      </c>
      <c r="K985" s="220" t="s">
        <v>9627</v>
      </c>
      <c r="L985" s="259" t="s">
        <v>9629</v>
      </c>
    </row>
    <row r="986" spans="1:13" ht="25.5" x14ac:dyDescent="0.25">
      <c r="A986" s="1047"/>
      <c r="B986" s="1053"/>
      <c r="C986" s="259">
        <v>3</v>
      </c>
      <c r="D986" s="259" t="s">
        <v>17</v>
      </c>
      <c r="E986" s="259">
        <v>1681</v>
      </c>
      <c r="F986" s="259">
        <v>10</v>
      </c>
      <c r="G986" s="259" t="s">
        <v>20</v>
      </c>
      <c r="H986" s="259" t="s">
        <v>20</v>
      </c>
      <c r="I986" s="259" t="s">
        <v>9625</v>
      </c>
      <c r="J986" s="259" t="s">
        <v>925</v>
      </c>
      <c r="K986" s="220" t="s">
        <v>9630</v>
      </c>
      <c r="L986" s="259" t="s">
        <v>9629</v>
      </c>
    </row>
    <row r="987" spans="1:13" ht="25.5" x14ac:dyDescent="0.25">
      <c r="A987" s="1047"/>
      <c r="B987" s="1053"/>
      <c r="C987" s="259">
        <v>4</v>
      </c>
      <c r="D987" s="259" t="s">
        <v>17</v>
      </c>
      <c r="E987" s="259">
        <v>1706</v>
      </c>
      <c r="F987" s="259">
        <v>11</v>
      </c>
      <c r="G987" s="259">
        <v>0</v>
      </c>
      <c r="H987" s="259" t="s">
        <v>20</v>
      </c>
      <c r="I987" s="259" t="s">
        <v>9625</v>
      </c>
      <c r="J987" s="259" t="s">
        <v>9631</v>
      </c>
      <c r="K987" s="220" t="s">
        <v>9630</v>
      </c>
      <c r="L987" s="259" t="s">
        <v>9632</v>
      </c>
    </row>
    <row r="988" spans="1:13" ht="14.45" customHeight="1" x14ac:dyDescent="0.25">
      <c r="A988" s="1047"/>
      <c r="B988" s="1053"/>
      <c r="C988" s="259">
        <v>5</v>
      </c>
      <c r="D988" s="259" t="s">
        <v>17</v>
      </c>
      <c r="E988" s="259">
        <v>1656</v>
      </c>
      <c r="F988" s="259">
        <v>7</v>
      </c>
      <c r="G988" s="259">
        <v>1</v>
      </c>
      <c r="H988" s="259">
        <v>0</v>
      </c>
      <c r="I988" s="259" t="s">
        <v>9625</v>
      </c>
      <c r="J988" s="259" t="s">
        <v>925</v>
      </c>
      <c r="K988" s="220" t="s">
        <v>9630</v>
      </c>
      <c r="L988" s="259" t="s">
        <v>9633</v>
      </c>
    </row>
    <row r="989" spans="1:13" ht="14.45" customHeight="1" x14ac:dyDescent="0.25">
      <c r="A989" s="1047"/>
      <c r="B989" s="1053"/>
      <c r="C989" s="259">
        <v>6</v>
      </c>
      <c r="D989" s="259" t="s">
        <v>17</v>
      </c>
      <c r="E989" s="259">
        <v>1706</v>
      </c>
      <c r="F989" s="259">
        <v>8</v>
      </c>
      <c r="G989" s="259">
        <v>0</v>
      </c>
      <c r="H989" s="259">
        <v>0</v>
      </c>
      <c r="I989" s="259" t="s">
        <v>9625</v>
      </c>
      <c r="J989" s="259" t="s">
        <v>9626</v>
      </c>
      <c r="K989" s="220" t="s">
        <v>9627</v>
      </c>
      <c r="L989" s="259" t="s">
        <v>9634</v>
      </c>
    </row>
    <row r="990" spans="1:13" ht="14.45" customHeight="1" x14ac:dyDescent="0.25">
      <c r="A990" s="1047"/>
      <c r="B990" s="1053"/>
      <c r="C990" s="259">
        <v>7</v>
      </c>
      <c r="D990" s="259" t="s">
        <v>17</v>
      </c>
      <c r="E990" s="259">
        <v>1699</v>
      </c>
      <c r="F990" s="259">
        <v>15</v>
      </c>
      <c r="G990" s="259">
        <v>0</v>
      </c>
      <c r="H990" s="259">
        <v>0</v>
      </c>
      <c r="I990" s="259" t="s">
        <v>9625</v>
      </c>
      <c r="J990" s="259" t="s">
        <v>925</v>
      </c>
      <c r="K990" s="220" t="s">
        <v>9630</v>
      </c>
      <c r="L990" s="259" t="s">
        <v>9635</v>
      </c>
    </row>
    <row r="991" spans="1:13" ht="14.45" customHeight="1" x14ac:dyDescent="0.25">
      <c r="A991" s="1047"/>
      <c r="B991" s="1053"/>
      <c r="C991" s="259">
        <v>8</v>
      </c>
      <c r="D991" s="259" t="s">
        <v>17</v>
      </c>
      <c r="E991" s="259">
        <v>1693</v>
      </c>
      <c r="F991" s="259">
        <v>8</v>
      </c>
      <c r="G991" s="259">
        <v>1</v>
      </c>
      <c r="H991" s="259">
        <v>0</v>
      </c>
      <c r="I991" s="259" t="s">
        <v>9625</v>
      </c>
      <c r="J991" s="259" t="s">
        <v>9636</v>
      </c>
      <c r="K991" s="220" t="s">
        <v>9627</v>
      </c>
      <c r="L991" s="259" t="s">
        <v>9637</v>
      </c>
    </row>
    <row r="992" spans="1:13" s="253" customFormat="1" ht="14.45" customHeight="1" x14ac:dyDescent="0.25">
      <c r="A992" s="1041" t="s">
        <v>9638</v>
      </c>
      <c r="B992" s="1041"/>
      <c r="C992" s="1041"/>
      <c r="D992" s="1041"/>
      <c r="E992" s="137">
        <v>13682</v>
      </c>
      <c r="F992" s="138"/>
      <c r="G992" s="138"/>
      <c r="H992" s="138"/>
      <c r="I992" s="138"/>
      <c r="J992" s="138"/>
      <c r="K992" s="144"/>
      <c r="L992" s="138"/>
      <c r="M992" s="261"/>
    </row>
    <row r="993" spans="1:12" ht="26.45" customHeight="1" x14ac:dyDescent="0.25">
      <c r="A993" s="1045">
        <v>7</v>
      </c>
      <c r="B993" s="1052" t="s">
        <v>9639</v>
      </c>
      <c r="C993" s="259">
        <v>3</v>
      </c>
      <c r="D993" s="259" t="s">
        <v>17</v>
      </c>
      <c r="E993" s="259">
        <v>1186</v>
      </c>
      <c r="F993" s="259">
        <v>12</v>
      </c>
      <c r="G993" s="259">
        <v>0</v>
      </c>
      <c r="H993" s="259">
        <v>0</v>
      </c>
      <c r="I993" s="259" t="s">
        <v>9640</v>
      </c>
      <c r="J993" s="259"/>
      <c r="K993" s="262" t="s">
        <v>5866</v>
      </c>
      <c r="L993" s="259" t="s">
        <v>9641</v>
      </c>
    </row>
    <row r="994" spans="1:12" ht="38.25" x14ac:dyDescent="0.25">
      <c r="A994" s="1045"/>
      <c r="B994" s="1052"/>
      <c r="C994" s="259">
        <v>2</v>
      </c>
      <c r="D994" s="259" t="s">
        <v>17</v>
      </c>
      <c r="E994" s="259">
        <v>1852</v>
      </c>
      <c r="F994" s="259">
        <v>54</v>
      </c>
      <c r="G994" s="259">
        <v>1</v>
      </c>
      <c r="H994" s="259">
        <v>0</v>
      </c>
      <c r="I994" s="259" t="s">
        <v>9642</v>
      </c>
      <c r="J994" s="259" t="s">
        <v>9643</v>
      </c>
      <c r="K994" s="262" t="s">
        <v>9644</v>
      </c>
      <c r="L994" s="259" t="s">
        <v>9645</v>
      </c>
    </row>
    <row r="995" spans="1:12" ht="38.25" x14ac:dyDescent="0.25">
      <c r="A995" s="1045"/>
      <c r="B995" s="1052"/>
      <c r="C995" s="259">
        <v>1</v>
      </c>
      <c r="D995" s="259" t="s">
        <v>25</v>
      </c>
      <c r="E995" s="259">
        <v>813</v>
      </c>
      <c r="F995" s="259">
        <v>8</v>
      </c>
      <c r="G995" s="259">
        <v>0</v>
      </c>
      <c r="H995" s="259">
        <v>0</v>
      </c>
      <c r="I995" s="259" t="s">
        <v>9646</v>
      </c>
      <c r="J995" s="259" t="s">
        <v>9647</v>
      </c>
      <c r="K995" s="262" t="s">
        <v>9644</v>
      </c>
      <c r="L995" s="259" t="s">
        <v>9648</v>
      </c>
    </row>
    <row r="996" spans="1:12" ht="15" customHeight="1" x14ac:dyDescent="0.25">
      <c r="A996" s="1045"/>
      <c r="B996" s="1052"/>
      <c r="C996" s="820">
        <v>4</v>
      </c>
      <c r="D996" s="820" t="s">
        <v>17</v>
      </c>
      <c r="E996" s="820">
        <v>1823</v>
      </c>
      <c r="F996" s="820">
        <v>22</v>
      </c>
      <c r="G996" s="820">
        <v>1</v>
      </c>
      <c r="H996" s="820">
        <v>0</v>
      </c>
      <c r="I996" s="820" t="s">
        <v>9649</v>
      </c>
      <c r="J996" s="259" t="s">
        <v>9650</v>
      </c>
      <c r="K996" s="262" t="s">
        <v>9651</v>
      </c>
      <c r="L996" s="820" t="s">
        <v>9652</v>
      </c>
    </row>
    <row r="997" spans="1:12" ht="38.25" x14ac:dyDescent="0.25">
      <c r="A997" s="1045"/>
      <c r="B997" s="1052"/>
      <c r="C997" s="820"/>
      <c r="D997" s="820"/>
      <c r="E997" s="820"/>
      <c r="F997" s="820"/>
      <c r="G997" s="820"/>
      <c r="H997" s="820"/>
      <c r="I997" s="820"/>
      <c r="J997" s="259" t="s">
        <v>9643</v>
      </c>
      <c r="K997" s="262" t="s">
        <v>9644</v>
      </c>
      <c r="L997" s="820"/>
    </row>
    <row r="998" spans="1:12" ht="25.5" x14ac:dyDescent="0.25">
      <c r="A998" s="1045"/>
      <c r="B998" s="1052"/>
      <c r="C998" s="820"/>
      <c r="D998" s="820"/>
      <c r="E998" s="820"/>
      <c r="F998" s="820"/>
      <c r="G998" s="820"/>
      <c r="H998" s="820"/>
      <c r="I998" s="820"/>
      <c r="J998" s="259" t="s">
        <v>9653</v>
      </c>
      <c r="K998" s="262" t="s">
        <v>9654</v>
      </c>
      <c r="L998" s="820"/>
    </row>
    <row r="999" spans="1:12" ht="51" x14ac:dyDescent="0.25">
      <c r="A999" s="1045"/>
      <c r="B999" s="1052"/>
      <c r="C999" s="259">
        <v>5</v>
      </c>
      <c r="D999" s="259" t="s">
        <v>17</v>
      </c>
      <c r="E999" s="259">
        <v>1813</v>
      </c>
      <c r="F999" s="259">
        <v>29</v>
      </c>
      <c r="G999" s="259">
        <v>1</v>
      </c>
      <c r="H999" s="259">
        <v>0</v>
      </c>
      <c r="I999" s="259" t="s">
        <v>9655</v>
      </c>
      <c r="J999" s="259" t="s">
        <v>9647</v>
      </c>
      <c r="K999" s="262" t="s">
        <v>9656</v>
      </c>
      <c r="L999" s="259" t="s">
        <v>9657</v>
      </c>
    </row>
    <row r="1000" spans="1:12" x14ac:dyDescent="0.25">
      <c r="A1000" s="1045"/>
      <c r="B1000" s="1052"/>
      <c r="C1000" s="259">
        <v>7</v>
      </c>
      <c r="D1000" s="259" t="s">
        <v>17</v>
      </c>
      <c r="E1000" s="259">
        <v>1833</v>
      </c>
      <c r="F1000" s="259">
        <v>2</v>
      </c>
      <c r="G1000" s="259">
        <v>2</v>
      </c>
      <c r="H1000" s="259">
        <v>0</v>
      </c>
      <c r="I1000" s="259" t="s">
        <v>9658</v>
      </c>
      <c r="J1000" s="259" t="s">
        <v>9659</v>
      </c>
      <c r="K1000" s="262" t="s">
        <v>5866</v>
      </c>
      <c r="L1000" s="259" t="s">
        <v>9660</v>
      </c>
    </row>
    <row r="1001" spans="1:12" ht="51" x14ac:dyDescent="0.25">
      <c r="A1001" s="1045"/>
      <c r="B1001" s="1052"/>
      <c r="C1001" s="259">
        <v>6</v>
      </c>
      <c r="D1001" s="259" t="s">
        <v>17</v>
      </c>
      <c r="E1001" s="259">
        <v>1928</v>
      </c>
      <c r="F1001" s="259">
        <v>36</v>
      </c>
      <c r="G1001" s="259">
        <v>0</v>
      </c>
      <c r="H1001" s="259">
        <v>0</v>
      </c>
      <c r="I1001" s="259" t="s">
        <v>9661</v>
      </c>
      <c r="J1001" s="259"/>
      <c r="K1001" s="262" t="s">
        <v>5866</v>
      </c>
      <c r="L1001" s="259" t="s">
        <v>9641</v>
      </c>
    </row>
    <row r="1002" spans="1:12" ht="25.5" x14ac:dyDescent="0.25">
      <c r="A1002" s="1045"/>
      <c r="B1002" s="1052"/>
      <c r="C1002" s="259">
        <v>9</v>
      </c>
      <c r="D1002" s="259" t="s">
        <v>17</v>
      </c>
      <c r="E1002" s="259">
        <v>1745</v>
      </c>
      <c r="F1002" s="259">
        <v>6</v>
      </c>
      <c r="G1002" s="259">
        <v>0</v>
      </c>
      <c r="H1002" s="259">
        <v>0</v>
      </c>
      <c r="I1002" s="259" t="s">
        <v>9662</v>
      </c>
      <c r="J1002" s="259"/>
      <c r="K1002" s="262" t="s">
        <v>9663</v>
      </c>
      <c r="L1002" s="259" t="s">
        <v>9664</v>
      </c>
    </row>
    <row r="1003" spans="1:12" ht="51" x14ac:dyDescent="0.25">
      <c r="A1003" s="1045"/>
      <c r="B1003" s="1052"/>
      <c r="C1003" s="259">
        <v>10</v>
      </c>
      <c r="D1003" s="259" t="s">
        <v>25</v>
      </c>
      <c r="E1003" s="259">
        <v>596</v>
      </c>
      <c r="F1003" s="259">
        <v>7</v>
      </c>
      <c r="G1003" s="259">
        <v>1</v>
      </c>
      <c r="H1003" s="259">
        <v>0</v>
      </c>
      <c r="I1003" s="259" t="s">
        <v>9665</v>
      </c>
      <c r="J1003" s="259" t="s">
        <v>9666</v>
      </c>
      <c r="K1003" s="262" t="s">
        <v>9667</v>
      </c>
      <c r="L1003" s="259" t="s">
        <v>9668</v>
      </c>
    </row>
    <row r="1004" spans="1:12" x14ac:dyDescent="0.25">
      <c r="A1004" s="1045"/>
      <c r="B1004" s="1052"/>
      <c r="C1004" s="259">
        <v>11</v>
      </c>
      <c r="D1004" s="259" t="s">
        <v>17</v>
      </c>
      <c r="E1004" s="259">
        <v>278</v>
      </c>
      <c r="F1004" s="259">
        <v>0</v>
      </c>
      <c r="G1004" s="259">
        <v>0</v>
      </c>
      <c r="H1004" s="259">
        <v>0</v>
      </c>
      <c r="I1004" s="259" t="s">
        <v>9669</v>
      </c>
      <c r="J1004" s="259" t="s">
        <v>9670</v>
      </c>
      <c r="K1004" s="262" t="s">
        <v>5866</v>
      </c>
      <c r="L1004" s="259" t="s">
        <v>9657</v>
      </c>
    </row>
    <row r="1005" spans="1:12" ht="38.25" customHeight="1" x14ac:dyDescent="0.25">
      <c r="A1005" s="1045"/>
      <c r="B1005" s="1052"/>
      <c r="C1005" s="820">
        <v>8</v>
      </c>
      <c r="D1005" s="820" t="s">
        <v>17</v>
      </c>
      <c r="E1005" s="820">
        <v>1625</v>
      </c>
      <c r="F1005" s="820">
        <v>4</v>
      </c>
      <c r="G1005" s="820">
        <v>1</v>
      </c>
      <c r="H1005" s="820">
        <v>0</v>
      </c>
      <c r="I1005" s="820" t="s">
        <v>9671</v>
      </c>
      <c r="J1005" s="259" t="s">
        <v>9672</v>
      </c>
      <c r="K1005" s="262" t="s">
        <v>5866</v>
      </c>
      <c r="L1005" s="820" t="s">
        <v>9664</v>
      </c>
    </row>
    <row r="1006" spans="1:12" ht="51" x14ac:dyDescent="0.25">
      <c r="A1006" s="1045"/>
      <c r="B1006" s="1052"/>
      <c r="C1006" s="820"/>
      <c r="D1006" s="820"/>
      <c r="E1006" s="820"/>
      <c r="F1006" s="820"/>
      <c r="G1006" s="820"/>
      <c r="H1006" s="820"/>
      <c r="I1006" s="820"/>
      <c r="J1006" s="259" t="s">
        <v>9673</v>
      </c>
      <c r="K1006" s="262" t="s">
        <v>5866</v>
      </c>
      <c r="L1006" s="820"/>
    </row>
    <row r="1007" spans="1:12" ht="38.25" x14ac:dyDescent="0.25">
      <c r="A1007" s="1045"/>
      <c r="B1007" s="1052"/>
      <c r="C1007" s="820"/>
      <c r="D1007" s="820"/>
      <c r="E1007" s="820"/>
      <c r="F1007" s="820"/>
      <c r="G1007" s="820"/>
      <c r="H1007" s="820"/>
      <c r="I1007" s="820"/>
      <c r="J1007" s="259" t="s">
        <v>9674</v>
      </c>
      <c r="K1007" s="262" t="s">
        <v>5866</v>
      </c>
      <c r="L1007" s="820"/>
    </row>
    <row r="1008" spans="1:12" x14ac:dyDescent="0.25">
      <c r="A1008" s="1045"/>
      <c r="B1008" s="1052"/>
      <c r="C1008" s="820"/>
      <c r="D1008" s="820"/>
      <c r="E1008" s="820"/>
      <c r="F1008" s="820"/>
      <c r="G1008" s="820"/>
      <c r="H1008" s="820"/>
      <c r="I1008" s="820"/>
      <c r="J1008" s="259" t="s">
        <v>9675</v>
      </c>
      <c r="K1008" s="262" t="s">
        <v>5866</v>
      </c>
      <c r="L1008" s="820"/>
    </row>
    <row r="1009" spans="1:13" s="253" customFormat="1" ht="14.45" customHeight="1" x14ac:dyDescent="0.25">
      <c r="A1009" s="1041" t="s">
        <v>9676</v>
      </c>
      <c r="B1009" s="1041"/>
      <c r="C1009" s="1041"/>
      <c r="D1009" s="1041"/>
      <c r="E1009" s="137">
        <v>15492</v>
      </c>
      <c r="F1009" s="138"/>
      <c r="G1009" s="138"/>
      <c r="H1009" s="138"/>
      <c r="I1009" s="138"/>
      <c r="J1009" s="138"/>
      <c r="K1009" s="144"/>
      <c r="L1009" s="138"/>
      <c r="M1009" s="261"/>
    </row>
    <row r="1010" spans="1:13" ht="26.45" customHeight="1" x14ac:dyDescent="0.25">
      <c r="A1010" s="1045">
        <v>8</v>
      </c>
      <c r="B1010" s="1052" t="s">
        <v>9677</v>
      </c>
      <c r="C1010" s="259">
        <v>1</v>
      </c>
      <c r="D1010" s="259" t="s">
        <v>17</v>
      </c>
      <c r="E1010" s="295">
        <v>2018</v>
      </c>
      <c r="F1010" s="295">
        <v>35</v>
      </c>
      <c r="G1010" s="300">
        <v>0</v>
      </c>
      <c r="H1010" s="300">
        <v>0</v>
      </c>
      <c r="I1010" s="259" t="s">
        <v>2114</v>
      </c>
      <c r="J1010" s="259" t="s">
        <v>2114</v>
      </c>
      <c r="K1010" s="262" t="s">
        <v>2114</v>
      </c>
      <c r="L1010" s="259" t="s">
        <v>9678</v>
      </c>
    </row>
    <row r="1011" spans="1:13" ht="25.5" x14ac:dyDescent="0.25">
      <c r="A1011" s="1045"/>
      <c r="B1011" s="1052"/>
      <c r="C1011" s="259">
        <v>2</v>
      </c>
      <c r="D1011" s="259" t="s">
        <v>17</v>
      </c>
      <c r="E1011" s="295">
        <v>1933</v>
      </c>
      <c r="F1011" s="295">
        <v>26</v>
      </c>
      <c r="G1011" s="300">
        <v>0</v>
      </c>
      <c r="H1011" s="300">
        <v>0</v>
      </c>
      <c r="I1011" s="259" t="s">
        <v>2114</v>
      </c>
      <c r="J1011" s="259" t="s">
        <v>2114</v>
      </c>
      <c r="K1011" s="262" t="s">
        <v>2114</v>
      </c>
      <c r="L1011" s="259" t="s">
        <v>9679</v>
      </c>
    </row>
    <row r="1012" spans="1:13" ht="28.5" customHeight="1" x14ac:dyDescent="0.25">
      <c r="A1012" s="1045"/>
      <c r="B1012" s="1052"/>
      <c r="C1012" s="820">
        <v>3</v>
      </c>
      <c r="D1012" s="820" t="s">
        <v>17</v>
      </c>
      <c r="E1012" s="1082">
        <v>2030</v>
      </c>
      <c r="F1012" s="1082">
        <v>41</v>
      </c>
      <c r="G1012" s="1085">
        <v>0</v>
      </c>
      <c r="H1012" s="1085">
        <v>0</v>
      </c>
      <c r="I1012" s="820" t="s">
        <v>2114</v>
      </c>
      <c r="J1012" s="259" t="s">
        <v>2114</v>
      </c>
      <c r="K1012" s="262" t="s">
        <v>2114</v>
      </c>
      <c r="L1012" s="820" t="s">
        <v>9680</v>
      </c>
    </row>
    <row r="1013" spans="1:13" ht="25.5" x14ac:dyDescent="0.25">
      <c r="A1013" s="1045"/>
      <c r="B1013" s="1052"/>
      <c r="C1013" s="820"/>
      <c r="D1013" s="820"/>
      <c r="E1013" s="1082"/>
      <c r="F1013" s="1082"/>
      <c r="G1013" s="1085"/>
      <c r="H1013" s="1085"/>
      <c r="I1013" s="820"/>
      <c r="J1013" s="259" t="s">
        <v>2114</v>
      </c>
      <c r="K1013" s="262" t="s">
        <v>2114</v>
      </c>
      <c r="L1013" s="820"/>
    </row>
    <row r="1014" spans="1:13" ht="114.75" x14ac:dyDescent="0.25">
      <c r="A1014" s="1045"/>
      <c r="B1014" s="1052"/>
      <c r="C1014" s="259">
        <v>4</v>
      </c>
      <c r="D1014" s="259" t="s">
        <v>17</v>
      </c>
      <c r="E1014" s="295">
        <v>2068</v>
      </c>
      <c r="F1014" s="295">
        <v>18</v>
      </c>
      <c r="G1014" s="300">
        <v>0</v>
      </c>
      <c r="H1014" s="300">
        <v>0</v>
      </c>
      <c r="I1014" s="259" t="s">
        <v>9681</v>
      </c>
      <c r="J1014" s="259" t="s">
        <v>9682</v>
      </c>
      <c r="K1014" s="262" t="s">
        <v>9683</v>
      </c>
      <c r="L1014" s="259" t="s">
        <v>9684</v>
      </c>
      <c r="M1014" s="302"/>
    </row>
    <row r="1015" spans="1:13" ht="25.5" x14ac:dyDescent="0.25">
      <c r="A1015" s="1045"/>
      <c r="B1015" s="1052"/>
      <c r="C1015" s="259">
        <v>5</v>
      </c>
      <c r="D1015" s="259" t="s">
        <v>25</v>
      </c>
      <c r="E1015" s="295">
        <v>871</v>
      </c>
      <c r="F1015" s="295">
        <v>6</v>
      </c>
      <c r="G1015" s="300">
        <v>0</v>
      </c>
      <c r="H1015" s="300">
        <v>0</v>
      </c>
      <c r="I1015" s="259" t="s">
        <v>2114</v>
      </c>
      <c r="J1015" s="259" t="s">
        <v>2114</v>
      </c>
      <c r="K1015" s="262" t="s">
        <v>2114</v>
      </c>
      <c r="L1015" s="259" t="s">
        <v>9685</v>
      </c>
    </row>
    <row r="1016" spans="1:13" ht="25.5" x14ac:dyDescent="0.25">
      <c r="A1016" s="1045"/>
      <c r="B1016" s="1052"/>
      <c r="C1016" s="259">
        <v>6</v>
      </c>
      <c r="D1016" s="259" t="s">
        <v>25</v>
      </c>
      <c r="E1016" s="295">
        <v>864</v>
      </c>
      <c r="F1016" s="295">
        <v>5</v>
      </c>
      <c r="G1016" s="300">
        <v>0</v>
      </c>
      <c r="H1016" s="300">
        <v>0</v>
      </c>
      <c r="I1016" s="259" t="s">
        <v>2114</v>
      </c>
      <c r="J1016" s="259" t="s">
        <v>2114</v>
      </c>
      <c r="K1016" s="262" t="s">
        <v>2114</v>
      </c>
      <c r="L1016" s="259" t="s">
        <v>9686</v>
      </c>
    </row>
    <row r="1017" spans="1:13" ht="25.5" x14ac:dyDescent="0.25">
      <c r="A1017" s="1045"/>
      <c r="B1017" s="1052"/>
      <c r="C1017" s="259">
        <v>7</v>
      </c>
      <c r="D1017" s="259" t="s">
        <v>17</v>
      </c>
      <c r="E1017" s="295">
        <v>1220</v>
      </c>
      <c r="F1017" s="295">
        <v>11</v>
      </c>
      <c r="G1017" s="300">
        <v>0</v>
      </c>
      <c r="H1017" s="300">
        <v>0</v>
      </c>
      <c r="I1017" s="259" t="s">
        <v>2114</v>
      </c>
      <c r="J1017" s="259" t="s">
        <v>2114</v>
      </c>
      <c r="K1017" s="262" t="s">
        <v>2114</v>
      </c>
      <c r="L1017" s="259" t="s">
        <v>9687</v>
      </c>
    </row>
    <row r="1018" spans="1:13" ht="25.5" x14ac:dyDescent="0.25">
      <c r="A1018" s="1045"/>
      <c r="B1018" s="1052"/>
      <c r="C1018" s="259">
        <v>8</v>
      </c>
      <c r="D1018" s="259" t="s">
        <v>17</v>
      </c>
      <c r="E1018" s="295">
        <v>2063</v>
      </c>
      <c r="F1018" s="295">
        <v>33</v>
      </c>
      <c r="G1018" s="300">
        <v>1</v>
      </c>
      <c r="H1018" s="300">
        <v>0</v>
      </c>
      <c r="I1018" s="259" t="s">
        <v>2114</v>
      </c>
      <c r="J1018" s="259" t="s">
        <v>2114</v>
      </c>
      <c r="K1018" s="262" t="s">
        <v>2114</v>
      </c>
      <c r="L1018" s="259" t="s">
        <v>9679</v>
      </c>
    </row>
    <row r="1019" spans="1:13" ht="25.5" x14ac:dyDescent="0.25">
      <c r="A1019" s="1045"/>
      <c r="B1019" s="1052"/>
      <c r="C1019" s="259">
        <v>9</v>
      </c>
      <c r="D1019" s="259" t="s">
        <v>17</v>
      </c>
      <c r="E1019" s="295">
        <v>2047</v>
      </c>
      <c r="F1019" s="295">
        <v>9</v>
      </c>
      <c r="G1019" s="300"/>
      <c r="H1019" s="300">
        <v>0</v>
      </c>
      <c r="I1019" s="259" t="s">
        <v>2114</v>
      </c>
      <c r="J1019" s="259" t="s">
        <v>2114</v>
      </c>
      <c r="K1019" s="262" t="s">
        <v>2114</v>
      </c>
      <c r="L1019" s="259" t="s">
        <v>9688</v>
      </c>
    </row>
    <row r="1020" spans="1:13" ht="25.5" x14ac:dyDescent="0.25">
      <c r="A1020" s="1045"/>
      <c r="B1020" s="1052"/>
      <c r="C1020" s="259">
        <v>10</v>
      </c>
      <c r="D1020" s="259" t="s">
        <v>17</v>
      </c>
      <c r="E1020" s="295">
        <v>1715</v>
      </c>
      <c r="F1020" s="295">
        <v>3</v>
      </c>
      <c r="G1020" s="300">
        <v>0</v>
      </c>
      <c r="H1020" s="300">
        <v>0</v>
      </c>
      <c r="I1020" s="259" t="s">
        <v>2114</v>
      </c>
      <c r="J1020" s="259" t="s">
        <v>2114</v>
      </c>
      <c r="K1020" s="262" t="s">
        <v>2114</v>
      </c>
      <c r="L1020" s="259" t="s">
        <v>9688</v>
      </c>
    </row>
    <row r="1021" spans="1:13" ht="25.5" x14ac:dyDescent="0.25">
      <c r="A1021" s="1045"/>
      <c r="B1021" s="1052"/>
      <c r="C1021" s="259">
        <v>11</v>
      </c>
      <c r="D1021" s="259" t="s">
        <v>25</v>
      </c>
      <c r="E1021" s="295">
        <v>415</v>
      </c>
      <c r="F1021" s="295">
        <v>1</v>
      </c>
      <c r="G1021" s="300">
        <v>0</v>
      </c>
      <c r="H1021" s="300">
        <v>0</v>
      </c>
      <c r="I1021" s="259" t="s">
        <v>2114</v>
      </c>
      <c r="J1021" s="259" t="s">
        <v>2114</v>
      </c>
      <c r="K1021" s="262" t="s">
        <v>2114</v>
      </c>
      <c r="L1021" s="259" t="s">
        <v>9685</v>
      </c>
    </row>
    <row r="1022" spans="1:13" s="253" customFormat="1" ht="14.45" customHeight="1" x14ac:dyDescent="0.25">
      <c r="A1022" s="1041" t="s">
        <v>9689</v>
      </c>
      <c r="B1022" s="1041"/>
      <c r="C1022" s="1041"/>
      <c r="D1022" s="1041"/>
      <c r="E1022" s="137">
        <v>17244</v>
      </c>
      <c r="F1022" s="138"/>
      <c r="G1022" s="138"/>
      <c r="H1022" s="138"/>
      <c r="I1022" s="138"/>
      <c r="J1022" s="138"/>
      <c r="K1022" s="144"/>
      <c r="L1022" s="138"/>
      <c r="M1022" s="261"/>
    </row>
    <row r="1023" spans="1:13" ht="27.75" customHeight="1" x14ac:dyDescent="0.25">
      <c r="A1023" s="1046">
        <v>9</v>
      </c>
      <c r="B1023" s="1054" t="s">
        <v>9690</v>
      </c>
      <c r="C1023" s="1082">
        <v>6</v>
      </c>
      <c r="D1023" s="1082" t="s">
        <v>17</v>
      </c>
      <c r="E1023" s="1082">
        <v>1799</v>
      </c>
      <c r="F1023" s="1082">
        <v>36</v>
      </c>
      <c r="G1023" s="1082">
        <v>0</v>
      </c>
      <c r="H1023" s="1082">
        <v>0</v>
      </c>
      <c r="I1023" s="820"/>
      <c r="J1023" s="259" t="s">
        <v>9691</v>
      </c>
      <c r="K1023" s="262" t="s">
        <v>9692</v>
      </c>
      <c r="L1023" s="820" t="s">
        <v>9693</v>
      </c>
    </row>
    <row r="1024" spans="1:13" x14ac:dyDescent="0.25">
      <c r="A1024" s="1046"/>
      <c r="B1024" s="1054"/>
      <c r="C1024" s="1082"/>
      <c r="D1024" s="1082"/>
      <c r="E1024" s="1082"/>
      <c r="F1024" s="1082"/>
      <c r="G1024" s="1082"/>
      <c r="H1024" s="1082"/>
      <c r="I1024" s="820"/>
      <c r="J1024" s="259" t="s">
        <v>9694</v>
      </c>
      <c r="K1024" s="262" t="s">
        <v>9695</v>
      </c>
      <c r="L1024" s="820"/>
    </row>
    <row r="1025" spans="1:12" ht="35.25" customHeight="1" x14ac:dyDescent="0.25">
      <c r="A1025" s="1046"/>
      <c r="B1025" s="1054"/>
      <c r="C1025" s="1082"/>
      <c r="D1025" s="1082"/>
      <c r="E1025" s="1082"/>
      <c r="F1025" s="1082"/>
      <c r="G1025" s="1082"/>
      <c r="H1025" s="1082"/>
      <c r="I1025" s="820"/>
      <c r="J1025" s="259" t="s">
        <v>9696</v>
      </c>
      <c r="K1025" s="262" t="s">
        <v>9697</v>
      </c>
      <c r="L1025" s="820"/>
    </row>
    <row r="1026" spans="1:12" ht="38.25" x14ac:dyDescent="0.25">
      <c r="A1026" s="1046"/>
      <c r="B1026" s="1054"/>
      <c r="C1026" s="1082"/>
      <c r="D1026" s="1082"/>
      <c r="E1026" s="1082"/>
      <c r="F1026" s="1082"/>
      <c r="G1026" s="1082"/>
      <c r="H1026" s="1082"/>
      <c r="I1026" s="820"/>
      <c r="J1026" s="259" t="s">
        <v>9698</v>
      </c>
      <c r="K1026" s="262" t="s">
        <v>9699</v>
      </c>
      <c r="L1026" s="820"/>
    </row>
    <row r="1027" spans="1:12" ht="25.5" x14ac:dyDescent="0.25">
      <c r="A1027" s="1046"/>
      <c r="B1027" s="1054"/>
      <c r="C1027" s="295">
        <v>5</v>
      </c>
      <c r="D1027" s="295" t="s">
        <v>17</v>
      </c>
      <c r="E1027" s="295">
        <v>1793</v>
      </c>
      <c r="F1027" s="295">
        <v>22</v>
      </c>
      <c r="G1027" s="295">
        <v>0</v>
      </c>
      <c r="H1027" s="295">
        <v>0</v>
      </c>
      <c r="I1027" s="259"/>
      <c r="J1027" s="259" t="s">
        <v>2114</v>
      </c>
      <c r="K1027" s="262" t="s">
        <v>2114</v>
      </c>
      <c r="L1027" s="259" t="s">
        <v>9700</v>
      </c>
    </row>
    <row r="1028" spans="1:12" ht="25.5" x14ac:dyDescent="0.25">
      <c r="A1028" s="1046"/>
      <c r="B1028" s="1054"/>
      <c r="C1028" s="295">
        <v>4</v>
      </c>
      <c r="D1028" s="295" t="s">
        <v>25</v>
      </c>
      <c r="E1028" s="295">
        <v>601</v>
      </c>
      <c r="F1028" s="295">
        <v>6</v>
      </c>
      <c r="G1028" s="295">
        <v>0</v>
      </c>
      <c r="H1028" s="295">
        <v>0</v>
      </c>
      <c r="I1028" s="259"/>
      <c r="J1028" s="259" t="s">
        <v>2114</v>
      </c>
      <c r="K1028" s="262" t="s">
        <v>2114</v>
      </c>
      <c r="L1028" s="259" t="s">
        <v>9701</v>
      </c>
    </row>
    <row r="1029" spans="1:12" ht="25.5" x14ac:dyDescent="0.25">
      <c r="A1029" s="1046"/>
      <c r="B1029" s="1054"/>
      <c r="C1029" s="295">
        <v>3</v>
      </c>
      <c r="D1029" s="295" t="s">
        <v>17</v>
      </c>
      <c r="E1029" s="295">
        <v>1791</v>
      </c>
      <c r="F1029" s="295">
        <v>27</v>
      </c>
      <c r="G1029" s="295">
        <v>0</v>
      </c>
      <c r="H1029" s="295">
        <v>0</v>
      </c>
      <c r="I1029" s="259"/>
      <c r="J1029" s="259" t="s">
        <v>2114</v>
      </c>
      <c r="K1029" s="262" t="s">
        <v>2114</v>
      </c>
      <c r="L1029" s="259" t="s">
        <v>9702</v>
      </c>
    </row>
    <row r="1030" spans="1:12" ht="25.5" x14ac:dyDescent="0.25">
      <c r="A1030" s="1046"/>
      <c r="B1030" s="1054"/>
      <c r="C1030" s="295">
        <v>2</v>
      </c>
      <c r="D1030" s="295" t="s">
        <v>17</v>
      </c>
      <c r="E1030" s="295">
        <v>1793</v>
      </c>
      <c r="F1030" s="295">
        <v>25</v>
      </c>
      <c r="G1030" s="295">
        <v>0</v>
      </c>
      <c r="H1030" s="295">
        <v>0</v>
      </c>
      <c r="I1030" s="259"/>
      <c r="J1030" s="259" t="s">
        <v>2114</v>
      </c>
      <c r="K1030" s="262" t="s">
        <v>2114</v>
      </c>
      <c r="L1030" s="259" t="s">
        <v>9703</v>
      </c>
    </row>
    <row r="1031" spans="1:12" ht="25.5" x14ac:dyDescent="0.25">
      <c r="A1031" s="1046"/>
      <c r="B1031" s="1054"/>
      <c r="C1031" s="295">
        <v>1</v>
      </c>
      <c r="D1031" s="295" t="s">
        <v>539</v>
      </c>
      <c r="E1031" s="295">
        <v>2286</v>
      </c>
      <c r="F1031" s="295">
        <v>37</v>
      </c>
      <c r="G1031" s="295">
        <v>1</v>
      </c>
      <c r="H1031" s="295">
        <v>0</v>
      </c>
      <c r="I1031" s="259"/>
      <c r="J1031" s="259" t="s">
        <v>2114</v>
      </c>
      <c r="K1031" s="262" t="s">
        <v>2114</v>
      </c>
      <c r="L1031" s="259" t="s">
        <v>9704</v>
      </c>
    </row>
    <row r="1032" spans="1:12" ht="14.45" customHeight="1" x14ac:dyDescent="0.25">
      <c r="A1032" s="1046"/>
      <c r="B1032" s="1054"/>
      <c r="C1032" s="1082">
        <v>7</v>
      </c>
      <c r="D1032" s="1082" t="s">
        <v>17</v>
      </c>
      <c r="E1032" s="1082">
        <v>1798</v>
      </c>
      <c r="F1032" s="1082">
        <v>19</v>
      </c>
      <c r="G1032" s="1082">
        <v>0</v>
      </c>
      <c r="H1032" s="1082">
        <v>0</v>
      </c>
      <c r="I1032" s="820"/>
      <c r="J1032" s="259" t="s">
        <v>9705</v>
      </c>
      <c r="K1032" s="262" t="s">
        <v>9706</v>
      </c>
      <c r="L1032" s="820" t="s">
        <v>9707</v>
      </c>
    </row>
    <row r="1033" spans="1:12" x14ac:dyDescent="0.25">
      <c r="A1033" s="1046"/>
      <c r="B1033" s="1054"/>
      <c r="C1033" s="1082"/>
      <c r="D1033" s="1082"/>
      <c r="E1033" s="1082"/>
      <c r="F1033" s="1082"/>
      <c r="G1033" s="1082"/>
      <c r="H1033" s="1082"/>
      <c r="I1033" s="820"/>
      <c r="J1033" s="259" t="s">
        <v>410</v>
      </c>
      <c r="K1033" s="262" t="s">
        <v>9708</v>
      </c>
      <c r="L1033" s="820"/>
    </row>
    <row r="1034" spans="1:12" x14ac:dyDescent="0.25">
      <c r="A1034" s="1046"/>
      <c r="B1034" s="1054"/>
      <c r="C1034" s="1082"/>
      <c r="D1034" s="1082"/>
      <c r="E1034" s="1082"/>
      <c r="F1034" s="1082"/>
      <c r="G1034" s="1082"/>
      <c r="H1034" s="1082"/>
      <c r="I1034" s="820"/>
      <c r="J1034" s="259" t="s">
        <v>9709</v>
      </c>
      <c r="K1034" s="262" t="s">
        <v>9710</v>
      </c>
      <c r="L1034" s="820"/>
    </row>
    <row r="1035" spans="1:12" x14ac:dyDescent="0.25">
      <c r="A1035" s="1046"/>
      <c r="B1035" s="1054"/>
      <c r="C1035" s="1082"/>
      <c r="D1035" s="1082"/>
      <c r="E1035" s="1082"/>
      <c r="F1035" s="1082"/>
      <c r="G1035" s="1082"/>
      <c r="H1035" s="1082"/>
      <c r="I1035" s="820"/>
      <c r="J1035" s="259" t="s">
        <v>9327</v>
      </c>
      <c r="K1035" s="262" t="s">
        <v>9242</v>
      </c>
      <c r="L1035" s="820"/>
    </row>
    <row r="1036" spans="1:12" x14ac:dyDescent="0.25">
      <c r="A1036" s="1046"/>
      <c r="B1036" s="1054"/>
      <c r="C1036" s="1082"/>
      <c r="D1036" s="1082"/>
      <c r="E1036" s="1082"/>
      <c r="F1036" s="1082"/>
      <c r="G1036" s="1082"/>
      <c r="H1036" s="1082"/>
      <c r="I1036" s="820"/>
      <c r="J1036" s="259" t="s">
        <v>9420</v>
      </c>
      <c r="K1036" s="262">
        <v>177</v>
      </c>
      <c r="L1036" s="820"/>
    </row>
    <row r="1037" spans="1:12" x14ac:dyDescent="0.25">
      <c r="A1037" s="1046"/>
      <c r="B1037" s="1054"/>
      <c r="C1037" s="1082"/>
      <c r="D1037" s="1082"/>
      <c r="E1037" s="1082"/>
      <c r="F1037" s="1082"/>
      <c r="G1037" s="1082"/>
      <c r="H1037" s="1082"/>
      <c r="I1037" s="820"/>
      <c r="J1037" s="259" t="s">
        <v>905</v>
      </c>
      <c r="K1037" s="262" t="s">
        <v>9711</v>
      </c>
      <c r="L1037" s="820"/>
    </row>
    <row r="1038" spans="1:12" x14ac:dyDescent="0.25">
      <c r="A1038" s="1046"/>
      <c r="B1038" s="1054"/>
      <c r="C1038" s="1082"/>
      <c r="D1038" s="1082"/>
      <c r="E1038" s="1082"/>
      <c r="F1038" s="1082"/>
      <c r="G1038" s="1082"/>
      <c r="H1038" s="1082"/>
      <c r="I1038" s="820"/>
      <c r="J1038" s="259" t="s">
        <v>888</v>
      </c>
      <c r="K1038" s="262" t="s">
        <v>9712</v>
      </c>
      <c r="L1038" s="820"/>
    </row>
    <row r="1039" spans="1:12" ht="52.9" customHeight="1" x14ac:dyDescent="0.25">
      <c r="A1039" s="1046"/>
      <c r="B1039" s="1054"/>
      <c r="C1039" s="1082">
        <v>8</v>
      </c>
      <c r="D1039" s="1082" t="s">
        <v>17</v>
      </c>
      <c r="E1039" s="1082">
        <v>1806</v>
      </c>
      <c r="F1039" s="1082">
        <v>21</v>
      </c>
      <c r="G1039" s="1082">
        <v>0</v>
      </c>
      <c r="H1039" s="1082">
        <v>0</v>
      </c>
      <c r="I1039" s="263"/>
      <c r="J1039" s="259" t="s">
        <v>1009</v>
      </c>
      <c r="K1039" s="262" t="s">
        <v>9713</v>
      </c>
      <c r="L1039" s="820" t="s">
        <v>9714</v>
      </c>
    </row>
    <row r="1040" spans="1:12" ht="25.5" x14ac:dyDescent="0.25">
      <c r="A1040" s="1046"/>
      <c r="B1040" s="1054"/>
      <c r="C1040" s="1082"/>
      <c r="D1040" s="1082"/>
      <c r="E1040" s="1082"/>
      <c r="F1040" s="1082"/>
      <c r="G1040" s="1082"/>
      <c r="H1040" s="1082"/>
      <c r="I1040" s="263"/>
      <c r="J1040" s="259" t="s">
        <v>867</v>
      </c>
      <c r="K1040" s="262" t="s">
        <v>9715</v>
      </c>
      <c r="L1040" s="820"/>
    </row>
    <row r="1041" spans="1:12" ht="38.25" x14ac:dyDescent="0.25">
      <c r="A1041" s="1046"/>
      <c r="B1041" s="1054"/>
      <c r="C1041" s="1082"/>
      <c r="D1041" s="1082"/>
      <c r="E1041" s="1082"/>
      <c r="F1041" s="1082"/>
      <c r="G1041" s="1082"/>
      <c r="H1041" s="1082"/>
      <c r="I1041" s="259"/>
      <c r="J1041" s="259" t="s">
        <v>874</v>
      </c>
      <c r="K1041" s="262" t="s">
        <v>9716</v>
      </c>
      <c r="L1041" s="820"/>
    </row>
    <row r="1042" spans="1:12" ht="25.5" x14ac:dyDescent="0.25">
      <c r="A1042" s="1046"/>
      <c r="B1042" s="1054"/>
      <c r="C1042" s="295">
        <v>9</v>
      </c>
      <c r="D1042" s="295" t="s">
        <v>17</v>
      </c>
      <c r="E1042" s="295">
        <v>1795</v>
      </c>
      <c r="F1042" s="295">
        <v>54</v>
      </c>
      <c r="G1042" s="295">
        <v>0</v>
      </c>
      <c r="H1042" s="295">
        <v>0</v>
      </c>
      <c r="I1042" s="259"/>
      <c r="J1042" s="259" t="s">
        <v>2114</v>
      </c>
      <c r="K1042" s="262" t="s">
        <v>2114</v>
      </c>
      <c r="L1042" s="259" t="s">
        <v>9717</v>
      </c>
    </row>
    <row r="1043" spans="1:12" ht="25.5" x14ac:dyDescent="0.25">
      <c r="A1043" s="1046"/>
      <c r="B1043" s="1054"/>
      <c r="C1043" s="295">
        <v>10</v>
      </c>
      <c r="D1043" s="295" t="s">
        <v>17</v>
      </c>
      <c r="E1043" s="295">
        <v>1782</v>
      </c>
      <c r="F1043" s="295">
        <v>16</v>
      </c>
      <c r="G1043" s="295">
        <v>1</v>
      </c>
      <c r="H1043" s="295">
        <v>0</v>
      </c>
      <c r="I1043" s="259"/>
      <c r="J1043" s="259" t="s">
        <v>2114</v>
      </c>
      <c r="K1043" s="262" t="s">
        <v>2114</v>
      </c>
      <c r="L1043" s="259" t="s">
        <v>9718</v>
      </c>
    </row>
    <row r="1044" spans="1:12" ht="25.5" customHeight="1" x14ac:dyDescent="0.25">
      <c r="A1044" s="1046"/>
      <c r="B1044" s="1054"/>
      <c r="C1044" s="295">
        <v>25</v>
      </c>
      <c r="D1044" s="295" t="s">
        <v>17</v>
      </c>
      <c r="E1044" s="295">
        <v>1736</v>
      </c>
      <c r="F1044" s="295">
        <v>19</v>
      </c>
      <c r="G1044" s="295">
        <v>1</v>
      </c>
      <c r="H1044" s="295">
        <v>0</v>
      </c>
      <c r="I1044" s="259"/>
      <c r="J1044" s="259" t="s">
        <v>2114</v>
      </c>
      <c r="K1044" s="262" t="s">
        <v>2114</v>
      </c>
      <c r="L1044" s="259" t="s">
        <v>9719</v>
      </c>
    </row>
    <row r="1045" spans="1:12" ht="17.25" customHeight="1" x14ac:dyDescent="0.25">
      <c r="A1045" s="1046"/>
      <c r="B1045" s="1054"/>
      <c r="C1045" s="295">
        <v>23</v>
      </c>
      <c r="D1045" s="295" t="s">
        <v>17</v>
      </c>
      <c r="E1045" s="295">
        <v>1824</v>
      </c>
      <c r="F1045" s="295">
        <v>31</v>
      </c>
      <c r="G1045" s="295">
        <v>2</v>
      </c>
      <c r="H1045" s="295">
        <v>0</v>
      </c>
      <c r="I1045" s="259"/>
      <c r="J1045" s="259" t="s">
        <v>2114</v>
      </c>
      <c r="K1045" s="262" t="s">
        <v>2114</v>
      </c>
      <c r="L1045" s="259" t="s">
        <v>9720</v>
      </c>
    </row>
    <row r="1046" spans="1:12" ht="25.5" x14ac:dyDescent="0.25">
      <c r="A1046" s="1046"/>
      <c r="B1046" s="1054"/>
      <c r="C1046" s="295">
        <v>22</v>
      </c>
      <c r="D1046" s="295" t="s">
        <v>25</v>
      </c>
      <c r="E1046" s="295">
        <v>561</v>
      </c>
      <c r="F1046" s="295">
        <v>4</v>
      </c>
      <c r="G1046" s="295">
        <v>0</v>
      </c>
      <c r="H1046" s="295">
        <v>0</v>
      </c>
      <c r="I1046" s="259"/>
      <c r="J1046" s="259" t="s">
        <v>2114</v>
      </c>
      <c r="K1046" s="262" t="s">
        <v>2114</v>
      </c>
      <c r="L1046" s="259" t="s">
        <v>9721</v>
      </c>
    </row>
    <row r="1047" spans="1:12" ht="25.5" x14ac:dyDescent="0.25">
      <c r="A1047" s="1046"/>
      <c r="B1047" s="1054"/>
      <c r="C1047" s="295">
        <v>21</v>
      </c>
      <c r="D1047" s="295" t="s">
        <v>17</v>
      </c>
      <c r="E1047" s="295">
        <v>1795</v>
      </c>
      <c r="F1047" s="295">
        <v>30</v>
      </c>
      <c r="G1047" s="295">
        <v>0</v>
      </c>
      <c r="H1047" s="295">
        <v>0</v>
      </c>
      <c r="I1047" s="259"/>
      <c r="J1047" s="259" t="s">
        <v>2114</v>
      </c>
      <c r="K1047" s="262" t="s">
        <v>2114</v>
      </c>
      <c r="L1047" s="259" t="s">
        <v>9722</v>
      </c>
    </row>
    <row r="1048" spans="1:12" ht="25.5" x14ac:dyDescent="0.25">
      <c r="A1048" s="1046"/>
      <c r="B1048" s="1054"/>
      <c r="C1048" s="295">
        <v>19</v>
      </c>
      <c r="D1048" s="295" t="s">
        <v>17</v>
      </c>
      <c r="E1048" s="295">
        <v>1805</v>
      </c>
      <c r="F1048" s="295">
        <v>38</v>
      </c>
      <c r="G1048" s="295">
        <v>0</v>
      </c>
      <c r="H1048" s="295">
        <v>0</v>
      </c>
      <c r="I1048" s="259"/>
      <c r="J1048" s="259" t="s">
        <v>2114</v>
      </c>
      <c r="K1048" s="262" t="s">
        <v>2114</v>
      </c>
      <c r="L1048" s="259" t="s">
        <v>9723</v>
      </c>
    </row>
    <row r="1049" spans="1:12" ht="25.5" x14ac:dyDescent="0.25">
      <c r="A1049" s="1046"/>
      <c r="B1049" s="1054"/>
      <c r="C1049" s="295">
        <v>18</v>
      </c>
      <c r="D1049" s="295" t="s">
        <v>17</v>
      </c>
      <c r="E1049" s="295">
        <v>1789</v>
      </c>
      <c r="F1049" s="295">
        <v>27</v>
      </c>
      <c r="G1049" s="295">
        <v>1</v>
      </c>
      <c r="H1049" s="295">
        <v>0</v>
      </c>
      <c r="I1049" s="259"/>
      <c r="J1049" s="259" t="s">
        <v>2114</v>
      </c>
      <c r="K1049" s="262" t="s">
        <v>2114</v>
      </c>
      <c r="L1049" s="259" t="s">
        <v>9724</v>
      </c>
    </row>
    <row r="1050" spans="1:12" ht="25.5" x14ac:dyDescent="0.25">
      <c r="A1050" s="1046"/>
      <c r="B1050" s="1054"/>
      <c r="C1050" s="295">
        <v>17</v>
      </c>
      <c r="D1050" s="295" t="s">
        <v>17</v>
      </c>
      <c r="E1050" s="295">
        <v>1781</v>
      </c>
      <c r="F1050" s="295">
        <v>19</v>
      </c>
      <c r="G1050" s="295">
        <v>0</v>
      </c>
      <c r="H1050" s="295">
        <v>0</v>
      </c>
      <c r="I1050" s="259"/>
      <c r="J1050" s="259" t="s">
        <v>2114</v>
      </c>
      <c r="K1050" s="262" t="s">
        <v>2114</v>
      </c>
      <c r="L1050" s="259" t="s">
        <v>9725</v>
      </c>
    </row>
    <row r="1051" spans="1:12" ht="25.5" x14ac:dyDescent="0.25">
      <c r="A1051" s="1046"/>
      <c r="B1051" s="1054"/>
      <c r="C1051" s="295">
        <v>16</v>
      </c>
      <c r="D1051" s="295" t="s">
        <v>17</v>
      </c>
      <c r="E1051" s="295">
        <v>1783</v>
      </c>
      <c r="F1051" s="295">
        <v>28</v>
      </c>
      <c r="G1051" s="295">
        <v>0</v>
      </c>
      <c r="H1051" s="295">
        <v>0</v>
      </c>
      <c r="I1051" s="259"/>
      <c r="J1051" s="259" t="s">
        <v>2114</v>
      </c>
      <c r="K1051" s="262" t="s">
        <v>2114</v>
      </c>
      <c r="L1051" s="259" t="s">
        <v>9726</v>
      </c>
    </row>
    <row r="1052" spans="1:12" ht="25.5" x14ac:dyDescent="0.25">
      <c r="A1052" s="1046"/>
      <c r="B1052" s="1054"/>
      <c r="C1052" s="295">
        <v>15</v>
      </c>
      <c r="D1052" s="295" t="s">
        <v>17</v>
      </c>
      <c r="E1052" s="295">
        <v>1794</v>
      </c>
      <c r="F1052" s="295">
        <v>38</v>
      </c>
      <c r="G1052" s="295">
        <v>0</v>
      </c>
      <c r="H1052" s="295">
        <v>0</v>
      </c>
      <c r="I1052" s="259"/>
      <c r="J1052" s="259" t="s">
        <v>2114</v>
      </c>
      <c r="K1052" s="262" t="s">
        <v>2114</v>
      </c>
      <c r="L1052" s="259" t="s">
        <v>9727</v>
      </c>
    </row>
    <row r="1053" spans="1:12" ht="25.5" x14ac:dyDescent="0.25">
      <c r="A1053" s="1046"/>
      <c r="B1053" s="1054"/>
      <c r="C1053" s="295">
        <v>14</v>
      </c>
      <c r="D1053" s="295" t="s">
        <v>25</v>
      </c>
      <c r="E1053" s="295">
        <v>593</v>
      </c>
      <c r="F1053" s="295">
        <v>5</v>
      </c>
      <c r="G1053" s="295">
        <v>0</v>
      </c>
      <c r="H1053" s="295">
        <v>0</v>
      </c>
      <c r="I1053" s="259"/>
      <c r="J1053" s="259" t="s">
        <v>2114</v>
      </c>
      <c r="K1053" s="262" t="s">
        <v>2114</v>
      </c>
      <c r="L1053" s="259" t="s">
        <v>9728</v>
      </c>
    </row>
    <row r="1054" spans="1:12" ht="25.5" x14ac:dyDescent="0.25">
      <c r="A1054" s="1046"/>
      <c r="B1054" s="1054"/>
      <c r="C1054" s="295">
        <v>13</v>
      </c>
      <c r="D1054" s="295" t="s">
        <v>17</v>
      </c>
      <c r="E1054" s="295">
        <v>1792</v>
      </c>
      <c r="F1054" s="295">
        <v>17</v>
      </c>
      <c r="G1054" s="295">
        <v>0</v>
      </c>
      <c r="H1054" s="295">
        <v>0</v>
      </c>
      <c r="I1054" s="259"/>
      <c r="J1054" s="259" t="s">
        <v>2114</v>
      </c>
      <c r="K1054" s="262" t="s">
        <v>2114</v>
      </c>
      <c r="L1054" s="259" t="s">
        <v>934</v>
      </c>
    </row>
    <row r="1055" spans="1:12" ht="25.5" x14ac:dyDescent="0.25">
      <c r="A1055" s="1046"/>
      <c r="B1055" s="1054"/>
      <c r="C1055" s="295">
        <v>12</v>
      </c>
      <c r="D1055" s="295" t="s">
        <v>17</v>
      </c>
      <c r="E1055" s="295">
        <v>1767</v>
      </c>
      <c r="F1055" s="295">
        <v>21</v>
      </c>
      <c r="G1055" s="295">
        <v>1</v>
      </c>
      <c r="H1055" s="295">
        <v>0</v>
      </c>
      <c r="I1055" s="259"/>
      <c r="J1055" s="259" t="s">
        <v>2114</v>
      </c>
      <c r="K1055" s="262" t="s">
        <v>2114</v>
      </c>
      <c r="L1055" s="259" t="s">
        <v>9729</v>
      </c>
    </row>
    <row r="1056" spans="1:12" ht="25.5" x14ac:dyDescent="0.25">
      <c r="A1056" s="1046"/>
      <c r="B1056" s="1054"/>
      <c r="C1056" s="295">
        <v>11</v>
      </c>
      <c r="D1056" s="295" t="s">
        <v>17</v>
      </c>
      <c r="E1056" s="295">
        <v>1777</v>
      </c>
      <c r="F1056" s="295">
        <v>26</v>
      </c>
      <c r="G1056" s="295">
        <v>0</v>
      </c>
      <c r="H1056" s="295">
        <v>0</v>
      </c>
      <c r="I1056" s="259"/>
      <c r="J1056" s="259" t="s">
        <v>2114</v>
      </c>
      <c r="K1056" s="262" t="s">
        <v>2114</v>
      </c>
      <c r="L1056" s="259" t="s">
        <v>9730</v>
      </c>
    </row>
    <row r="1057" spans="1:15" ht="25.5" x14ac:dyDescent="0.25">
      <c r="A1057" s="1046"/>
      <c r="B1057" s="1054"/>
      <c r="C1057" s="295">
        <v>20</v>
      </c>
      <c r="D1057" s="295" t="s">
        <v>17</v>
      </c>
      <c r="E1057" s="295">
        <v>1727</v>
      </c>
      <c r="F1057" s="295">
        <v>47</v>
      </c>
      <c r="G1057" s="295">
        <v>0</v>
      </c>
      <c r="H1057" s="295">
        <v>0</v>
      </c>
      <c r="I1057" s="259"/>
      <c r="J1057" s="259" t="s">
        <v>2114</v>
      </c>
      <c r="K1057" s="262" t="s">
        <v>2114</v>
      </c>
      <c r="L1057" s="259" t="s">
        <v>9731</v>
      </c>
    </row>
    <row r="1058" spans="1:15" ht="25.5" x14ac:dyDescent="0.25">
      <c r="A1058" s="1046"/>
      <c r="B1058" s="1054"/>
      <c r="C1058" s="295">
        <v>26</v>
      </c>
      <c r="D1058" s="295" t="s">
        <v>17</v>
      </c>
      <c r="E1058" s="295">
        <v>1784</v>
      </c>
      <c r="F1058" s="295">
        <v>15</v>
      </c>
      <c r="G1058" s="295">
        <v>0</v>
      </c>
      <c r="H1058" s="295">
        <v>0</v>
      </c>
      <c r="I1058" s="259"/>
      <c r="J1058" s="259" t="s">
        <v>2114</v>
      </c>
      <c r="K1058" s="262" t="s">
        <v>2114</v>
      </c>
      <c r="L1058" s="259" t="s">
        <v>9732</v>
      </c>
    </row>
    <row r="1059" spans="1:15" ht="25.5" x14ac:dyDescent="0.25">
      <c r="A1059" s="1046"/>
      <c r="B1059" s="1054"/>
      <c r="C1059" s="295">
        <v>24</v>
      </c>
      <c r="D1059" s="295" t="s">
        <v>17</v>
      </c>
      <c r="E1059" s="295">
        <v>1780</v>
      </c>
      <c r="F1059" s="295">
        <v>24</v>
      </c>
      <c r="G1059" s="295">
        <v>0</v>
      </c>
      <c r="H1059" s="295">
        <v>0</v>
      </c>
      <c r="I1059" s="259"/>
      <c r="J1059" s="259" t="s">
        <v>2114</v>
      </c>
      <c r="K1059" s="262" t="s">
        <v>2114</v>
      </c>
      <c r="L1059" s="259" t="s">
        <v>9733</v>
      </c>
    </row>
    <row r="1060" spans="1:15" ht="25.5" x14ac:dyDescent="0.25">
      <c r="A1060" s="1046"/>
      <c r="B1060" s="1054"/>
      <c r="C1060" s="295">
        <v>27</v>
      </c>
      <c r="D1060" s="295" t="s">
        <v>539</v>
      </c>
      <c r="E1060" s="295">
        <v>2208</v>
      </c>
      <c r="F1060" s="295">
        <v>17</v>
      </c>
      <c r="G1060" s="295">
        <v>0</v>
      </c>
      <c r="H1060" s="295">
        <v>0</v>
      </c>
      <c r="I1060" s="259"/>
      <c r="J1060" s="259" t="s">
        <v>2114</v>
      </c>
      <c r="K1060" s="262" t="s">
        <v>2114</v>
      </c>
      <c r="L1060" s="259" t="s">
        <v>9734</v>
      </c>
    </row>
    <row r="1061" spans="1:15" ht="25.5" x14ac:dyDescent="0.25">
      <c r="A1061" s="1046"/>
      <c r="B1061" s="1054"/>
      <c r="C1061" s="295">
        <v>28</v>
      </c>
      <c r="D1061" s="295" t="s">
        <v>25</v>
      </c>
      <c r="E1061" s="295">
        <v>588</v>
      </c>
      <c r="F1061" s="295">
        <v>2</v>
      </c>
      <c r="G1061" s="295">
        <v>0</v>
      </c>
      <c r="H1061" s="295">
        <v>0</v>
      </c>
      <c r="I1061" s="259"/>
      <c r="J1061" s="259" t="s">
        <v>2114</v>
      </c>
      <c r="K1061" s="262" t="s">
        <v>2114</v>
      </c>
      <c r="L1061" s="259" t="s">
        <v>9735</v>
      </c>
    </row>
    <row r="1062" spans="1:15" ht="25.5" x14ac:dyDescent="0.25">
      <c r="A1062" s="1046"/>
      <c r="B1062" s="1054"/>
      <c r="C1062" s="295">
        <v>29</v>
      </c>
      <c r="D1062" s="295" t="s">
        <v>17</v>
      </c>
      <c r="E1062" s="295">
        <v>1730</v>
      </c>
      <c r="F1062" s="295">
        <v>36</v>
      </c>
      <c r="G1062" s="295">
        <v>0</v>
      </c>
      <c r="H1062" s="295">
        <v>0</v>
      </c>
      <c r="I1062" s="259"/>
      <c r="J1062" s="259" t="s">
        <v>2114</v>
      </c>
      <c r="K1062" s="262" t="s">
        <v>2114</v>
      </c>
      <c r="L1062" s="259" t="s">
        <v>9736</v>
      </c>
    </row>
    <row r="1063" spans="1:15" ht="25.5" x14ac:dyDescent="0.25">
      <c r="A1063" s="1046"/>
      <c r="B1063" s="1054"/>
      <c r="C1063" s="269">
        <v>30</v>
      </c>
      <c r="D1063" s="295" t="s">
        <v>17</v>
      </c>
      <c r="E1063" s="269">
        <v>1543</v>
      </c>
      <c r="F1063" s="269">
        <v>17</v>
      </c>
      <c r="G1063" s="295">
        <v>0</v>
      </c>
      <c r="H1063" s="295">
        <v>0</v>
      </c>
      <c r="I1063" s="269"/>
      <c r="J1063" s="259" t="s">
        <v>2114</v>
      </c>
      <c r="K1063" s="262" t="s">
        <v>2114</v>
      </c>
      <c r="L1063" s="269" t="s">
        <v>9737</v>
      </c>
    </row>
    <row r="1064" spans="1:15" s="253" customFormat="1" ht="14.45" customHeight="1" x14ac:dyDescent="0.25">
      <c r="A1064" s="1041" t="s">
        <v>9738</v>
      </c>
      <c r="B1064" s="1041"/>
      <c r="C1064" s="1041"/>
      <c r="D1064" s="1041"/>
      <c r="E1064" s="137">
        <v>49401</v>
      </c>
      <c r="F1064" s="138"/>
      <c r="G1064" s="138"/>
      <c r="H1064" s="138"/>
      <c r="I1064" s="138"/>
      <c r="J1064" s="138"/>
      <c r="K1064" s="144"/>
      <c r="L1064" s="138"/>
      <c r="M1064" s="261"/>
    </row>
    <row r="1065" spans="1:15" ht="27.75" customHeight="1" x14ac:dyDescent="0.25">
      <c r="A1065" s="303">
        <v>10</v>
      </c>
      <c r="B1065" s="304" t="s">
        <v>9739</v>
      </c>
      <c r="C1065" s="259">
        <v>1</v>
      </c>
      <c r="D1065" s="259" t="s">
        <v>17</v>
      </c>
      <c r="E1065" s="305">
        <v>9894</v>
      </c>
      <c r="F1065" s="259"/>
      <c r="G1065" s="259"/>
      <c r="H1065" s="259"/>
      <c r="I1065" s="259" t="s">
        <v>9740</v>
      </c>
      <c r="J1065" s="269" t="s">
        <v>9741</v>
      </c>
      <c r="K1065" s="220" t="s">
        <v>6960</v>
      </c>
      <c r="L1065" s="309"/>
      <c r="M1065" s="1044"/>
      <c r="N1065" s="1044"/>
      <c r="O1065" s="1044"/>
    </row>
    <row r="1066" spans="1:15" s="253" customFormat="1" ht="14.45" customHeight="1" x14ac:dyDescent="0.25">
      <c r="A1066" s="1041" t="s">
        <v>9742</v>
      </c>
      <c r="B1066" s="1041"/>
      <c r="C1066" s="1041"/>
      <c r="D1066" s="1041"/>
      <c r="E1066" s="137">
        <v>9894</v>
      </c>
      <c r="F1066" s="138"/>
      <c r="G1066" s="138"/>
      <c r="H1066" s="138"/>
      <c r="I1066" s="138"/>
      <c r="J1066" s="138"/>
      <c r="K1066" s="144"/>
      <c r="L1066" s="138"/>
      <c r="M1066" s="261"/>
    </row>
    <row r="1067" spans="1:15" s="254" customFormat="1" ht="38.25" customHeight="1" x14ac:dyDescent="0.25">
      <c r="A1067" s="306">
        <v>11</v>
      </c>
      <c r="B1067" s="307" t="s">
        <v>9743</v>
      </c>
      <c r="C1067" s="269">
        <v>1</v>
      </c>
      <c r="D1067" s="259" t="s">
        <v>17</v>
      </c>
      <c r="E1067" s="308">
        <v>6699</v>
      </c>
      <c r="F1067" s="269"/>
      <c r="G1067" s="269"/>
      <c r="H1067" s="269"/>
      <c r="I1067" s="269"/>
      <c r="J1067" s="269" t="s">
        <v>9744</v>
      </c>
      <c r="K1067" s="220" t="s">
        <v>9745</v>
      </c>
      <c r="L1067" s="269"/>
      <c r="M1067" s="302"/>
    </row>
    <row r="1068" spans="1:15" s="253" customFormat="1" ht="14.45" customHeight="1" x14ac:dyDescent="0.25">
      <c r="A1068" s="1041" t="s">
        <v>9746</v>
      </c>
      <c r="B1068" s="1041"/>
      <c r="C1068" s="1041"/>
      <c r="D1068" s="1041"/>
      <c r="E1068" s="137">
        <v>6699</v>
      </c>
      <c r="F1068" s="138"/>
      <c r="G1068" s="138"/>
      <c r="H1068" s="138"/>
      <c r="I1068" s="138"/>
      <c r="J1068" s="138"/>
      <c r="K1068" s="144"/>
      <c r="L1068" s="138"/>
      <c r="M1068" s="261"/>
    </row>
    <row r="1069" spans="1:15" ht="26.45" customHeight="1" x14ac:dyDescent="0.25">
      <c r="A1069" s="1048">
        <v>12</v>
      </c>
      <c r="B1069" s="794" t="s">
        <v>9747</v>
      </c>
      <c r="C1069" s="259">
        <v>1</v>
      </c>
      <c r="D1069" s="259" t="s">
        <v>17</v>
      </c>
      <c r="E1069" s="259">
        <v>1753</v>
      </c>
      <c r="F1069" s="259">
        <v>48</v>
      </c>
      <c r="G1069" s="259">
        <v>0</v>
      </c>
      <c r="H1069" s="259">
        <v>0</v>
      </c>
      <c r="I1069" s="259"/>
      <c r="J1069" s="259" t="s">
        <v>2114</v>
      </c>
      <c r="K1069" s="262" t="s">
        <v>2114</v>
      </c>
      <c r="L1069" s="259" t="s">
        <v>9748</v>
      </c>
    </row>
    <row r="1070" spans="1:15" ht="25.5" x14ac:dyDescent="0.25">
      <c r="A1070" s="1048"/>
      <c r="B1070" s="794"/>
      <c r="C1070" s="259">
        <v>2</v>
      </c>
      <c r="D1070" s="259" t="s">
        <v>17</v>
      </c>
      <c r="E1070" s="259">
        <v>1704</v>
      </c>
      <c r="F1070" s="259">
        <v>25</v>
      </c>
      <c r="G1070" s="259">
        <v>0</v>
      </c>
      <c r="H1070" s="259">
        <v>0</v>
      </c>
      <c r="I1070" s="259"/>
      <c r="J1070" s="259" t="s">
        <v>2114</v>
      </c>
      <c r="K1070" s="262" t="s">
        <v>2114</v>
      </c>
      <c r="L1070" s="259" t="s">
        <v>9749</v>
      </c>
    </row>
    <row r="1071" spans="1:15" ht="25.5" x14ac:dyDescent="0.25">
      <c r="A1071" s="1048"/>
      <c r="B1071" s="794"/>
      <c r="C1071" s="259">
        <v>3</v>
      </c>
      <c r="D1071" s="259" t="s">
        <v>25</v>
      </c>
      <c r="E1071" s="259">
        <v>509</v>
      </c>
      <c r="F1071" s="259">
        <v>3</v>
      </c>
      <c r="G1071" s="259">
        <v>0</v>
      </c>
      <c r="H1071" s="259">
        <v>0</v>
      </c>
      <c r="I1071" s="259"/>
      <c r="J1071" s="259" t="s">
        <v>2114</v>
      </c>
      <c r="K1071" s="262" t="s">
        <v>2114</v>
      </c>
      <c r="L1071" s="259" t="s">
        <v>9750</v>
      </c>
    </row>
    <row r="1072" spans="1:15" ht="25.5" x14ac:dyDescent="0.25">
      <c r="A1072" s="1048"/>
      <c r="B1072" s="794"/>
      <c r="C1072" s="259">
        <v>4</v>
      </c>
      <c r="D1072" s="259" t="s">
        <v>539</v>
      </c>
      <c r="E1072" s="259">
        <v>2258</v>
      </c>
      <c r="F1072" s="259">
        <v>17</v>
      </c>
      <c r="G1072" s="259">
        <v>1</v>
      </c>
      <c r="H1072" s="259">
        <v>0</v>
      </c>
      <c r="I1072" s="259"/>
      <c r="J1072" s="259" t="s">
        <v>2114</v>
      </c>
      <c r="K1072" s="262" t="s">
        <v>2114</v>
      </c>
      <c r="L1072" s="259" t="s">
        <v>9751</v>
      </c>
    </row>
    <row r="1073" spans="1:15" ht="25.5" x14ac:dyDescent="0.25">
      <c r="A1073" s="1048"/>
      <c r="B1073" s="794"/>
      <c r="C1073" s="259">
        <v>5</v>
      </c>
      <c r="D1073" s="259" t="s">
        <v>17</v>
      </c>
      <c r="E1073" s="259">
        <v>1706</v>
      </c>
      <c r="F1073" s="259">
        <v>21</v>
      </c>
      <c r="G1073" s="259">
        <v>0</v>
      </c>
      <c r="H1073" s="259">
        <v>0</v>
      </c>
      <c r="I1073" s="259"/>
      <c r="J1073" s="259" t="s">
        <v>2114</v>
      </c>
      <c r="K1073" s="262" t="s">
        <v>2114</v>
      </c>
      <c r="L1073" s="259" t="s">
        <v>9752</v>
      </c>
    </row>
    <row r="1074" spans="1:15" ht="25.5" x14ac:dyDescent="0.25">
      <c r="A1074" s="1048"/>
      <c r="B1074" s="794"/>
      <c r="C1074" s="259">
        <v>6</v>
      </c>
      <c r="D1074" s="259" t="s">
        <v>25</v>
      </c>
      <c r="E1074" s="259">
        <v>434</v>
      </c>
      <c r="F1074" s="259">
        <v>1</v>
      </c>
      <c r="G1074" s="259">
        <v>0</v>
      </c>
      <c r="H1074" s="259">
        <v>0</v>
      </c>
      <c r="I1074" s="259"/>
      <c r="J1074" s="259" t="s">
        <v>2114</v>
      </c>
      <c r="K1074" s="262" t="s">
        <v>2114</v>
      </c>
      <c r="L1074" s="310" t="s">
        <v>9753</v>
      </c>
    </row>
    <row r="1075" spans="1:15" ht="25.5" x14ac:dyDescent="0.25">
      <c r="A1075" s="1048"/>
      <c r="B1075" s="794"/>
      <c r="C1075" s="259">
        <v>7</v>
      </c>
      <c r="D1075" s="259" t="s">
        <v>17</v>
      </c>
      <c r="E1075" s="259">
        <v>1704</v>
      </c>
      <c r="F1075" s="259">
        <v>17</v>
      </c>
      <c r="G1075" s="259">
        <v>0</v>
      </c>
      <c r="H1075" s="259">
        <v>0</v>
      </c>
      <c r="I1075" s="259"/>
      <c r="J1075" s="259" t="s">
        <v>2114</v>
      </c>
      <c r="K1075" s="262" t="s">
        <v>2114</v>
      </c>
      <c r="L1075" s="259" t="s">
        <v>9754</v>
      </c>
    </row>
    <row r="1076" spans="1:15" ht="25.5" x14ac:dyDescent="0.25">
      <c r="A1076" s="1048"/>
      <c r="B1076" s="794"/>
      <c r="C1076" s="259">
        <v>8</v>
      </c>
      <c r="D1076" s="259" t="s">
        <v>25</v>
      </c>
      <c r="E1076" s="259">
        <v>476</v>
      </c>
      <c r="F1076" s="259">
        <v>0</v>
      </c>
      <c r="G1076" s="259">
        <v>0</v>
      </c>
      <c r="H1076" s="259">
        <v>0</v>
      </c>
      <c r="I1076" s="259"/>
      <c r="J1076" s="259" t="s">
        <v>2114</v>
      </c>
      <c r="K1076" s="262" t="s">
        <v>2114</v>
      </c>
      <c r="L1076" s="310" t="s">
        <v>9755</v>
      </c>
    </row>
    <row r="1077" spans="1:15" ht="25.5" x14ac:dyDescent="0.25">
      <c r="A1077" s="1048"/>
      <c r="B1077" s="794"/>
      <c r="C1077" s="259">
        <v>9</v>
      </c>
      <c r="D1077" s="259" t="s">
        <v>539</v>
      </c>
      <c r="E1077" s="259">
        <v>1488</v>
      </c>
      <c r="F1077" s="259">
        <v>12</v>
      </c>
      <c r="G1077" s="259">
        <v>4</v>
      </c>
      <c r="H1077" s="259">
        <v>0</v>
      </c>
      <c r="I1077" s="259"/>
      <c r="J1077" s="259" t="s">
        <v>2114</v>
      </c>
      <c r="K1077" s="262" t="s">
        <v>2114</v>
      </c>
      <c r="L1077" s="259" t="s">
        <v>9751</v>
      </c>
    </row>
    <row r="1078" spans="1:15" ht="25.5" x14ac:dyDescent="0.25">
      <c r="A1078" s="1048"/>
      <c r="B1078" s="794"/>
      <c r="C1078" s="259">
        <v>10</v>
      </c>
      <c r="D1078" s="259" t="s">
        <v>25</v>
      </c>
      <c r="E1078" s="259">
        <v>508</v>
      </c>
      <c r="F1078" s="259">
        <v>3</v>
      </c>
      <c r="G1078" s="259">
        <v>0</v>
      </c>
      <c r="H1078" s="259">
        <v>0</v>
      </c>
      <c r="I1078" s="259"/>
      <c r="J1078" s="259" t="s">
        <v>2114</v>
      </c>
      <c r="K1078" s="262" t="s">
        <v>2114</v>
      </c>
      <c r="L1078" s="310" t="s">
        <v>9755</v>
      </c>
    </row>
    <row r="1079" spans="1:15" ht="25.5" x14ac:dyDescent="0.25">
      <c r="A1079" s="1048"/>
      <c r="B1079" s="794"/>
      <c r="C1079" s="259">
        <v>11</v>
      </c>
      <c r="D1079" s="259" t="s">
        <v>17</v>
      </c>
      <c r="E1079" s="259">
        <v>1746</v>
      </c>
      <c r="F1079" s="259">
        <v>10</v>
      </c>
      <c r="G1079" s="259">
        <v>0</v>
      </c>
      <c r="H1079" s="259">
        <v>0</v>
      </c>
      <c r="I1079" s="259"/>
      <c r="J1079" s="259" t="s">
        <v>2114</v>
      </c>
      <c r="K1079" s="262" t="s">
        <v>2114</v>
      </c>
      <c r="L1079" s="259" t="s">
        <v>9754</v>
      </c>
    </row>
    <row r="1080" spans="1:15" ht="25.5" x14ac:dyDescent="0.25">
      <c r="A1080" s="1048"/>
      <c r="B1080" s="794"/>
      <c r="C1080" s="259">
        <v>12</v>
      </c>
      <c r="D1080" s="259" t="s">
        <v>17</v>
      </c>
      <c r="E1080" s="259">
        <v>1664</v>
      </c>
      <c r="F1080" s="259">
        <v>17</v>
      </c>
      <c r="G1080" s="259">
        <v>0</v>
      </c>
      <c r="H1080" s="259">
        <v>0</v>
      </c>
      <c r="I1080" s="259"/>
      <c r="J1080" s="259" t="s">
        <v>2114</v>
      </c>
      <c r="K1080" s="262" t="s">
        <v>2114</v>
      </c>
      <c r="L1080" s="259" t="s">
        <v>9756</v>
      </c>
    </row>
    <row r="1081" spans="1:15" ht="25.5" x14ac:dyDescent="0.25">
      <c r="A1081" s="1048"/>
      <c r="B1081" s="794"/>
      <c r="C1081" s="259">
        <v>13</v>
      </c>
      <c r="D1081" s="259" t="s">
        <v>17</v>
      </c>
      <c r="E1081" s="259">
        <v>1699</v>
      </c>
      <c r="F1081" s="259">
        <v>0</v>
      </c>
      <c r="G1081" s="259">
        <v>0</v>
      </c>
      <c r="H1081" s="259">
        <v>0</v>
      </c>
      <c r="I1081" s="259"/>
      <c r="J1081" s="259" t="s">
        <v>2114</v>
      </c>
      <c r="K1081" s="262" t="s">
        <v>2114</v>
      </c>
      <c r="L1081" s="259" t="s">
        <v>9757</v>
      </c>
    </row>
    <row r="1082" spans="1:15" ht="25.5" x14ac:dyDescent="0.25">
      <c r="A1082" s="1048"/>
      <c r="B1082" s="794"/>
      <c r="C1082" s="259">
        <v>14</v>
      </c>
      <c r="D1082" s="259" t="s">
        <v>539</v>
      </c>
      <c r="E1082" s="259">
        <v>1552</v>
      </c>
      <c r="F1082" s="259">
        <v>0</v>
      </c>
      <c r="G1082" s="259">
        <v>0</v>
      </c>
      <c r="H1082" s="259">
        <v>0</v>
      </c>
      <c r="I1082" s="259"/>
      <c r="J1082" s="259" t="s">
        <v>2114</v>
      </c>
      <c r="K1082" s="262" t="s">
        <v>2114</v>
      </c>
      <c r="L1082" s="259" t="s">
        <v>9758</v>
      </c>
    </row>
    <row r="1083" spans="1:15" ht="25.5" x14ac:dyDescent="0.25">
      <c r="A1083" s="1048"/>
      <c r="B1083" s="794"/>
      <c r="C1083" s="259">
        <v>15</v>
      </c>
      <c r="D1083" s="259" t="s">
        <v>17</v>
      </c>
      <c r="E1083" s="259">
        <v>1639</v>
      </c>
      <c r="F1083" s="259">
        <v>0</v>
      </c>
      <c r="G1083" s="259">
        <v>0</v>
      </c>
      <c r="H1083" s="259">
        <v>0</v>
      </c>
      <c r="I1083" s="259"/>
      <c r="J1083" s="259" t="s">
        <v>2114</v>
      </c>
      <c r="K1083" s="262" t="s">
        <v>2114</v>
      </c>
      <c r="L1083" s="259" t="s">
        <v>9759</v>
      </c>
    </row>
    <row r="1084" spans="1:15" ht="26.45" customHeight="1" x14ac:dyDescent="0.25">
      <c r="A1084" s="1048"/>
      <c r="B1084" s="794"/>
      <c r="C1084" s="820">
        <v>16</v>
      </c>
      <c r="D1084" s="820" t="s">
        <v>17</v>
      </c>
      <c r="E1084" s="820">
        <v>309</v>
      </c>
      <c r="F1084" s="820">
        <v>0</v>
      </c>
      <c r="G1084" s="820">
        <v>0</v>
      </c>
      <c r="H1084" s="820">
        <v>0</v>
      </c>
      <c r="I1084" s="820"/>
      <c r="J1084" s="259" t="s">
        <v>2114</v>
      </c>
      <c r="K1084" s="262" t="s">
        <v>2114</v>
      </c>
      <c r="L1084" s="820" t="s">
        <v>9760</v>
      </c>
    </row>
    <row r="1085" spans="1:15" ht="25.5" x14ac:dyDescent="0.25">
      <c r="A1085" s="1048"/>
      <c r="B1085" s="794"/>
      <c r="C1085" s="820"/>
      <c r="D1085" s="820"/>
      <c r="E1085" s="820"/>
      <c r="F1085" s="820"/>
      <c r="G1085" s="820"/>
      <c r="H1085" s="820"/>
      <c r="I1085" s="820"/>
      <c r="J1085" s="259" t="s">
        <v>8575</v>
      </c>
      <c r="K1085" s="267" t="s">
        <v>9761</v>
      </c>
      <c r="L1085" s="820"/>
    </row>
    <row r="1086" spans="1:15" x14ac:dyDescent="0.25">
      <c r="A1086" s="1048"/>
      <c r="B1086" s="794"/>
      <c r="C1086" s="771">
        <v>17</v>
      </c>
      <c r="D1086" s="259" t="s">
        <v>17</v>
      </c>
      <c r="E1086" s="771">
        <v>1679</v>
      </c>
      <c r="F1086" s="259"/>
      <c r="G1086" s="259"/>
      <c r="H1086" s="259"/>
      <c r="I1086" s="259" t="s">
        <v>9740</v>
      </c>
      <c r="J1086" s="269" t="s">
        <v>9762</v>
      </c>
      <c r="K1086" s="220" t="s">
        <v>9763</v>
      </c>
      <c r="L1086" s="309"/>
      <c r="M1086" s="1043" t="s">
        <v>9764</v>
      </c>
      <c r="N1086" s="1043"/>
      <c r="O1086" s="1043"/>
    </row>
    <row r="1087" spans="1:15" x14ac:dyDescent="0.25">
      <c r="A1087" s="1048"/>
      <c r="B1087" s="794"/>
      <c r="C1087" s="771"/>
      <c r="D1087" s="259" t="s">
        <v>17</v>
      </c>
      <c r="E1087" s="771"/>
      <c r="F1087" s="259"/>
      <c r="G1087" s="259"/>
      <c r="H1087" s="259"/>
      <c r="I1087" s="259" t="s">
        <v>9740</v>
      </c>
      <c r="J1087" s="269" t="s">
        <v>7015</v>
      </c>
      <c r="K1087" s="220" t="s">
        <v>6960</v>
      </c>
      <c r="L1087" s="309"/>
      <c r="M1087" s="1043" t="s">
        <v>9764</v>
      </c>
      <c r="N1087" s="1043"/>
      <c r="O1087" s="1043"/>
    </row>
    <row r="1088" spans="1:15" x14ac:dyDescent="0.25">
      <c r="A1088" s="1048"/>
      <c r="B1088" s="794"/>
      <c r="C1088" s="771"/>
      <c r="D1088" s="259" t="s">
        <v>17</v>
      </c>
      <c r="E1088" s="771"/>
      <c r="F1088" s="259"/>
      <c r="G1088" s="259"/>
      <c r="H1088" s="259"/>
      <c r="I1088" s="259" t="s">
        <v>9740</v>
      </c>
      <c r="J1088" s="269" t="s">
        <v>8234</v>
      </c>
      <c r="K1088" s="220" t="s">
        <v>9765</v>
      </c>
      <c r="L1088" s="309"/>
      <c r="M1088" s="1043" t="s">
        <v>9764</v>
      </c>
      <c r="N1088" s="1043"/>
      <c r="O1088" s="1043"/>
    </row>
    <row r="1089" spans="1:15" ht="25.5" x14ac:dyDescent="0.25">
      <c r="A1089" s="1048"/>
      <c r="B1089" s="794"/>
      <c r="C1089" s="771"/>
      <c r="D1089" s="259" t="s">
        <v>17</v>
      </c>
      <c r="E1089" s="771"/>
      <c r="F1089" s="259"/>
      <c r="G1089" s="259"/>
      <c r="H1089" s="259"/>
      <c r="I1089" s="259" t="s">
        <v>9740</v>
      </c>
      <c r="J1089" s="269" t="s">
        <v>9766</v>
      </c>
      <c r="K1089" s="220" t="s">
        <v>9767</v>
      </c>
      <c r="L1089" s="309"/>
      <c r="M1089" s="1043" t="s">
        <v>9764</v>
      </c>
      <c r="N1089" s="1043"/>
      <c r="O1089" s="1043"/>
    </row>
    <row r="1090" spans="1:15" x14ac:dyDescent="0.25">
      <c r="A1090" s="1048"/>
      <c r="B1090" s="794"/>
      <c r="C1090" s="771"/>
      <c r="D1090" s="259" t="s">
        <v>17</v>
      </c>
      <c r="E1090" s="771"/>
      <c r="F1090" s="259"/>
      <c r="G1090" s="259"/>
      <c r="H1090" s="259"/>
      <c r="I1090" s="259" t="s">
        <v>9740</v>
      </c>
      <c r="J1090" s="269" t="s">
        <v>5669</v>
      </c>
      <c r="K1090" s="220" t="s">
        <v>6960</v>
      </c>
      <c r="L1090" s="309"/>
      <c r="M1090" s="1043" t="s">
        <v>9764</v>
      </c>
      <c r="N1090" s="1043"/>
      <c r="O1090" s="1043"/>
    </row>
    <row r="1091" spans="1:15" x14ac:dyDescent="0.25">
      <c r="A1091" s="1048"/>
      <c r="B1091" s="794"/>
      <c r="C1091" s="771"/>
      <c r="D1091" s="259" t="s">
        <v>17</v>
      </c>
      <c r="E1091" s="771"/>
      <c r="F1091" s="259"/>
      <c r="G1091" s="259"/>
      <c r="H1091" s="259"/>
      <c r="I1091" s="259" t="s">
        <v>9740</v>
      </c>
      <c r="J1091" s="269" t="s">
        <v>9768</v>
      </c>
      <c r="K1091" s="269">
        <v>67</v>
      </c>
      <c r="L1091" s="309"/>
      <c r="M1091" s="1043" t="s">
        <v>9764</v>
      </c>
      <c r="N1091" s="1043"/>
      <c r="O1091" s="1043"/>
    </row>
    <row r="1092" spans="1:15" ht="25.5" x14ac:dyDescent="0.25">
      <c r="A1092" s="1048"/>
      <c r="B1092" s="794"/>
      <c r="C1092" s="771"/>
      <c r="D1092" s="259" t="s">
        <v>17</v>
      </c>
      <c r="E1092" s="771"/>
      <c r="F1092" s="259"/>
      <c r="G1092" s="259"/>
      <c r="H1092" s="259"/>
      <c r="I1092" s="259" t="s">
        <v>9740</v>
      </c>
      <c r="J1092" s="269" t="s">
        <v>9769</v>
      </c>
      <c r="K1092" s="220" t="s">
        <v>9770</v>
      </c>
      <c r="L1092" s="309"/>
      <c r="M1092" s="1043" t="s">
        <v>9764</v>
      </c>
      <c r="N1092" s="1043"/>
      <c r="O1092" s="1043"/>
    </row>
    <row r="1093" spans="1:15" x14ac:dyDescent="0.25">
      <c r="A1093" s="1048"/>
      <c r="B1093" s="794"/>
      <c r="C1093" s="771"/>
      <c r="D1093" s="259" t="s">
        <v>17</v>
      </c>
      <c r="E1093" s="771"/>
      <c r="F1093" s="259"/>
      <c r="G1093" s="259"/>
      <c r="H1093" s="259"/>
      <c r="I1093" s="259" t="s">
        <v>9740</v>
      </c>
      <c r="J1093" s="269" t="s">
        <v>9771</v>
      </c>
      <c r="K1093" s="220" t="s">
        <v>6960</v>
      </c>
      <c r="L1093" s="309"/>
      <c r="M1093" s="1043" t="s">
        <v>9764</v>
      </c>
      <c r="N1093" s="1043"/>
      <c r="O1093" s="1043"/>
    </row>
    <row r="1094" spans="1:15" x14ac:dyDescent="0.25">
      <c r="A1094" s="1048"/>
      <c r="B1094" s="794"/>
      <c r="C1094" s="771"/>
      <c r="D1094" s="259" t="s">
        <v>17</v>
      </c>
      <c r="E1094" s="771"/>
      <c r="F1094" s="259"/>
      <c r="G1094" s="259"/>
      <c r="H1094" s="259"/>
      <c r="I1094" s="259" t="s">
        <v>9740</v>
      </c>
      <c r="J1094" s="269" t="s">
        <v>9772</v>
      </c>
      <c r="K1094" s="220" t="s">
        <v>9773</v>
      </c>
      <c r="L1094" s="309"/>
      <c r="M1094" s="1043" t="s">
        <v>9764</v>
      </c>
      <c r="N1094" s="1043"/>
      <c r="O1094" s="1043"/>
    </row>
    <row r="1095" spans="1:15" x14ac:dyDescent="0.25">
      <c r="A1095" s="1048"/>
      <c r="B1095" s="794"/>
      <c r="C1095" s="771"/>
      <c r="D1095" s="259" t="s">
        <v>17</v>
      </c>
      <c r="E1095" s="771"/>
      <c r="F1095" s="259"/>
      <c r="G1095" s="259"/>
      <c r="H1095" s="259"/>
      <c r="I1095" s="259" t="s">
        <v>9740</v>
      </c>
      <c r="J1095" s="269" t="s">
        <v>9774</v>
      </c>
      <c r="K1095" s="220" t="s">
        <v>6960</v>
      </c>
      <c r="L1095" s="309"/>
      <c r="M1095" s="1043" t="s">
        <v>9764</v>
      </c>
      <c r="N1095" s="1043"/>
      <c r="O1095" s="1043"/>
    </row>
    <row r="1096" spans="1:15" ht="38.25" x14ac:dyDescent="0.25">
      <c r="A1096" s="1048"/>
      <c r="B1096" s="794"/>
      <c r="C1096" s="771"/>
      <c r="D1096" s="259" t="s">
        <v>17</v>
      </c>
      <c r="E1096" s="771"/>
      <c r="F1096" s="259"/>
      <c r="G1096" s="259"/>
      <c r="H1096" s="259"/>
      <c r="I1096" s="259" t="s">
        <v>9740</v>
      </c>
      <c r="J1096" s="269" t="s">
        <v>9775</v>
      </c>
      <c r="K1096" s="220" t="s">
        <v>9776</v>
      </c>
      <c r="L1096" s="309"/>
      <c r="M1096" s="1043" t="s">
        <v>9764</v>
      </c>
      <c r="N1096" s="1043"/>
      <c r="O1096" s="1043"/>
    </row>
    <row r="1097" spans="1:15" x14ac:dyDescent="0.25">
      <c r="A1097" s="1048"/>
      <c r="B1097" s="794"/>
      <c r="C1097" s="771"/>
      <c r="D1097" s="259" t="s">
        <v>17</v>
      </c>
      <c r="E1097" s="771"/>
      <c r="F1097" s="259"/>
      <c r="G1097" s="259"/>
      <c r="H1097" s="259"/>
      <c r="I1097" s="259" t="s">
        <v>9740</v>
      </c>
      <c r="J1097" s="269" t="s">
        <v>9777</v>
      </c>
      <c r="K1097" s="220" t="s">
        <v>6960</v>
      </c>
      <c r="L1097" s="309"/>
      <c r="M1097" s="1043" t="s">
        <v>9764</v>
      </c>
      <c r="N1097" s="1043"/>
      <c r="O1097" s="1043"/>
    </row>
    <row r="1098" spans="1:15" x14ac:dyDescent="0.25">
      <c r="A1098" s="1048"/>
      <c r="B1098" s="794"/>
      <c r="C1098" s="771"/>
      <c r="D1098" s="259" t="s">
        <v>17</v>
      </c>
      <c r="E1098" s="771"/>
      <c r="F1098" s="259"/>
      <c r="G1098" s="259"/>
      <c r="H1098" s="259"/>
      <c r="I1098" s="259" t="s">
        <v>9740</v>
      </c>
      <c r="J1098" s="269" t="s">
        <v>9778</v>
      </c>
      <c r="K1098" s="220" t="s">
        <v>6960</v>
      </c>
      <c r="L1098" s="309"/>
      <c r="M1098" s="1043" t="s">
        <v>9764</v>
      </c>
      <c r="N1098" s="1043"/>
      <c r="O1098" s="1043"/>
    </row>
    <row r="1099" spans="1:15" x14ac:dyDescent="0.25">
      <c r="A1099" s="1048"/>
      <c r="B1099" s="794"/>
      <c r="C1099" s="771"/>
      <c r="D1099" s="259" t="s">
        <v>17</v>
      </c>
      <c r="E1099" s="771"/>
      <c r="F1099" s="259"/>
      <c r="G1099" s="259"/>
      <c r="H1099" s="259"/>
      <c r="I1099" s="259" t="s">
        <v>9740</v>
      </c>
      <c r="J1099" s="269" t="s">
        <v>9779</v>
      </c>
      <c r="K1099" s="220" t="s">
        <v>6960</v>
      </c>
      <c r="L1099" s="309"/>
      <c r="M1099" s="1043" t="s">
        <v>9764</v>
      </c>
      <c r="N1099" s="1043"/>
      <c r="O1099" s="1043"/>
    </row>
    <row r="1100" spans="1:15" x14ac:dyDescent="0.25">
      <c r="A1100" s="1048"/>
      <c r="B1100" s="794"/>
      <c r="C1100" s="771"/>
      <c r="D1100" s="259" t="s">
        <v>17</v>
      </c>
      <c r="E1100" s="771"/>
      <c r="F1100" s="259"/>
      <c r="G1100" s="259"/>
      <c r="H1100" s="259"/>
      <c r="I1100" s="259" t="s">
        <v>9740</v>
      </c>
      <c r="J1100" s="269" t="s">
        <v>6727</v>
      </c>
      <c r="K1100" s="220" t="s">
        <v>6960</v>
      </c>
      <c r="L1100" s="309"/>
      <c r="M1100" s="1043" t="s">
        <v>9764</v>
      </c>
      <c r="N1100" s="1043"/>
      <c r="O1100" s="1043"/>
    </row>
    <row r="1101" spans="1:15" x14ac:dyDescent="0.25">
      <c r="A1101" s="1048"/>
      <c r="B1101" s="794"/>
      <c r="C1101" s="771"/>
      <c r="D1101" s="259" t="s">
        <v>17</v>
      </c>
      <c r="E1101" s="771"/>
      <c r="F1101" s="259"/>
      <c r="G1101" s="259"/>
      <c r="H1101" s="259"/>
      <c r="I1101" s="259" t="s">
        <v>9740</v>
      </c>
      <c r="J1101" s="269" t="s">
        <v>9780</v>
      </c>
      <c r="K1101" s="220" t="s">
        <v>6960</v>
      </c>
      <c r="L1101" s="309"/>
      <c r="M1101" s="1043" t="s">
        <v>9764</v>
      </c>
      <c r="N1101" s="1043"/>
      <c r="O1101" s="1043"/>
    </row>
    <row r="1102" spans="1:15" x14ac:dyDescent="0.25">
      <c r="A1102" s="1048"/>
      <c r="B1102" s="794"/>
      <c r="C1102" s="771"/>
      <c r="D1102" s="259" t="s">
        <v>17</v>
      </c>
      <c r="E1102" s="771"/>
      <c r="F1102" s="259"/>
      <c r="G1102" s="259"/>
      <c r="H1102" s="259"/>
      <c r="I1102" s="259" t="s">
        <v>9740</v>
      </c>
      <c r="J1102" s="269" t="s">
        <v>9781</v>
      </c>
      <c r="K1102" s="220" t="s">
        <v>6960</v>
      </c>
      <c r="L1102" s="309"/>
      <c r="M1102" s="1043" t="s">
        <v>9764</v>
      </c>
      <c r="N1102" s="1043"/>
      <c r="O1102" s="1043"/>
    </row>
    <row r="1103" spans="1:15" x14ac:dyDescent="0.25">
      <c r="A1103" s="1048"/>
      <c r="B1103" s="794"/>
      <c r="C1103" s="771"/>
      <c r="D1103" s="259" t="s">
        <v>17</v>
      </c>
      <c r="E1103" s="771"/>
      <c r="F1103" s="259"/>
      <c r="G1103" s="259"/>
      <c r="H1103" s="259"/>
      <c r="I1103" s="259" t="s">
        <v>9740</v>
      </c>
      <c r="J1103" s="269" t="s">
        <v>9782</v>
      </c>
      <c r="K1103" s="220" t="s">
        <v>9783</v>
      </c>
      <c r="L1103" s="309"/>
      <c r="M1103" s="1043" t="s">
        <v>9764</v>
      </c>
      <c r="N1103" s="1043"/>
      <c r="O1103" s="1043"/>
    </row>
    <row r="1104" spans="1:15" x14ac:dyDescent="0.25">
      <c r="A1104" s="1048"/>
      <c r="B1104" s="794"/>
      <c r="C1104" s="771"/>
      <c r="D1104" s="259" t="s">
        <v>17</v>
      </c>
      <c r="E1104" s="771"/>
      <c r="F1104" s="259"/>
      <c r="G1104" s="259"/>
      <c r="H1104" s="259"/>
      <c r="I1104" s="259" t="s">
        <v>9740</v>
      </c>
      <c r="J1104" s="269" t="s">
        <v>882</v>
      </c>
      <c r="K1104" s="220" t="s">
        <v>6960</v>
      </c>
      <c r="L1104" s="309"/>
      <c r="M1104" s="1043" t="s">
        <v>9764</v>
      </c>
      <c r="N1104" s="1043"/>
      <c r="O1104" s="1043"/>
    </row>
    <row r="1105" spans="1:15" x14ac:dyDescent="0.25">
      <c r="A1105" s="1048"/>
      <c r="B1105" s="794"/>
      <c r="C1105" s="771"/>
      <c r="D1105" s="259" t="s">
        <v>17</v>
      </c>
      <c r="E1105" s="771"/>
      <c r="F1105" s="259"/>
      <c r="G1105" s="259"/>
      <c r="H1105" s="259"/>
      <c r="I1105" s="259" t="s">
        <v>9740</v>
      </c>
      <c r="J1105" s="269" t="s">
        <v>9784</v>
      </c>
      <c r="K1105" s="269">
        <v>14</v>
      </c>
      <c r="L1105" s="309"/>
      <c r="M1105" s="1043" t="s">
        <v>9764</v>
      </c>
      <c r="N1105" s="1043"/>
      <c r="O1105" s="1043"/>
    </row>
    <row r="1106" spans="1:15" x14ac:dyDescent="0.25">
      <c r="A1106" s="1048"/>
      <c r="B1106" s="794"/>
      <c r="C1106" s="771"/>
      <c r="D1106" s="259" t="s">
        <v>17</v>
      </c>
      <c r="E1106" s="771"/>
      <c r="F1106" s="259"/>
      <c r="G1106" s="259"/>
      <c r="H1106" s="259"/>
      <c r="I1106" s="259" t="s">
        <v>9740</v>
      </c>
      <c r="J1106" s="269" t="s">
        <v>5638</v>
      </c>
      <c r="K1106" s="220" t="s">
        <v>6960</v>
      </c>
      <c r="L1106" s="309"/>
      <c r="M1106" s="1043" t="s">
        <v>9764</v>
      </c>
      <c r="N1106" s="1043"/>
      <c r="O1106" s="1043"/>
    </row>
    <row r="1107" spans="1:15" x14ac:dyDescent="0.25">
      <c r="A1107" s="1048"/>
      <c r="B1107" s="794"/>
      <c r="C1107" s="771"/>
      <c r="D1107" s="259" t="s">
        <v>17</v>
      </c>
      <c r="E1107" s="771"/>
      <c r="F1107" s="259"/>
      <c r="G1107" s="259"/>
      <c r="H1107" s="259"/>
      <c r="I1107" s="259" t="s">
        <v>9740</v>
      </c>
      <c r="J1107" s="269" t="s">
        <v>9785</v>
      </c>
      <c r="K1107" s="220" t="s">
        <v>6960</v>
      </c>
      <c r="L1107" s="309"/>
      <c r="M1107" s="1043" t="s">
        <v>9764</v>
      </c>
      <c r="N1107" s="1043"/>
      <c r="O1107" s="1043"/>
    </row>
    <row r="1108" spans="1:15" ht="25.5" x14ac:dyDescent="0.25">
      <c r="A1108" s="1048"/>
      <c r="B1108" s="794"/>
      <c r="C1108" s="771"/>
      <c r="D1108" s="259" t="s">
        <v>17</v>
      </c>
      <c r="E1108" s="771"/>
      <c r="F1108" s="259"/>
      <c r="G1108" s="259"/>
      <c r="H1108" s="259"/>
      <c r="I1108" s="259" t="s">
        <v>9740</v>
      </c>
      <c r="J1108" s="269" t="s">
        <v>1751</v>
      </c>
      <c r="K1108" s="220" t="s">
        <v>9786</v>
      </c>
      <c r="L1108" s="309"/>
      <c r="M1108" s="1043" t="s">
        <v>9764</v>
      </c>
      <c r="N1108" s="1043"/>
      <c r="O1108" s="1043"/>
    </row>
    <row r="1109" spans="1:15" ht="38.25" x14ac:dyDescent="0.25">
      <c r="A1109" s="1048"/>
      <c r="B1109" s="794"/>
      <c r="C1109" s="771"/>
      <c r="D1109" s="259" t="s">
        <v>17</v>
      </c>
      <c r="E1109" s="771"/>
      <c r="F1109" s="259"/>
      <c r="G1109" s="259"/>
      <c r="H1109" s="259"/>
      <c r="I1109" s="259" t="s">
        <v>9740</v>
      </c>
      <c r="J1109" s="269" t="s">
        <v>5135</v>
      </c>
      <c r="K1109" s="220" t="s">
        <v>9787</v>
      </c>
      <c r="L1109" s="309"/>
      <c r="M1109" s="1043" t="s">
        <v>9764</v>
      </c>
      <c r="N1109" s="1043"/>
      <c r="O1109" s="1043"/>
    </row>
    <row r="1110" spans="1:15" ht="25.5" x14ac:dyDescent="0.25">
      <c r="A1110" s="1048"/>
      <c r="B1110" s="794"/>
      <c r="C1110" s="771"/>
      <c r="D1110" s="259" t="s">
        <v>17</v>
      </c>
      <c r="E1110" s="771"/>
      <c r="F1110" s="259"/>
      <c r="G1110" s="259"/>
      <c r="H1110" s="259"/>
      <c r="I1110" s="259" t="s">
        <v>9740</v>
      </c>
      <c r="J1110" s="269" t="s">
        <v>9788</v>
      </c>
      <c r="K1110" s="220" t="s">
        <v>6960</v>
      </c>
      <c r="L1110" s="309"/>
      <c r="M1110" s="1043" t="s">
        <v>9764</v>
      </c>
      <c r="N1110" s="1043"/>
      <c r="O1110" s="1043"/>
    </row>
    <row r="1111" spans="1:15" x14ac:dyDescent="0.25">
      <c r="A1111" s="1048"/>
      <c r="B1111" s="794"/>
      <c r="C1111" s="771"/>
      <c r="D1111" s="259" t="s">
        <v>17</v>
      </c>
      <c r="E1111" s="771"/>
      <c r="F1111" s="259"/>
      <c r="G1111" s="259"/>
      <c r="H1111" s="259"/>
      <c r="I1111" s="259" t="s">
        <v>9740</v>
      </c>
      <c r="J1111" s="269" t="s">
        <v>9789</v>
      </c>
      <c r="K1111" s="220" t="s">
        <v>9790</v>
      </c>
      <c r="L1111" s="309"/>
      <c r="M1111" s="1043" t="s">
        <v>9764</v>
      </c>
      <c r="N1111" s="1043"/>
      <c r="O1111" s="1043"/>
    </row>
    <row r="1112" spans="1:15" x14ac:dyDescent="0.25">
      <c r="A1112" s="1048"/>
      <c r="B1112" s="794"/>
      <c r="C1112" s="771"/>
      <c r="D1112" s="259" t="s">
        <v>17</v>
      </c>
      <c r="E1112" s="771"/>
      <c r="F1112" s="259"/>
      <c r="G1112" s="259"/>
      <c r="H1112" s="259"/>
      <c r="I1112" s="259" t="s">
        <v>9740</v>
      </c>
      <c r="J1112" s="269" t="s">
        <v>9791</v>
      </c>
      <c r="K1112" s="220" t="s">
        <v>6960</v>
      </c>
      <c r="L1112" s="309"/>
      <c r="M1112" s="1043" t="s">
        <v>9764</v>
      </c>
      <c r="N1112" s="1043"/>
      <c r="O1112" s="1043"/>
    </row>
    <row r="1113" spans="1:15" ht="25.5" x14ac:dyDescent="0.25">
      <c r="A1113" s="1048"/>
      <c r="B1113" s="794"/>
      <c r="C1113" s="771"/>
      <c r="D1113" s="259" t="s">
        <v>17</v>
      </c>
      <c r="E1113" s="771"/>
      <c r="F1113" s="259"/>
      <c r="G1113" s="259"/>
      <c r="H1113" s="259"/>
      <c r="I1113" s="259" t="s">
        <v>9740</v>
      </c>
      <c r="J1113" s="269" t="s">
        <v>9792</v>
      </c>
      <c r="K1113" s="220" t="s">
        <v>6960</v>
      </c>
      <c r="L1113" s="309"/>
      <c r="M1113" s="1043" t="s">
        <v>9764</v>
      </c>
      <c r="N1113" s="1043"/>
      <c r="O1113" s="1043"/>
    </row>
    <row r="1114" spans="1:15" x14ac:dyDescent="0.25">
      <c r="A1114" s="1048"/>
      <c r="B1114" s="794"/>
      <c r="C1114" s="771"/>
      <c r="D1114" s="259" t="s">
        <v>17</v>
      </c>
      <c r="E1114" s="771"/>
      <c r="F1114" s="259"/>
      <c r="G1114" s="259"/>
      <c r="H1114" s="259"/>
      <c r="I1114" s="259" t="s">
        <v>9740</v>
      </c>
      <c r="J1114" s="269" t="s">
        <v>9793</v>
      </c>
      <c r="K1114" s="220" t="s">
        <v>6960</v>
      </c>
      <c r="L1114" s="309"/>
      <c r="M1114" s="1043" t="s">
        <v>9764</v>
      </c>
      <c r="N1114" s="1043"/>
      <c r="O1114" s="1043"/>
    </row>
    <row r="1115" spans="1:15" ht="25.5" x14ac:dyDescent="0.25">
      <c r="A1115" s="1048"/>
      <c r="B1115" s="794"/>
      <c r="C1115" s="771"/>
      <c r="D1115" s="259" t="s">
        <v>17</v>
      </c>
      <c r="E1115" s="771"/>
      <c r="F1115" s="259"/>
      <c r="G1115" s="259"/>
      <c r="H1115" s="259"/>
      <c r="I1115" s="259" t="s">
        <v>9740</v>
      </c>
      <c r="J1115" s="269" t="s">
        <v>9794</v>
      </c>
      <c r="K1115" s="220" t="s">
        <v>6960</v>
      </c>
      <c r="L1115" s="309"/>
      <c r="M1115" s="1043" t="s">
        <v>9764</v>
      </c>
      <c r="N1115" s="1043"/>
      <c r="O1115" s="1043"/>
    </row>
    <row r="1116" spans="1:15" x14ac:dyDescent="0.25">
      <c r="A1116" s="1048"/>
      <c r="B1116" s="794"/>
      <c r="C1116" s="771"/>
      <c r="D1116" s="259" t="s">
        <v>17</v>
      </c>
      <c r="E1116" s="771"/>
      <c r="F1116" s="259"/>
      <c r="G1116" s="259"/>
      <c r="H1116" s="259"/>
      <c r="I1116" s="259" t="s">
        <v>9740</v>
      </c>
      <c r="J1116" s="269" t="s">
        <v>9795</v>
      </c>
      <c r="K1116" s="220" t="s">
        <v>9796</v>
      </c>
      <c r="L1116" s="309"/>
      <c r="M1116" s="1043" t="s">
        <v>9764</v>
      </c>
      <c r="N1116" s="1043"/>
      <c r="O1116" s="1043"/>
    </row>
    <row r="1117" spans="1:15" x14ac:dyDescent="0.25">
      <c r="A1117" s="1048"/>
      <c r="B1117" s="794"/>
      <c r="C1117" s="771"/>
      <c r="D1117" s="259" t="s">
        <v>17</v>
      </c>
      <c r="E1117" s="771"/>
      <c r="F1117" s="259"/>
      <c r="G1117" s="259"/>
      <c r="H1117" s="259"/>
      <c r="I1117" s="259" t="s">
        <v>9740</v>
      </c>
      <c r="J1117" s="269" t="s">
        <v>9797</v>
      </c>
      <c r="K1117" s="220" t="s">
        <v>6960</v>
      </c>
      <c r="L1117" s="309"/>
      <c r="M1117" s="1043" t="s">
        <v>9764</v>
      </c>
      <c r="N1117" s="1043"/>
      <c r="O1117" s="1043"/>
    </row>
    <row r="1118" spans="1:15" x14ac:dyDescent="0.25">
      <c r="A1118" s="1048"/>
      <c r="B1118" s="794"/>
      <c r="C1118" s="771"/>
      <c r="D1118" s="259" t="s">
        <v>17</v>
      </c>
      <c r="E1118" s="771"/>
      <c r="F1118" s="259"/>
      <c r="G1118" s="259"/>
      <c r="H1118" s="259"/>
      <c r="I1118" s="259" t="s">
        <v>9740</v>
      </c>
      <c r="J1118" s="269" t="s">
        <v>9798</v>
      </c>
      <c r="K1118" s="220" t="s">
        <v>6960</v>
      </c>
      <c r="L1118" s="309"/>
      <c r="M1118" s="1043" t="s">
        <v>9764</v>
      </c>
      <c r="N1118" s="1043"/>
      <c r="O1118" s="1043"/>
    </row>
    <row r="1119" spans="1:15" x14ac:dyDescent="0.25">
      <c r="A1119" s="1048"/>
      <c r="B1119" s="794"/>
      <c r="C1119" s="771"/>
      <c r="D1119" s="259" t="s">
        <v>17</v>
      </c>
      <c r="E1119" s="771"/>
      <c r="F1119" s="259"/>
      <c r="G1119" s="259"/>
      <c r="H1119" s="259"/>
      <c r="I1119" s="259" t="s">
        <v>9740</v>
      </c>
      <c r="J1119" s="269" t="s">
        <v>9799</v>
      </c>
      <c r="K1119" s="220" t="s">
        <v>9800</v>
      </c>
      <c r="L1119" s="309"/>
      <c r="M1119" s="1043" t="s">
        <v>9764</v>
      </c>
      <c r="N1119" s="1043"/>
      <c r="O1119" s="1043"/>
    </row>
    <row r="1120" spans="1:15" x14ac:dyDescent="0.25">
      <c r="A1120" s="1048"/>
      <c r="B1120" s="794"/>
      <c r="C1120" s="771"/>
      <c r="D1120" s="259" t="s">
        <v>17</v>
      </c>
      <c r="E1120" s="771"/>
      <c r="F1120" s="259"/>
      <c r="G1120" s="259"/>
      <c r="H1120" s="259"/>
      <c r="I1120" s="259" t="s">
        <v>9740</v>
      </c>
      <c r="J1120" s="269" t="s">
        <v>6866</v>
      </c>
      <c r="K1120" s="220" t="s">
        <v>6960</v>
      </c>
      <c r="L1120" s="309"/>
      <c r="M1120" s="1043" t="s">
        <v>9764</v>
      </c>
      <c r="N1120" s="1043"/>
      <c r="O1120" s="1043"/>
    </row>
    <row r="1121" spans="1:15" x14ac:dyDescent="0.25">
      <c r="A1121" s="1048"/>
      <c r="B1121" s="794"/>
      <c r="C1121" s="771"/>
      <c r="D1121" s="259" t="s">
        <v>17</v>
      </c>
      <c r="E1121" s="771"/>
      <c r="F1121" s="259"/>
      <c r="G1121" s="259"/>
      <c r="H1121" s="259"/>
      <c r="I1121" s="259" t="s">
        <v>9740</v>
      </c>
      <c r="J1121" s="269" t="s">
        <v>9801</v>
      </c>
      <c r="K1121" s="220" t="s">
        <v>9802</v>
      </c>
      <c r="L1121" s="309"/>
      <c r="M1121" s="1043" t="s">
        <v>9764</v>
      </c>
      <c r="N1121" s="1043"/>
      <c r="O1121" s="1043"/>
    </row>
    <row r="1122" spans="1:15" ht="25.5" x14ac:dyDescent="0.25">
      <c r="A1122" s="1048"/>
      <c r="B1122" s="794"/>
      <c r="C1122" s="771"/>
      <c r="D1122" s="259" t="s">
        <v>17</v>
      </c>
      <c r="E1122" s="771"/>
      <c r="F1122" s="259"/>
      <c r="G1122" s="259"/>
      <c r="H1122" s="259"/>
      <c r="I1122" s="259" t="s">
        <v>9740</v>
      </c>
      <c r="J1122" s="269" t="s">
        <v>9803</v>
      </c>
      <c r="K1122" s="220" t="s">
        <v>9804</v>
      </c>
      <c r="L1122" s="309"/>
      <c r="M1122" s="1043" t="s">
        <v>9764</v>
      </c>
      <c r="N1122" s="1043"/>
      <c r="O1122" s="1043"/>
    </row>
    <row r="1123" spans="1:15" x14ac:dyDescent="0.25">
      <c r="A1123" s="1048"/>
      <c r="B1123" s="794"/>
      <c r="C1123" s="771"/>
      <c r="D1123" s="259" t="s">
        <v>17</v>
      </c>
      <c r="E1123" s="771"/>
      <c r="F1123" s="259"/>
      <c r="G1123" s="259"/>
      <c r="H1123" s="259"/>
      <c r="I1123" s="259" t="s">
        <v>9740</v>
      </c>
      <c r="J1123" s="269" t="s">
        <v>9805</v>
      </c>
      <c r="K1123" s="220" t="s">
        <v>6960</v>
      </c>
      <c r="L1123" s="309"/>
      <c r="M1123" s="1043" t="s">
        <v>9764</v>
      </c>
      <c r="N1123" s="1043"/>
      <c r="O1123" s="1043"/>
    </row>
    <row r="1124" spans="1:15" x14ac:dyDescent="0.25">
      <c r="A1124" s="1048"/>
      <c r="B1124" s="794"/>
      <c r="C1124" s="771"/>
      <c r="D1124" s="259" t="s">
        <v>17</v>
      </c>
      <c r="E1124" s="771"/>
      <c r="F1124" s="259"/>
      <c r="G1124" s="259"/>
      <c r="H1124" s="259"/>
      <c r="I1124" s="259" t="s">
        <v>9740</v>
      </c>
      <c r="J1124" s="269" t="s">
        <v>9806</v>
      </c>
      <c r="K1124" s="220" t="s">
        <v>6960</v>
      </c>
      <c r="L1124" s="309"/>
      <c r="M1124" s="1043" t="s">
        <v>9764</v>
      </c>
      <c r="N1124" s="1043"/>
      <c r="O1124" s="1043"/>
    </row>
    <row r="1125" spans="1:15" ht="14.45" customHeight="1" x14ac:dyDescent="0.25">
      <c r="A1125" s="1048"/>
      <c r="B1125" s="794"/>
      <c r="C1125" s="771"/>
      <c r="D1125" s="259" t="s">
        <v>17</v>
      </c>
      <c r="E1125" s="771"/>
      <c r="F1125" s="259"/>
      <c r="G1125" s="259"/>
      <c r="H1125" s="259"/>
      <c r="I1125" s="259" t="s">
        <v>9740</v>
      </c>
      <c r="J1125" s="1047" t="s">
        <v>9807</v>
      </c>
      <c r="K1125" s="220" t="s">
        <v>6960</v>
      </c>
      <c r="L1125" s="309"/>
      <c r="M1125" s="1043" t="s">
        <v>9764</v>
      </c>
      <c r="N1125" s="1043"/>
      <c r="O1125" s="1043"/>
    </row>
    <row r="1126" spans="1:15" x14ac:dyDescent="0.25">
      <c r="A1126" s="1048"/>
      <c r="B1126" s="794"/>
      <c r="C1126" s="771"/>
      <c r="D1126" s="259" t="s">
        <v>17</v>
      </c>
      <c r="E1126" s="771"/>
      <c r="F1126" s="259"/>
      <c r="G1126" s="259"/>
      <c r="H1126" s="259"/>
      <c r="I1126" s="259" t="s">
        <v>9740</v>
      </c>
      <c r="J1126" s="1047"/>
      <c r="K1126" s="220" t="s">
        <v>6960</v>
      </c>
      <c r="L1126" s="309"/>
      <c r="M1126" s="1043" t="s">
        <v>9764</v>
      </c>
      <c r="N1126" s="1043"/>
      <c r="O1126" s="1043"/>
    </row>
    <row r="1127" spans="1:15" x14ac:dyDescent="0.25">
      <c r="A1127" s="1048"/>
      <c r="B1127" s="794"/>
      <c r="C1127" s="771"/>
      <c r="D1127" s="259" t="s">
        <v>17</v>
      </c>
      <c r="E1127" s="771"/>
      <c r="F1127" s="259"/>
      <c r="G1127" s="259"/>
      <c r="H1127" s="259"/>
      <c r="I1127" s="259" t="s">
        <v>9740</v>
      </c>
      <c r="J1127" s="269" t="s">
        <v>9808</v>
      </c>
      <c r="K1127" s="220" t="s">
        <v>6960</v>
      </c>
      <c r="L1127" s="309"/>
      <c r="M1127" s="1043" t="s">
        <v>9764</v>
      </c>
      <c r="N1127" s="1043"/>
      <c r="O1127" s="1043"/>
    </row>
    <row r="1128" spans="1:15" ht="25.5" x14ac:dyDescent="0.25">
      <c r="A1128" s="1048"/>
      <c r="B1128" s="794"/>
      <c r="C1128" s="771"/>
      <c r="D1128" s="259" t="s">
        <v>17</v>
      </c>
      <c r="E1128" s="771"/>
      <c r="F1128" s="259"/>
      <c r="G1128" s="259"/>
      <c r="H1128" s="259"/>
      <c r="I1128" s="259" t="s">
        <v>9740</v>
      </c>
      <c r="J1128" s="269" t="s">
        <v>9809</v>
      </c>
      <c r="K1128" s="220" t="s">
        <v>6960</v>
      </c>
      <c r="L1128" s="309"/>
      <c r="M1128" s="1043" t="s">
        <v>9764</v>
      </c>
      <c r="N1128" s="1043"/>
      <c r="O1128" s="1043"/>
    </row>
    <row r="1129" spans="1:15" x14ac:dyDescent="0.25">
      <c r="A1129" s="1048"/>
      <c r="B1129" s="794"/>
      <c r="C1129" s="771"/>
      <c r="D1129" s="259" t="s">
        <v>17</v>
      </c>
      <c r="E1129" s="771"/>
      <c r="F1129" s="269"/>
      <c r="G1129" s="269"/>
      <c r="H1129" s="269"/>
      <c r="I1129" s="259" t="s">
        <v>9740</v>
      </c>
      <c r="J1129" s="269" t="s">
        <v>9810</v>
      </c>
      <c r="K1129" s="220" t="s">
        <v>6960</v>
      </c>
      <c r="L1129" s="269"/>
      <c r="M1129" s="1043" t="s">
        <v>9764</v>
      </c>
      <c r="N1129" s="1043"/>
      <c r="O1129" s="1043"/>
    </row>
    <row r="1130" spans="1:15" x14ac:dyDescent="0.25">
      <c r="A1130" s="1048"/>
      <c r="B1130" s="794"/>
      <c r="C1130" s="771"/>
      <c r="D1130" s="259" t="s">
        <v>17</v>
      </c>
      <c r="E1130" s="771"/>
      <c r="F1130" s="269"/>
      <c r="G1130" s="269"/>
      <c r="H1130" s="269"/>
      <c r="I1130" s="259" t="s">
        <v>9740</v>
      </c>
      <c r="J1130" s="269" t="s">
        <v>5174</v>
      </c>
      <c r="K1130" s="220" t="s">
        <v>6960</v>
      </c>
      <c r="L1130" s="269"/>
      <c r="M1130" s="1043" t="s">
        <v>9764</v>
      </c>
      <c r="N1130" s="1043"/>
      <c r="O1130" s="1043"/>
    </row>
    <row r="1131" spans="1:15" x14ac:dyDescent="0.25">
      <c r="A1131" s="1048"/>
      <c r="B1131" s="794"/>
      <c r="C1131" s="771"/>
      <c r="D1131" s="259" t="s">
        <v>17</v>
      </c>
      <c r="E1131" s="771"/>
      <c r="F1131" s="269"/>
      <c r="G1131" s="269"/>
      <c r="H1131" s="269"/>
      <c r="I1131" s="259" t="s">
        <v>9740</v>
      </c>
      <c r="J1131" s="269" t="s">
        <v>9811</v>
      </c>
      <c r="K1131" s="220" t="s">
        <v>6960</v>
      </c>
      <c r="L1131" s="269"/>
      <c r="M1131" s="1043" t="s">
        <v>9764</v>
      </c>
      <c r="N1131" s="1043"/>
      <c r="O1131" s="1043"/>
    </row>
    <row r="1132" spans="1:15" x14ac:dyDescent="0.25">
      <c r="A1132" s="1048"/>
      <c r="B1132" s="794"/>
      <c r="C1132" s="771"/>
      <c r="D1132" s="259" t="s">
        <v>17</v>
      </c>
      <c r="E1132" s="771"/>
      <c r="F1132" s="269"/>
      <c r="G1132" s="269"/>
      <c r="H1132" s="269"/>
      <c r="I1132" s="259" t="s">
        <v>9740</v>
      </c>
      <c r="J1132" s="269" t="s">
        <v>9812</v>
      </c>
      <c r="K1132" s="220" t="s">
        <v>6960</v>
      </c>
      <c r="L1132" s="269"/>
      <c r="M1132" s="1043" t="s">
        <v>9764</v>
      </c>
      <c r="N1132" s="1043"/>
      <c r="O1132" s="1043"/>
    </row>
    <row r="1133" spans="1:15" x14ac:dyDescent="0.25">
      <c r="A1133" s="1048"/>
      <c r="B1133" s="794"/>
      <c r="C1133" s="771"/>
      <c r="D1133" s="259" t="s">
        <v>17</v>
      </c>
      <c r="E1133" s="771"/>
      <c r="F1133" s="269"/>
      <c r="G1133" s="269"/>
      <c r="H1133" s="269"/>
      <c r="I1133" s="259" t="s">
        <v>9740</v>
      </c>
      <c r="J1133" s="269" t="s">
        <v>9813</v>
      </c>
      <c r="K1133" s="220" t="s">
        <v>6960</v>
      </c>
      <c r="L1133" s="269"/>
      <c r="M1133" s="1043" t="s">
        <v>9764</v>
      </c>
      <c r="N1133" s="1043"/>
      <c r="O1133" s="1043"/>
    </row>
    <row r="1134" spans="1:15" x14ac:dyDescent="0.25">
      <c r="A1134" s="1048"/>
      <c r="B1134" s="794"/>
      <c r="C1134" s="771"/>
      <c r="D1134" s="259" t="s">
        <v>17</v>
      </c>
      <c r="E1134" s="771"/>
      <c r="F1134" s="269"/>
      <c r="G1134" s="269"/>
      <c r="H1134" s="269"/>
      <c r="I1134" s="259" t="s">
        <v>9740</v>
      </c>
      <c r="J1134" s="269" t="s">
        <v>9814</v>
      </c>
      <c r="K1134" s="220" t="s">
        <v>6960</v>
      </c>
      <c r="L1134" s="269"/>
      <c r="M1134" s="1043" t="s">
        <v>9764</v>
      </c>
      <c r="N1134" s="1043"/>
      <c r="O1134" s="1043"/>
    </row>
    <row r="1135" spans="1:15" x14ac:dyDescent="0.25">
      <c r="A1135" s="1048"/>
      <c r="B1135" s="794"/>
      <c r="C1135" s="771"/>
      <c r="D1135" s="259" t="s">
        <v>17</v>
      </c>
      <c r="E1135" s="771"/>
      <c r="F1135" s="269"/>
      <c r="G1135" s="269"/>
      <c r="H1135" s="269"/>
      <c r="I1135" s="259" t="s">
        <v>9740</v>
      </c>
      <c r="J1135" s="269" t="s">
        <v>9815</v>
      </c>
      <c r="K1135" s="220" t="s">
        <v>6960</v>
      </c>
      <c r="L1135" s="269"/>
      <c r="M1135" s="1043" t="s">
        <v>9764</v>
      </c>
      <c r="N1135" s="1043"/>
      <c r="O1135" s="1043"/>
    </row>
    <row r="1136" spans="1:15" x14ac:dyDescent="0.25">
      <c r="A1136" s="1048"/>
      <c r="B1136" s="794"/>
      <c r="C1136" s="771"/>
      <c r="D1136" s="259" t="s">
        <v>17</v>
      </c>
      <c r="E1136" s="771"/>
      <c r="F1136" s="269"/>
      <c r="G1136" s="269"/>
      <c r="H1136" s="269"/>
      <c r="I1136" s="259" t="s">
        <v>9740</v>
      </c>
      <c r="J1136" s="269" t="s">
        <v>9816</v>
      </c>
      <c r="K1136" s="220" t="s">
        <v>9817</v>
      </c>
      <c r="L1136" s="269"/>
      <c r="M1136" s="1043" t="s">
        <v>9764</v>
      </c>
      <c r="N1136" s="1043"/>
      <c r="O1136" s="1043"/>
    </row>
    <row r="1137" spans="1:15" x14ac:dyDescent="0.25">
      <c r="A1137" s="1048"/>
      <c r="B1137" s="794"/>
      <c r="C1137" s="771"/>
      <c r="D1137" s="259" t="s">
        <v>17</v>
      </c>
      <c r="E1137" s="771"/>
      <c r="F1137" s="269"/>
      <c r="G1137" s="269"/>
      <c r="H1137" s="269"/>
      <c r="I1137" s="259" t="s">
        <v>9740</v>
      </c>
      <c r="J1137" s="269" t="s">
        <v>9018</v>
      </c>
      <c r="K1137" s="220" t="s">
        <v>9818</v>
      </c>
      <c r="L1137" s="269"/>
      <c r="M1137" s="1043" t="s">
        <v>9764</v>
      </c>
      <c r="N1137" s="1043"/>
      <c r="O1137" s="1043"/>
    </row>
    <row r="1138" spans="1:15" x14ac:dyDescent="0.25">
      <c r="A1138" s="1048"/>
      <c r="B1138" s="794"/>
      <c r="C1138" s="771"/>
      <c r="D1138" s="259" t="s">
        <v>17</v>
      </c>
      <c r="E1138" s="771"/>
      <c r="F1138" s="269"/>
      <c r="G1138" s="269"/>
      <c r="H1138" s="269"/>
      <c r="I1138" s="259" t="s">
        <v>9740</v>
      </c>
      <c r="J1138" s="269" t="s">
        <v>9819</v>
      </c>
      <c r="K1138" s="220" t="s">
        <v>6960</v>
      </c>
      <c r="L1138" s="269"/>
      <c r="M1138" s="1043" t="s">
        <v>9764</v>
      </c>
      <c r="N1138" s="1043"/>
      <c r="O1138" s="1043"/>
    </row>
    <row r="1139" spans="1:15" x14ac:dyDescent="0.25">
      <c r="A1139" s="1048"/>
      <c r="B1139" s="794"/>
      <c r="C1139" s="771"/>
      <c r="D1139" s="259" t="s">
        <v>17</v>
      </c>
      <c r="E1139" s="771"/>
      <c r="F1139" s="269"/>
      <c r="G1139" s="269"/>
      <c r="H1139" s="269"/>
      <c r="I1139" s="259" t="s">
        <v>9740</v>
      </c>
      <c r="J1139" s="269" t="s">
        <v>9820</v>
      </c>
      <c r="K1139" s="269">
        <v>50</v>
      </c>
      <c r="L1139" s="269"/>
      <c r="M1139" s="1043" t="s">
        <v>9764</v>
      </c>
      <c r="N1139" s="1043"/>
      <c r="O1139" s="1043"/>
    </row>
    <row r="1140" spans="1:15" x14ac:dyDescent="0.25">
      <c r="A1140" s="1048"/>
      <c r="B1140" s="794"/>
      <c r="C1140" s="771"/>
      <c r="D1140" s="259" t="s">
        <v>17</v>
      </c>
      <c r="E1140" s="771"/>
      <c r="F1140" s="269"/>
      <c r="G1140" s="269"/>
      <c r="H1140" s="269"/>
      <c r="I1140" s="259" t="s">
        <v>9740</v>
      </c>
      <c r="J1140" s="269" t="s">
        <v>9821</v>
      </c>
      <c r="K1140" s="220" t="s">
        <v>9822</v>
      </c>
      <c r="L1140" s="269"/>
      <c r="M1140" s="1043" t="s">
        <v>9764</v>
      </c>
      <c r="N1140" s="1043"/>
      <c r="O1140" s="1043"/>
    </row>
    <row r="1141" spans="1:15" ht="38.25" x14ac:dyDescent="0.25">
      <c r="A1141" s="1048"/>
      <c r="B1141" s="794"/>
      <c r="C1141" s="771"/>
      <c r="D1141" s="259" t="s">
        <v>17</v>
      </c>
      <c r="E1141" s="771"/>
      <c r="F1141" s="269"/>
      <c r="G1141" s="269"/>
      <c r="H1141" s="269"/>
      <c r="I1141" s="259" t="s">
        <v>9740</v>
      </c>
      <c r="J1141" s="269" t="s">
        <v>1565</v>
      </c>
      <c r="K1141" s="220" t="s">
        <v>9823</v>
      </c>
      <c r="L1141" s="269"/>
      <c r="M1141" s="1043" t="s">
        <v>9764</v>
      </c>
      <c r="N1141" s="1043"/>
      <c r="O1141" s="1043"/>
    </row>
    <row r="1142" spans="1:15" x14ac:dyDescent="0.25">
      <c r="A1142" s="1048"/>
      <c r="B1142" s="794"/>
      <c r="C1142" s="771"/>
      <c r="D1142" s="259" t="s">
        <v>17</v>
      </c>
      <c r="E1142" s="771"/>
      <c r="F1142" s="269"/>
      <c r="G1142" s="269"/>
      <c r="H1142" s="269"/>
      <c r="I1142" s="259" t="s">
        <v>9740</v>
      </c>
      <c r="J1142" s="269" t="s">
        <v>9824</v>
      </c>
      <c r="K1142" s="220" t="s">
        <v>9825</v>
      </c>
      <c r="L1142" s="269"/>
      <c r="M1142" s="1043" t="s">
        <v>9764</v>
      </c>
      <c r="N1142" s="1043"/>
      <c r="O1142" s="1043"/>
    </row>
    <row r="1143" spans="1:15" x14ac:dyDescent="0.25">
      <c r="A1143" s="1048"/>
      <c r="B1143" s="794"/>
      <c r="C1143" s="771"/>
      <c r="D1143" s="259" t="s">
        <v>17</v>
      </c>
      <c r="E1143" s="771"/>
      <c r="F1143" s="269"/>
      <c r="G1143" s="269"/>
      <c r="H1143" s="269"/>
      <c r="I1143" s="259" t="s">
        <v>9740</v>
      </c>
      <c r="J1143" s="269" t="s">
        <v>9826</v>
      </c>
      <c r="K1143" s="301" t="s">
        <v>9827</v>
      </c>
      <c r="L1143" s="269"/>
      <c r="M1143" s="1043" t="s">
        <v>9764</v>
      </c>
      <c r="N1143" s="1043"/>
      <c r="O1143" s="1043"/>
    </row>
    <row r="1144" spans="1:15" x14ac:dyDescent="0.25">
      <c r="A1144" s="1048"/>
      <c r="B1144" s="794"/>
      <c r="C1144" s="771"/>
      <c r="D1144" s="259" t="s">
        <v>17</v>
      </c>
      <c r="E1144" s="771"/>
      <c r="F1144" s="269"/>
      <c r="G1144" s="269"/>
      <c r="H1144" s="269"/>
      <c r="I1144" s="259" t="s">
        <v>9740</v>
      </c>
      <c r="J1144" s="269" t="s">
        <v>9828</v>
      </c>
      <c r="K1144" s="220" t="s">
        <v>6960</v>
      </c>
      <c r="L1144" s="269"/>
      <c r="M1144" s="1043" t="s">
        <v>9764</v>
      </c>
      <c r="N1144" s="1043"/>
      <c r="O1144" s="1043"/>
    </row>
    <row r="1145" spans="1:15" x14ac:dyDescent="0.25">
      <c r="A1145" s="1048"/>
      <c r="B1145" s="794"/>
      <c r="C1145" s="771"/>
      <c r="D1145" s="259" t="s">
        <v>17</v>
      </c>
      <c r="E1145" s="771"/>
      <c r="F1145" s="269"/>
      <c r="G1145" s="269"/>
      <c r="H1145" s="269"/>
      <c r="I1145" s="259" t="s">
        <v>9740</v>
      </c>
      <c r="J1145" s="269" t="s">
        <v>9829</v>
      </c>
      <c r="K1145" s="220" t="s">
        <v>6960</v>
      </c>
      <c r="L1145" s="269"/>
      <c r="M1145" s="1043" t="s">
        <v>9764</v>
      </c>
      <c r="N1145" s="1043"/>
      <c r="O1145" s="1043"/>
    </row>
    <row r="1146" spans="1:15" x14ac:dyDescent="0.25">
      <c r="A1146" s="1048"/>
      <c r="B1146" s="794"/>
      <c r="C1146" s="771"/>
      <c r="D1146" s="259" t="s">
        <v>17</v>
      </c>
      <c r="E1146" s="771"/>
      <c r="F1146" s="269"/>
      <c r="G1146" s="269"/>
      <c r="H1146" s="269"/>
      <c r="I1146" s="259" t="s">
        <v>9740</v>
      </c>
      <c r="J1146" s="269" t="s">
        <v>9830</v>
      </c>
      <c r="K1146" s="220" t="s">
        <v>6960</v>
      </c>
      <c r="L1146" s="269"/>
      <c r="M1146" s="1043" t="s">
        <v>9764</v>
      </c>
      <c r="N1146" s="1043"/>
      <c r="O1146" s="1043"/>
    </row>
    <row r="1147" spans="1:15" x14ac:dyDescent="0.25">
      <c r="A1147" s="1048"/>
      <c r="B1147" s="794"/>
      <c r="C1147" s="771"/>
      <c r="D1147" s="259" t="s">
        <v>17</v>
      </c>
      <c r="E1147" s="771"/>
      <c r="F1147" s="269"/>
      <c r="G1147" s="269"/>
      <c r="H1147" s="269"/>
      <c r="I1147" s="259" t="s">
        <v>9740</v>
      </c>
      <c r="J1147" s="269" t="s">
        <v>9831</v>
      </c>
      <c r="K1147" s="220" t="s">
        <v>6960</v>
      </c>
      <c r="L1147" s="269"/>
      <c r="M1147" s="1043" t="s">
        <v>9764</v>
      </c>
      <c r="N1147" s="1043"/>
      <c r="O1147" s="1043"/>
    </row>
    <row r="1148" spans="1:15" x14ac:dyDescent="0.25">
      <c r="A1148" s="1048"/>
      <c r="B1148" s="794"/>
      <c r="C1148" s="771"/>
      <c r="D1148" s="259" t="s">
        <v>17</v>
      </c>
      <c r="E1148" s="771"/>
      <c r="F1148" s="269"/>
      <c r="G1148" s="269"/>
      <c r="H1148" s="269"/>
      <c r="I1148" s="259" t="s">
        <v>9740</v>
      </c>
      <c r="J1148" s="269" t="s">
        <v>9832</v>
      </c>
      <c r="K1148" s="269">
        <v>13</v>
      </c>
      <c r="L1148" s="269"/>
      <c r="M1148" s="1043" t="s">
        <v>9764</v>
      </c>
      <c r="N1148" s="1043"/>
      <c r="O1148" s="1043"/>
    </row>
    <row r="1149" spans="1:15" x14ac:dyDescent="0.25">
      <c r="A1149" s="1048"/>
      <c r="B1149" s="794"/>
      <c r="C1149" s="771"/>
      <c r="D1149" s="259" t="s">
        <v>17</v>
      </c>
      <c r="E1149" s="771"/>
      <c r="F1149" s="269"/>
      <c r="G1149" s="269"/>
      <c r="H1149" s="269"/>
      <c r="I1149" s="259" t="s">
        <v>9740</v>
      </c>
      <c r="J1149" s="269" t="s">
        <v>2723</v>
      </c>
      <c r="K1149" s="220" t="s">
        <v>9833</v>
      </c>
      <c r="L1149" s="269"/>
      <c r="M1149" s="1043" t="s">
        <v>9764</v>
      </c>
      <c r="N1149" s="1043"/>
      <c r="O1149" s="1043"/>
    </row>
    <row r="1150" spans="1:15" x14ac:dyDescent="0.25">
      <c r="A1150" s="1048"/>
      <c r="B1150" s="794"/>
      <c r="C1150" s="771"/>
      <c r="D1150" s="259" t="s">
        <v>17</v>
      </c>
      <c r="E1150" s="771"/>
      <c r="F1150" s="269"/>
      <c r="G1150" s="269"/>
      <c r="H1150" s="269"/>
      <c r="I1150" s="259" t="s">
        <v>9740</v>
      </c>
      <c r="J1150" s="269" t="s">
        <v>9834</v>
      </c>
      <c r="K1150" s="220" t="s">
        <v>6960</v>
      </c>
      <c r="L1150" s="269"/>
      <c r="M1150" s="1043" t="s">
        <v>9764</v>
      </c>
      <c r="N1150" s="1043"/>
      <c r="O1150" s="1043"/>
    </row>
    <row r="1151" spans="1:15" x14ac:dyDescent="0.25">
      <c r="A1151" s="1048"/>
      <c r="B1151" s="794"/>
      <c r="C1151" s="771"/>
      <c r="D1151" s="259" t="s">
        <v>17</v>
      </c>
      <c r="E1151" s="771"/>
      <c r="F1151" s="269"/>
      <c r="G1151" s="269"/>
      <c r="H1151" s="269"/>
      <c r="I1151" s="259" t="s">
        <v>9740</v>
      </c>
      <c r="J1151" s="269" t="s">
        <v>9835</v>
      </c>
      <c r="K1151" s="220" t="s">
        <v>6960</v>
      </c>
      <c r="L1151" s="269"/>
      <c r="M1151" s="1043" t="s">
        <v>9764</v>
      </c>
      <c r="N1151" s="1043"/>
      <c r="O1151" s="1043"/>
    </row>
    <row r="1152" spans="1:15" x14ac:dyDescent="0.25">
      <c r="A1152" s="1048"/>
      <c r="B1152" s="794"/>
      <c r="C1152" s="771"/>
      <c r="D1152" s="259" t="s">
        <v>17</v>
      </c>
      <c r="E1152" s="771"/>
      <c r="F1152" s="269"/>
      <c r="G1152" s="269"/>
      <c r="H1152" s="269"/>
      <c r="I1152" s="259" t="s">
        <v>9740</v>
      </c>
      <c r="J1152" s="269" t="s">
        <v>9836</v>
      </c>
      <c r="K1152" s="220" t="s">
        <v>6960</v>
      </c>
      <c r="L1152" s="269"/>
      <c r="M1152" s="1043" t="s">
        <v>9764</v>
      </c>
      <c r="N1152" s="1043"/>
      <c r="O1152" s="1043"/>
    </row>
    <row r="1153" spans="1:15" ht="38.25" x14ac:dyDescent="0.25">
      <c r="A1153" s="1048"/>
      <c r="B1153" s="794"/>
      <c r="C1153" s="771"/>
      <c r="D1153" s="259" t="s">
        <v>17</v>
      </c>
      <c r="E1153" s="771"/>
      <c r="F1153" s="269"/>
      <c r="G1153" s="269"/>
      <c r="H1153" s="269"/>
      <c r="I1153" s="259" t="s">
        <v>9740</v>
      </c>
      <c r="J1153" s="269" t="s">
        <v>9837</v>
      </c>
      <c r="K1153" s="220" t="s">
        <v>9838</v>
      </c>
      <c r="L1153" s="269"/>
      <c r="M1153" s="1043" t="s">
        <v>9764</v>
      </c>
      <c r="N1153" s="1043"/>
      <c r="O1153" s="1043"/>
    </row>
    <row r="1154" spans="1:15" x14ac:dyDescent="0.25">
      <c r="A1154" s="1048"/>
      <c r="B1154" s="794"/>
      <c r="C1154" s="771"/>
      <c r="D1154" s="259" t="s">
        <v>17</v>
      </c>
      <c r="E1154" s="771"/>
      <c r="F1154" s="269"/>
      <c r="G1154" s="269"/>
      <c r="H1154" s="269"/>
      <c r="I1154" s="259" t="s">
        <v>9740</v>
      </c>
      <c r="J1154" s="269" t="s">
        <v>9839</v>
      </c>
      <c r="K1154" s="301" t="s">
        <v>9840</v>
      </c>
      <c r="L1154" s="269"/>
      <c r="M1154" s="1043" t="s">
        <v>9764</v>
      </c>
      <c r="N1154" s="1043"/>
      <c r="O1154" s="1043"/>
    </row>
    <row r="1155" spans="1:15" x14ac:dyDescent="0.25">
      <c r="A1155" s="1048"/>
      <c r="B1155" s="794"/>
      <c r="C1155" s="771"/>
      <c r="D1155" s="259" t="s">
        <v>17</v>
      </c>
      <c r="E1155" s="771"/>
      <c r="F1155" s="269"/>
      <c r="G1155" s="269"/>
      <c r="H1155" s="269"/>
      <c r="I1155" s="259" t="s">
        <v>9740</v>
      </c>
      <c r="J1155" s="269" t="s">
        <v>9025</v>
      </c>
      <c r="K1155" s="220" t="s">
        <v>6960</v>
      </c>
      <c r="L1155" s="269"/>
      <c r="M1155" s="1043" t="s">
        <v>9764</v>
      </c>
      <c r="N1155" s="1043"/>
      <c r="O1155" s="1043"/>
    </row>
    <row r="1156" spans="1:15" x14ac:dyDescent="0.25">
      <c r="A1156" s="1048"/>
      <c r="B1156" s="794"/>
      <c r="C1156" s="771"/>
      <c r="D1156" s="259" t="s">
        <v>17</v>
      </c>
      <c r="E1156" s="771"/>
      <c r="F1156" s="269"/>
      <c r="G1156" s="269"/>
      <c r="H1156" s="269"/>
      <c r="I1156" s="259" t="s">
        <v>9740</v>
      </c>
      <c r="J1156" s="269" t="s">
        <v>9841</v>
      </c>
      <c r="K1156" s="269">
        <v>7</v>
      </c>
      <c r="L1156" s="269"/>
      <c r="M1156" s="1043" t="s">
        <v>9764</v>
      </c>
      <c r="N1156" s="1043"/>
      <c r="O1156" s="1043"/>
    </row>
    <row r="1157" spans="1:15" ht="25.5" x14ac:dyDescent="0.25">
      <c r="A1157" s="1048"/>
      <c r="B1157" s="794"/>
      <c r="C1157" s="771"/>
      <c r="D1157" s="259" t="s">
        <v>17</v>
      </c>
      <c r="E1157" s="771"/>
      <c r="F1157" s="269"/>
      <c r="G1157" s="269"/>
      <c r="H1157" s="269"/>
      <c r="I1157" s="259" t="s">
        <v>9740</v>
      </c>
      <c r="J1157" s="269" t="s">
        <v>9842</v>
      </c>
      <c r="K1157" s="220" t="s">
        <v>9843</v>
      </c>
      <c r="L1157" s="269"/>
      <c r="M1157" s="1043" t="s">
        <v>9764</v>
      </c>
      <c r="N1157" s="1043"/>
      <c r="O1157" s="1043"/>
    </row>
    <row r="1158" spans="1:15" ht="25.5" x14ac:dyDescent="0.25">
      <c r="A1158" s="1048"/>
      <c r="B1158" s="794"/>
      <c r="C1158" s="771"/>
      <c r="D1158" s="259" t="s">
        <v>17</v>
      </c>
      <c r="E1158" s="771"/>
      <c r="F1158" s="269"/>
      <c r="G1158" s="269"/>
      <c r="H1158" s="269"/>
      <c r="I1158" s="259" t="s">
        <v>9740</v>
      </c>
      <c r="J1158" s="269" t="s">
        <v>9844</v>
      </c>
      <c r="K1158" s="220" t="s">
        <v>9845</v>
      </c>
      <c r="L1158" s="269"/>
      <c r="M1158" s="1043" t="s">
        <v>9764</v>
      </c>
      <c r="N1158" s="1043"/>
      <c r="O1158" s="1043"/>
    </row>
    <row r="1159" spans="1:15" x14ac:dyDescent="0.25">
      <c r="A1159" s="1048"/>
      <c r="B1159" s="794"/>
      <c r="C1159" s="771"/>
      <c r="D1159" s="259" t="s">
        <v>17</v>
      </c>
      <c r="E1159" s="771"/>
      <c r="F1159" s="269"/>
      <c r="G1159" s="269"/>
      <c r="H1159" s="269"/>
      <c r="I1159" s="259" t="s">
        <v>9740</v>
      </c>
      <c r="J1159" s="269" t="s">
        <v>9846</v>
      </c>
      <c r="K1159" s="220" t="s">
        <v>9847</v>
      </c>
      <c r="L1159" s="269"/>
      <c r="M1159" s="1043" t="s">
        <v>9764</v>
      </c>
      <c r="N1159" s="1043"/>
      <c r="O1159" s="1043"/>
    </row>
    <row r="1160" spans="1:15" x14ac:dyDescent="0.25">
      <c r="A1160" s="1048"/>
      <c r="B1160" s="794"/>
      <c r="C1160" s="771"/>
      <c r="D1160" s="259" t="s">
        <v>17</v>
      </c>
      <c r="E1160" s="771"/>
      <c r="F1160" s="269"/>
      <c r="G1160" s="269"/>
      <c r="H1160" s="269"/>
      <c r="I1160" s="259" t="s">
        <v>9740</v>
      </c>
      <c r="J1160" s="269" t="s">
        <v>9848</v>
      </c>
      <c r="K1160" s="220" t="s">
        <v>6960</v>
      </c>
      <c r="L1160" s="269"/>
      <c r="M1160" s="1043" t="s">
        <v>9764</v>
      </c>
      <c r="N1160" s="1043"/>
      <c r="O1160" s="1043"/>
    </row>
    <row r="1161" spans="1:15" s="253" customFormat="1" ht="12.6" customHeight="1" x14ac:dyDescent="0.25">
      <c r="A1161" s="1041" t="s">
        <v>9849</v>
      </c>
      <c r="B1161" s="1041"/>
      <c r="C1161" s="1041"/>
      <c r="D1161" s="1041"/>
      <c r="E1161" s="137">
        <v>22828</v>
      </c>
      <c r="F1161" s="138"/>
      <c r="G1161" s="138"/>
      <c r="H1161" s="138"/>
      <c r="I1161" s="138"/>
      <c r="J1161" s="138"/>
      <c r="K1161" s="144"/>
      <c r="L1161" s="138"/>
      <c r="M1161" s="261"/>
    </row>
    <row r="1162" spans="1:15" s="205" customFormat="1" ht="12.6" hidden="1" customHeight="1" x14ac:dyDescent="0.2">
      <c r="A1162" s="1049">
        <v>13</v>
      </c>
      <c r="B1162" s="1055" t="s">
        <v>9850</v>
      </c>
      <c r="C1162" s="125">
        <v>1</v>
      </c>
      <c r="D1162" s="127" t="s">
        <v>17</v>
      </c>
      <c r="E1162" s="126">
        <v>1789</v>
      </c>
      <c r="F1162" s="126" t="s">
        <v>61</v>
      </c>
      <c r="G1162" s="126" t="s">
        <v>20</v>
      </c>
      <c r="H1162" s="126" t="s">
        <v>20</v>
      </c>
      <c r="I1162" s="126"/>
      <c r="J1162" s="163" t="s">
        <v>2114</v>
      </c>
      <c r="K1162" s="311"/>
      <c r="L1162" s="126" t="s">
        <v>9851</v>
      </c>
      <c r="M1162" s="312"/>
    </row>
    <row r="1163" spans="1:15" s="205" customFormat="1" ht="25.5" hidden="1" x14ac:dyDescent="0.2">
      <c r="A1163" s="1049"/>
      <c r="B1163" s="1055"/>
      <c r="C1163" s="125">
        <v>2</v>
      </c>
      <c r="D1163" s="127" t="s">
        <v>17</v>
      </c>
      <c r="E1163" s="126">
        <v>1738</v>
      </c>
      <c r="F1163" s="126" t="s">
        <v>37</v>
      </c>
      <c r="G1163" s="126" t="s">
        <v>19</v>
      </c>
      <c r="H1163" s="126" t="s">
        <v>20</v>
      </c>
      <c r="I1163" s="126"/>
      <c r="J1163" s="163" t="s">
        <v>2114</v>
      </c>
      <c r="K1163" s="311"/>
      <c r="L1163" s="126" t="s">
        <v>9852</v>
      </c>
      <c r="M1163" s="312"/>
    </row>
    <row r="1164" spans="1:15" s="205" customFormat="1" ht="25.5" hidden="1" x14ac:dyDescent="0.2">
      <c r="A1164" s="1049"/>
      <c r="B1164" s="1055"/>
      <c r="C1164" s="125">
        <v>3</v>
      </c>
      <c r="D1164" s="127" t="s">
        <v>17</v>
      </c>
      <c r="E1164" s="126">
        <v>1791</v>
      </c>
      <c r="F1164" s="126" t="s">
        <v>140</v>
      </c>
      <c r="G1164" s="126" t="s">
        <v>72</v>
      </c>
      <c r="H1164" s="126" t="s">
        <v>20</v>
      </c>
      <c r="I1164" s="126"/>
      <c r="J1164" s="163" t="s">
        <v>2114</v>
      </c>
      <c r="K1164" s="311"/>
      <c r="L1164" s="126" t="s">
        <v>9853</v>
      </c>
      <c r="M1164" s="312"/>
    </row>
    <row r="1165" spans="1:15" s="205" customFormat="1" ht="25.5" hidden="1" x14ac:dyDescent="0.2">
      <c r="A1165" s="1049"/>
      <c r="B1165" s="1055"/>
      <c r="C1165" s="125">
        <v>4</v>
      </c>
      <c r="D1165" s="127" t="s">
        <v>17</v>
      </c>
      <c r="E1165" s="126">
        <v>1749</v>
      </c>
      <c r="F1165" s="126" t="s">
        <v>61</v>
      </c>
      <c r="G1165" s="126" t="s">
        <v>19</v>
      </c>
      <c r="H1165" s="126" t="s">
        <v>20</v>
      </c>
      <c r="I1165" s="126"/>
      <c r="J1165" s="163" t="s">
        <v>2114</v>
      </c>
      <c r="K1165" s="311"/>
      <c r="L1165" s="126" t="s">
        <v>9854</v>
      </c>
      <c r="M1165" s="312"/>
    </row>
    <row r="1166" spans="1:15" s="205" customFormat="1" ht="66" hidden="1" customHeight="1" x14ac:dyDescent="0.2">
      <c r="A1166" s="1049"/>
      <c r="B1166" s="1055"/>
      <c r="C1166" s="125">
        <v>5</v>
      </c>
      <c r="D1166" s="127" t="s">
        <v>17</v>
      </c>
      <c r="E1166" s="126">
        <v>1778</v>
      </c>
      <c r="F1166" s="126" t="s">
        <v>118</v>
      </c>
      <c r="G1166" s="126" t="s">
        <v>19</v>
      </c>
      <c r="H1166" s="126" t="s">
        <v>20</v>
      </c>
      <c r="I1166" s="126"/>
      <c r="J1166" s="163" t="s">
        <v>2114</v>
      </c>
      <c r="K1166" s="311"/>
      <c r="L1166" s="126" t="s">
        <v>9855</v>
      </c>
      <c r="M1166" s="312"/>
    </row>
    <row r="1167" spans="1:15" s="205" customFormat="1" ht="25.5" hidden="1" x14ac:dyDescent="0.2">
      <c r="A1167" s="1049"/>
      <c r="B1167" s="1055"/>
      <c r="C1167" s="125">
        <v>6</v>
      </c>
      <c r="D1167" s="127" t="s">
        <v>17</v>
      </c>
      <c r="E1167" s="126">
        <v>1799</v>
      </c>
      <c r="F1167" s="126" t="s">
        <v>24</v>
      </c>
      <c r="G1167" s="126" t="s">
        <v>19</v>
      </c>
      <c r="H1167" s="126" t="s">
        <v>20</v>
      </c>
      <c r="I1167" s="126"/>
      <c r="J1167" s="163" t="s">
        <v>2114</v>
      </c>
      <c r="K1167" s="311"/>
      <c r="L1167" s="126" t="s">
        <v>9856</v>
      </c>
      <c r="M1167" s="312"/>
    </row>
    <row r="1168" spans="1:15" s="205" customFormat="1" ht="66" hidden="1" customHeight="1" x14ac:dyDescent="0.2">
      <c r="A1168" s="1049"/>
      <c r="B1168" s="1055"/>
      <c r="C1168" s="125">
        <v>7</v>
      </c>
      <c r="D1168" s="127" t="s">
        <v>17</v>
      </c>
      <c r="E1168" s="126">
        <v>1742</v>
      </c>
      <c r="F1168" s="126" t="s">
        <v>47</v>
      </c>
      <c r="G1168" s="126" t="s">
        <v>19</v>
      </c>
      <c r="H1168" s="126" t="s">
        <v>20</v>
      </c>
      <c r="I1168" s="126"/>
      <c r="J1168" s="163" t="s">
        <v>2114</v>
      </c>
      <c r="K1168" s="311"/>
      <c r="L1168" s="126" t="s">
        <v>9857</v>
      </c>
      <c r="M1168" s="312"/>
    </row>
    <row r="1169" spans="1:13" s="205" customFormat="1" ht="25.5" hidden="1" x14ac:dyDescent="0.2">
      <c r="A1169" s="1049"/>
      <c r="B1169" s="1055"/>
      <c r="C1169" s="125">
        <v>8</v>
      </c>
      <c r="D1169" s="127" t="s">
        <v>17</v>
      </c>
      <c r="E1169" s="126">
        <v>1743</v>
      </c>
      <c r="F1169" s="126" t="s">
        <v>52</v>
      </c>
      <c r="G1169" s="126" t="s">
        <v>20</v>
      </c>
      <c r="H1169" s="126" t="s">
        <v>20</v>
      </c>
      <c r="I1169" s="126"/>
      <c r="J1169" s="163" t="s">
        <v>2114</v>
      </c>
      <c r="K1169" s="311"/>
      <c r="L1169" s="126" t="s">
        <v>9858</v>
      </c>
      <c r="M1169" s="312"/>
    </row>
    <row r="1170" spans="1:13" s="205" customFormat="1" ht="38.25" hidden="1" x14ac:dyDescent="0.2">
      <c r="A1170" s="1049"/>
      <c r="B1170" s="1055"/>
      <c r="C1170" s="125">
        <v>9</v>
      </c>
      <c r="D1170" s="127" t="s">
        <v>17</v>
      </c>
      <c r="E1170" s="126">
        <v>1772</v>
      </c>
      <c r="F1170" s="126" t="s">
        <v>118</v>
      </c>
      <c r="G1170" s="126" t="s">
        <v>19</v>
      </c>
      <c r="H1170" s="126" t="s">
        <v>20</v>
      </c>
      <c r="I1170" s="126"/>
      <c r="J1170" s="163" t="s">
        <v>2114</v>
      </c>
      <c r="K1170" s="311"/>
      <c r="L1170" s="126" t="s">
        <v>9859</v>
      </c>
      <c r="M1170" s="312"/>
    </row>
    <row r="1171" spans="1:13" s="205" customFormat="1" ht="25.5" hidden="1" x14ac:dyDescent="0.2">
      <c r="A1171" s="1049"/>
      <c r="B1171" s="1055"/>
      <c r="C1171" s="125">
        <v>10</v>
      </c>
      <c r="D1171" s="127" t="s">
        <v>17</v>
      </c>
      <c r="E1171" s="126">
        <v>1795</v>
      </c>
      <c r="F1171" s="126" t="s">
        <v>37</v>
      </c>
      <c r="G1171" s="126" t="s">
        <v>20</v>
      </c>
      <c r="H1171" s="126" t="s">
        <v>20</v>
      </c>
      <c r="I1171" s="126"/>
      <c r="J1171" s="163" t="s">
        <v>2114</v>
      </c>
      <c r="K1171" s="311"/>
      <c r="L1171" s="126" t="s">
        <v>9860</v>
      </c>
      <c r="M1171" s="312"/>
    </row>
    <row r="1172" spans="1:13" s="205" customFormat="1" ht="25.5" hidden="1" x14ac:dyDescent="0.2">
      <c r="A1172" s="1049"/>
      <c r="B1172" s="1055"/>
      <c r="C1172" s="125">
        <v>11</v>
      </c>
      <c r="D1172" s="127" t="s">
        <v>25</v>
      </c>
      <c r="E1172" s="126">
        <v>1100</v>
      </c>
      <c r="F1172" s="126" t="s">
        <v>18</v>
      </c>
      <c r="G1172" s="126" t="s">
        <v>20</v>
      </c>
      <c r="H1172" s="126" t="s">
        <v>20</v>
      </c>
      <c r="I1172" s="126"/>
      <c r="J1172" s="163" t="s">
        <v>2114</v>
      </c>
      <c r="K1172" s="311"/>
      <c r="L1172" s="126" t="s">
        <v>9861</v>
      </c>
      <c r="M1172" s="312"/>
    </row>
    <row r="1173" spans="1:13" s="205" customFormat="1" ht="66" hidden="1" customHeight="1" x14ac:dyDescent="0.2">
      <c r="A1173" s="1049"/>
      <c r="B1173" s="1055"/>
      <c r="C1173" s="125">
        <v>12</v>
      </c>
      <c r="D1173" s="127" t="s">
        <v>17</v>
      </c>
      <c r="E1173" s="126">
        <v>1799</v>
      </c>
      <c r="F1173" s="126" t="s">
        <v>52</v>
      </c>
      <c r="G1173" s="126" t="s">
        <v>20</v>
      </c>
      <c r="H1173" s="126" t="s">
        <v>20</v>
      </c>
      <c r="I1173" s="126"/>
      <c r="J1173" s="163" t="s">
        <v>2114</v>
      </c>
      <c r="K1173" s="311"/>
      <c r="L1173" s="126" t="s">
        <v>9862</v>
      </c>
      <c r="M1173" s="312"/>
    </row>
    <row r="1174" spans="1:13" s="205" customFormat="1" ht="25.5" hidden="1" x14ac:dyDescent="0.2">
      <c r="A1174" s="1049"/>
      <c r="B1174" s="1055"/>
      <c r="C1174" s="125">
        <v>13</v>
      </c>
      <c r="D1174" s="127" t="s">
        <v>17</v>
      </c>
      <c r="E1174" s="126">
        <v>1793</v>
      </c>
      <c r="F1174" s="126" t="s">
        <v>67</v>
      </c>
      <c r="G1174" s="126" t="s">
        <v>19</v>
      </c>
      <c r="H1174" s="126" t="s">
        <v>20</v>
      </c>
      <c r="I1174" s="126"/>
      <c r="J1174" s="163" t="s">
        <v>2114</v>
      </c>
      <c r="K1174" s="311"/>
      <c r="L1174" s="126" t="s">
        <v>9863</v>
      </c>
      <c r="M1174" s="312"/>
    </row>
    <row r="1175" spans="1:13" s="205" customFormat="1" ht="25.5" hidden="1" x14ac:dyDescent="0.2">
      <c r="A1175" s="1049"/>
      <c r="B1175" s="1055"/>
      <c r="C1175" s="125">
        <v>14</v>
      </c>
      <c r="D1175" s="127" t="s">
        <v>17</v>
      </c>
      <c r="E1175" s="126">
        <v>1773</v>
      </c>
      <c r="F1175" s="126" t="s">
        <v>52</v>
      </c>
      <c r="G1175" s="126" t="s">
        <v>20</v>
      </c>
      <c r="H1175" s="126" t="s">
        <v>20</v>
      </c>
      <c r="I1175" s="126"/>
      <c r="J1175" s="163" t="s">
        <v>2114</v>
      </c>
      <c r="K1175" s="311"/>
      <c r="L1175" s="126" t="s">
        <v>9864</v>
      </c>
      <c r="M1175" s="312"/>
    </row>
    <row r="1176" spans="1:13" s="205" customFormat="1" ht="25.5" hidden="1" x14ac:dyDescent="0.2">
      <c r="A1176" s="1049"/>
      <c r="B1176" s="1055"/>
      <c r="C1176" s="125">
        <v>15</v>
      </c>
      <c r="D1176" s="127" t="s">
        <v>17</v>
      </c>
      <c r="E1176" s="126">
        <v>2003</v>
      </c>
      <c r="F1176" s="126" t="s">
        <v>24</v>
      </c>
      <c r="G1176" s="126" t="s">
        <v>20</v>
      </c>
      <c r="H1176" s="126" t="s">
        <v>20</v>
      </c>
      <c r="I1176" s="126"/>
      <c r="J1176" s="163" t="s">
        <v>2114</v>
      </c>
      <c r="K1176" s="311"/>
      <c r="L1176" s="126" t="s">
        <v>9865</v>
      </c>
      <c r="M1176" s="312"/>
    </row>
    <row r="1177" spans="1:13" s="205" customFormat="1" ht="66" hidden="1" customHeight="1" x14ac:dyDescent="0.2">
      <c r="A1177" s="1049"/>
      <c r="B1177" s="1055"/>
      <c r="C1177" s="125">
        <v>16</v>
      </c>
      <c r="D1177" s="127" t="s">
        <v>17</v>
      </c>
      <c r="E1177" s="126">
        <v>1760</v>
      </c>
      <c r="F1177" s="126" t="s">
        <v>105</v>
      </c>
      <c r="G1177" s="126" t="s">
        <v>20</v>
      </c>
      <c r="H1177" s="126" t="s">
        <v>20</v>
      </c>
      <c r="I1177" s="126"/>
      <c r="J1177" s="163" t="s">
        <v>9866</v>
      </c>
      <c r="K1177" s="311"/>
      <c r="L1177" s="126" t="s">
        <v>9867</v>
      </c>
      <c r="M1177" s="312"/>
    </row>
    <row r="1178" spans="1:13" s="205" customFormat="1" ht="66" hidden="1" customHeight="1" x14ac:dyDescent="0.2">
      <c r="A1178" s="1049"/>
      <c r="B1178" s="1055"/>
      <c r="C1178" s="125">
        <v>17</v>
      </c>
      <c r="D1178" s="127" t="s">
        <v>17</v>
      </c>
      <c r="E1178" s="126">
        <v>1879</v>
      </c>
      <c r="F1178" s="126" t="s">
        <v>69</v>
      </c>
      <c r="G1178" s="126" t="s">
        <v>20</v>
      </c>
      <c r="H1178" s="126" t="s">
        <v>20</v>
      </c>
      <c r="I1178" s="126"/>
      <c r="J1178" s="163" t="s">
        <v>9868</v>
      </c>
      <c r="K1178" s="311"/>
      <c r="L1178" s="126" t="s">
        <v>9869</v>
      </c>
      <c r="M1178" s="312"/>
    </row>
    <row r="1179" spans="1:13" s="205" customFormat="1" ht="38.25" hidden="1" x14ac:dyDescent="0.2">
      <c r="A1179" s="1049"/>
      <c r="B1179" s="1055"/>
      <c r="C1179" s="125">
        <v>18</v>
      </c>
      <c r="D1179" s="127" t="s">
        <v>539</v>
      </c>
      <c r="E1179" s="126">
        <v>2450</v>
      </c>
      <c r="F1179" s="126" t="s">
        <v>61</v>
      </c>
      <c r="G1179" s="126" t="s">
        <v>20</v>
      </c>
      <c r="H1179" s="126" t="s">
        <v>20</v>
      </c>
      <c r="I1179" s="126"/>
      <c r="J1179" s="163" t="s">
        <v>2114</v>
      </c>
      <c r="K1179" s="311"/>
      <c r="L1179" s="126" t="s">
        <v>9870</v>
      </c>
      <c r="M1179" s="312"/>
    </row>
    <row r="1180" spans="1:13" s="205" customFormat="1" ht="38.25" hidden="1" x14ac:dyDescent="0.2">
      <c r="A1180" s="1049"/>
      <c r="B1180" s="1055"/>
      <c r="C1180" s="125">
        <v>19</v>
      </c>
      <c r="D1180" s="127" t="s">
        <v>539</v>
      </c>
      <c r="E1180" s="126">
        <v>2289</v>
      </c>
      <c r="F1180" s="126" t="s">
        <v>174</v>
      </c>
      <c r="G1180" s="126" t="s">
        <v>19</v>
      </c>
      <c r="H1180" s="126" t="s">
        <v>20</v>
      </c>
      <c r="I1180" s="126"/>
      <c r="J1180" s="163" t="s">
        <v>2114</v>
      </c>
      <c r="K1180" s="311"/>
      <c r="L1180" s="126" t="s">
        <v>9871</v>
      </c>
      <c r="M1180" s="312"/>
    </row>
    <row r="1181" spans="1:13" s="205" customFormat="1" ht="25.5" hidden="1" x14ac:dyDescent="0.2">
      <c r="A1181" s="1049"/>
      <c r="B1181" s="1055"/>
      <c r="C1181" s="125">
        <v>20</v>
      </c>
      <c r="D1181" s="127" t="s">
        <v>539</v>
      </c>
      <c r="E1181" s="126">
        <v>2337</v>
      </c>
      <c r="F1181" s="126" t="s">
        <v>140</v>
      </c>
      <c r="G1181" s="126" t="s">
        <v>72</v>
      </c>
      <c r="H1181" s="126" t="s">
        <v>20</v>
      </c>
      <c r="I1181" s="126"/>
      <c r="J1181" s="163" t="s">
        <v>2114</v>
      </c>
      <c r="K1181" s="311"/>
      <c r="L1181" s="126" t="s">
        <v>9872</v>
      </c>
      <c r="M1181" s="312"/>
    </row>
    <row r="1182" spans="1:13" s="205" customFormat="1" ht="66" hidden="1" customHeight="1" x14ac:dyDescent="0.2">
      <c r="A1182" s="1049"/>
      <c r="B1182" s="1055"/>
      <c r="C1182" s="125">
        <v>21</v>
      </c>
      <c r="D1182" s="127" t="s">
        <v>539</v>
      </c>
      <c r="E1182" s="126">
        <v>2249</v>
      </c>
      <c r="F1182" s="126" t="s">
        <v>61</v>
      </c>
      <c r="G1182" s="126" t="s">
        <v>19</v>
      </c>
      <c r="H1182" s="126" t="s">
        <v>20</v>
      </c>
      <c r="I1182" s="126"/>
      <c r="J1182" s="163" t="s">
        <v>2114</v>
      </c>
      <c r="K1182" s="311"/>
      <c r="L1182" s="126" t="s">
        <v>9873</v>
      </c>
      <c r="M1182" s="312"/>
    </row>
    <row r="1183" spans="1:13" s="205" customFormat="1" ht="66" hidden="1" customHeight="1" x14ac:dyDescent="0.2">
      <c r="A1183" s="1049"/>
      <c r="B1183" s="1055"/>
      <c r="C1183" s="125">
        <v>22</v>
      </c>
      <c r="D1183" s="127" t="s">
        <v>17</v>
      </c>
      <c r="E1183" s="126">
        <v>1775</v>
      </c>
      <c r="F1183" s="126" t="s">
        <v>69</v>
      </c>
      <c r="G1183" s="126" t="s">
        <v>20</v>
      </c>
      <c r="H1183" s="126" t="s">
        <v>20</v>
      </c>
      <c r="I1183" s="126"/>
      <c r="J1183" s="163" t="s">
        <v>9874</v>
      </c>
      <c r="K1183" s="311"/>
      <c r="L1183" s="126" t="s">
        <v>9875</v>
      </c>
      <c r="M1183" s="312"/>
    </row>
    <row r="1184" spans="1:13" s="205" customFormat="1" ht="66" hidden="1" customHeight="1" x14ac:dyDescent="0.2">
      <c r="A1184" s="1049"/>
      <c r="B1184" s="1055"/>
      <c r="C1184" s="125">
        <v>23</v>
      </c>
      <c r="D1184" s="127" t="s">
        <v>539</v>
      </c>
      <c r="E1184" s="126">
        <v>2287</v>
      </c>
      <c r="F1184" s="126" t="s">
        <v>88</v>
      </c>
      <c r="G1184" s="126" t="s">
        <v>19</v>
      </c>
      <c r="H1184" s="126" t="s">
        <v>20</v>
      </c>
      <c r="I1184" s="126"/>
      <c r="J1184" s="163" t="s">
        <v>9876</v>
      </c>
      <c r="K1184" s="311"/>
      <c r="L1184" s="126" t="s">
        <v>9877</v>
      </c>
      <c r="M1184" s="312"/>
    </row>
    <row r="1185" spans="1:13" s="205" customFormat="1" ht="25.5" hidden="1" x14ac:dyDescent="0.2">
      <c r="A1185" s="1049"/>
      <c r="B1185" s="1055"/>
      <c r="C1185" s="125">
        <v>24</v>
      </c>
      <c r="D1185" s="127" t="s">
        <v>25</v>
      </c>
      <c r="E1185" s="126">
        <v>1152</v>
      </c>
      <c r="F1185" s="126" t="s">
        <v>69</v>
      </c>
      <c r="G1185" s="126" t="s">
        <v>20</v>
      </c>
      <c r="H1185" s="126" t="s">
        <v>20</v>
      </c>
      <c r="I1185" s="126"/>
      <c r="J1185" s="163" t="s">
        <v>2138</v>
      </c>
      <c r="K1185" s="311"/>
      <c r="L1185" s="126" t="s">
        <v>9878</v>
      </c>
      <c r="M1185" s="312"/>
    </row>
    <row r="1186" spans="1:13" s="205" customFormat="1" ht="25.5" hidden="1" x14ac:dyDescent="0.2">
      <c r="A1186" s="1049"/>
      <c r="B1186" s="1055"/>
      <c r="C1186" s="125">
        <v>25</v>
      </c>
      <c r="D1186" s="127" t="s">
        <v>17</v>
      </c>
      <c r="E1186" s="126">
        <v>1847</v>
      </c>
      <c r="F1186" s="126" t="s">
        <v>37</v>
      </c>
      <c r="G1186" s="126" t="s">
        <v>19</v>
      </c>
      <c r="H1186" s="126" t="s">
        <v>20</v>
      </c>
      <c r="I1186" s="126"/>
      <c r="J1186" s="163" t="s">
        <v>9879</v>
      </c>
      <c r="K1186" s="311"/>
      <c r="L1186" s="126" t="s">
        <v>9880</v>
      </c>
      <c r="M1186" s="312"/>
    </row>
    <row r="1187" spans="1:13" s="205" customFormat="1" ht="38.25" hidden="1" x14ac:dyDescent="0.2">
      <c r="A1187" s="1049"/>
      <c r="B1187" s="1055"/>
      <c r="C1187" s="125">
        <v>26</v>
      </c>
      <c r="D1187" s="127" t="s">
        <v>25</v>
      </c>
      <c r="E1187" s="126">
        <v>1400</v>
      </c>
      <c r="F1187" s="126" t="s">
        <v>37</v>
      </c>
      <c r="G1187" s="126" t="s">
        <v>20</v>
      </c>
      <c r="H1187" s="126" t="s">
        <v>20</v>
      </c>
      <c r="I1187" s="126"/>
      <c r="J1187" s="163" t="s">
        <v>2141</v>
      </c>
      <c r="K1187" s="311"/>
      <c r="L1187" s="126" t="s">
        <v>9881</v>
      </c>
      <c r="M1187" s="312"/>
    </row>
    <row r="1188" spans="1:13" s="205" customFormat="1" ht="25.5" hidden="1" x14ac:dyDescent="0.2">
      <c r="A1188" s="1049"/>
      <c r="B1188" s="1055"/>
      <c r="C1188" s="125">
        <v>27</v>
      </c>
      <c r="D1188" s="127" t="s">
        <v>25</v>
      </c>
      <c r="E1188" s="126">
        <v>1195</v>
      </c>
      <c r="F1188" s="126" t="s">
        <v>69</v>
      </c>
      <c r="G1188" s="126" t="s">
        <v>20</v>
      </c>
      <c r="H1188" s="126" t="s">
        <v>20</v>
      </c>
      <c r="I1188" s="126"/>
      <c r="J1188" s="163" t="s">
        <v>2114</v>
      </c>
      <c r="K1188" s="311"/>
      <c r="L1188" s="126" t="s">
        <v>9882</v>
      </c>
      <c r="M1188" s="312"/>
    </row>
    <row r="1189" spans="1:13" s="205" customFormat="1" ht="66" hidden="1" customHeight="1" x14ac:dyDescent="0.2">
      <c r="A1189" s="1049"/>
      <c r="B1189" s="1055"/>
      <c r="C1189" s="125">
        <v>28</v>
      </c>
      <c r="D1189" s="127" t="s">
        <v>25</v>
      </c>
      <c r="E1189" s="126">
        <v>1080</v>
      </c>
      <c r="F1189" s="126" t="s">
        <v>24</v>
      </c>
      <c r="G1189" s="126" t="s">
        <v>19</v>
      </c>
      <c r="H1189" s="126" t="s">
        <v>20</v>
      </c>
      <c r="I1189" s="126"/>
      <c r="J1189" s="163" t="s">
        <v>2114</v>
      </c>
      <c r="K1189" s="311"/>
      <c r="L1189" s="126" t="s">
        <v>9883</v>
      </c>
      <c r="M1189" s="312"/>
    </row>
    <row r="1190" spans="1:13" s="205" customFormat="1" ht="66" hidden="1" customHeight="1" x14ac:dyDescent="0.2">
      <c r="A1190" s="1049"/>
      <c r="B1190" s="1055"/>
      <c r="C1190" s="125">
        <v>29</v>
      </c>
      <c r="D1190" s="127" t="s">
        <v>17</v>
      </c>
      <c r="E1190" s="126">
        <v>1782</v>
      </c>
      <c r="F1190" s="126" t="s">
        <v>19</v>
      </c>
      <c r="G1190" s="126" t="s">
        <v>20</v>
      </c>
      <c r="H1190" s="126" t="s">
        <v>20</v>
      </c>
      <c r="I1190" s="126"/>
      <c r="J1190" s="163" t="s">
        <v>9884</v>
      </c>
      <c r="K1190" s="311"/>
      <c r="L1190" s="126" t="s">
        <v>9885</v>
      </c>
      <c r="M1190" s="312"/>
    </row>
    <row r="1191" spans="1:13" s="205" customFormat="1" ht="66" hidden="1" customHeight="1" x14ac:dyDescent="0.2">
      <c r="A1191" s="1049"/>
      <c r="B1191" s="1055"/>
      <c r="C1191" s="125">
        <v>30</v>
      </c>
      <c r="D1191" s="127" t="s">
        <v>17</v>
      </c>
      <c r="E1191" s="126">
        <v>1879</v>
      </c>
      <c r="F1191" s="126">
        <v>0</v>
      </c>
      <c r="G1191" s="126">
        <v>0</v>
      </c>
      <c r="H1191" s="126">
        <v>0</v>
      </c>
      <c r="I1191" s="313"/>
      <c r="J1191" s="163" t="s">
        <v>9886</v>
      </c>
      <c r="K1191" s="311"/>
      <c r="L1191" s="126" t="s">
        <v>9887</v>
      </c>
      <c r="M1191" s="312"/>
    </row>
    <row r="1192" spans="1:13" s="205" customFormat="1" ht="66" hidden="1" customHeight="1" x14ac:dyDescent="0.2">
      <c r="A1192" s="1049"/>
      <c r="B1192" s="1055"/>
      <c r="C1192" s="1083">
        <v>31</v>
      </c>
      <c r="D1192" s="1084" t="s">
        <v>25</v>
      </c>
      <c r="E1192" s="1084">
        <v>1156</v>
      </c>
      <c r="F1192" s="1084">
        <v>0</v>
      </c>
      <c r="G1192" s="1084">
        <v>0</v>
      </c>
      <c r="H1192" s="1084">
        <v>0</v>
      </c>
      <c r="I1192" s="313" t="s">
        <v>2147</v>
      </c>
      <c r="J1192" s="163" t="s">
        <v>2148</v>
      </c>
      <c r="K1192" s="311" t="s">
        <v>2149</v>
      </c>
      <c r="L1192" s="1099" t="s">
        <v>9888</v>
      </c>
      <c r="M1192" s="312"/>
    </row>
    <row r="1193" spans="1:13" s="205" customFormat="1" ht="25.5" hidden="1" x14ac:dyDescent="0.2">
      <c r="A1193" s="1049"/>
      <c r="B1193" s="1055"/>
      <c r="C1193" s="1083"/>
      <c r="D1193" s="1084"/>
      <c r="E1193" s="1084"/>
      <c r="F1193" s="1084"/>
      <c r="G1193" s="1084"/>
      <c r="H1193" s="1084"/>
      <c r="I1193" s="313"/>
      <c r="J1193" s="163" t="s">
        <v>2148</v>
      </c>
      <c r="K1193" s="311" t="s">
        <v>2151</v>
      </c>
      <c r="L1193" s="1099"/>
      <c r="M1193" s="312"/>
    </row>
    <row r="1194" spans="1:13" s="205" customFormat="1" ht="66" hidden="1" customHeight="1" x14ac:dyDescent="0.2">
      <c r="A1194" s="1049"/>
      <c r="B1194" s="1055"/>
      <c r="C1194" s="1083"/>
      <c r="D1194" s="1084"/>
      <c r="E1194" s="1084"/>
      <c r="F1194" s="1084"/>
      <c r="G1194" s="1084"/>
      <c r="H1194" s="1084"/>
      <c r="I1194" s="313"/>
      <c r="J1194" s="163" t="s">
        <v>2152</v>
      </c>
      <c r="K1194" s="311" t="s">
        <v>2153</v>
      </c>
      <c r="L1194" s="1099"/>
      <c r="M1194" s="312"/>
    </row>
    <row r="1195" spans="1:13" s="205" customFormat="1" ht="66" hidden="1" customHeight="1" x14ac:dyDescent="0.2">
      <c r="A1195" s="1049"/>
      <c r="B1195" s="1055"/>
      <c r="C1195" s="1083"/>
      <c r="D1195" s="1084"/>
      <c r="E1195" s="1084"/>
      <c r="F1195" s="1084"/>
      <c r="G1195" s="1084"/>
      <c r="H1195" s="1084"/>
      <c r="I1195" s="313"/>
      <c r="J1195" s="163" t="s">
        <v>2154</v>
      </c>
      <c r="K1195" s="311" t="s">
        <v>2155</v>
      </c>
      <c r="L1195" s="1099"/>
      <c r="M1195" s="312"/>
    </row>
    <row r="1196" spans="1:13" s="205" customFormat="1" ht="66" hidden="1" customHeight="1" x14ac:dyDescent="0.2">
      <c r="A1196" s="1049"/>
      <c r="B1196" s="1055"/>
      <c r="C1196" s="1083"/>
      <c r="D1196" s="1084"/>
      <c r="E1196" s="1084"/>
      <c r="F1196" s="1084"/>
      <c r="G1196" s="1084"/>
      <c r="H1196" s="1084"/>
      <c r="I1196" s="313"/>
      <c r="J1196" s="163" t="s">
        <v>2156</v>
      </c>
      <c r="K1196" s="311" t="s">
        <v>2157</v>
      </c>
      <c r="L1196" s="1099"/>
      <c r="M1196" s="312"/>
    </row>
    <row r="1197" spans="1:13" s="205" customFormat="1" ht="25.5" hidden="1" x14ac:dyDescent="0.2">
      <c r="A1197" s="1049"/>
      <c r="B1197" s="1055"/>
      <c r="C1197" s="1083"/>
      <c r="D1197" s="1084"/>
      <c r="E1197" s="1084"/>
      <c r="F1197" s="1084"/>
      <c r="G1197" s="1084"/>
      <c r="H1197" s="1084"/>
      <c r="I1197" s="313" t="s">
        <v>2158</v>
      </c>
      <c r="J1197" s="163" t="s">
        <v>2159</v>
      </c>
      <c r="K1197" s="311" t="s">
        <v>2160</v>
      </c>
      <c r="L1197" s="1099"/>
      <c r="M1197" s="312"/>
    </row>
    <row r="1198" spans="1:13" s="205" customFormat="1" ht="25.5" hidden="1" x14ac:dyDescent="0.2">
      <c r="A1198" s="1049"/>
      <c r="B1198" s="1055"/>
      <c r="C1198" s="1083"/>
      <c r="D1198" s="1084"/>
      <c r="E1198" s="1084"/>
      <c r="F1198" s="1084"/>
      <c r="G1198" s="1084"/>
      <c r="H1198" s="1084"/>
      <c r="I1198" s="313" t="s">
        <v>2161</v>
      </c>
      <c r="J1198" s="163" t="s">
        <v>2159</v>
      </c>
      <c r="K1198" s="311" t="s">
        <v>2162</v>
      </c>
      <c r="L1198" s="1099"/>
      <c r="M1198" s="312"/>
    </row>
    <row r="1199" spans="1:13" s="205" customFormat="1" ht="66" hidden="1" customHeight="1" x14ac:dyDescent="0.2">
      <c r="A1199" s="1049"/>
      <c r="B1199" s="1055"/>
      <c r="C1199" s="1083"/>
      <c r="D1199" s="1084"/>
      <c r="E1199" s="1084"/>
      <c r="F1199" s="1084"/>
      <c r="G1199" s="1084"/>
      <c r="H1199" s="1084"/>
      <c r="I1199" s="313"/>
      <c r="J1199" s="163" t="s">
        <v>2159</v>
      </c>
      <c r="K1199" s="311" t="s">
        <v>2163</v>
      </c>
      <c r="L1199" s="1099"/>
      <c r="M1199" s="312"/>
    </row>
    <row r="1200" spans="1:13" s="205" customFormat="1" ht="66" hidden="1" customHeight="1" x14ac:dyDescent="0.2">
      <c r="A1200" s="1049"/>
      <c r="B1200" s="1055"/>
      <c r="C1200" s="1083"/>
      <c r="D1200" s="1084"/>
      <c r="E1200" s="1084"/>
      <c r="F1200" s="1084"/>
      <c r="G1200" s="1084"/>
      <c r="H1200" s="1084"/>
      <c r="I1200" s="313"/>
      <c r="J1200" s="163" t="s">
        <v>2164</v>
      </c>
      <c r="K1200" s="311" t="s">
        <v>2165</v>
      </c>
      <c r="L1200" s="1099"/>
      <c r="M1200" s="312"/>
    </row>
    <row r="1201" spans="1:13" s="205" customFormat="1" ht="66" hidden="1" customHeight="1" x14ac:dyDescent="0.2">
      <c r="A1201" s="1049"/>
      <c r="B1201" s="1055"/>
      <c r="C1201" s="1083"/>
      <c r="D1201" s="1084"/>
      <c r="E1201" s="1084"/>
      <c r="F1201" s="1084"/>
      <c r="G1201" s="1084"/>
      <c r="H1201" s="1084"/>
      <c r="I1201" s="313"/>
      <c r="J1201" s="163" t="s">
        <v>2166</v>
      </c>
      <c r="K1201" s="311" t="s">
        <v>2167</v>
      </c>
      <c r="L1201" s="1099"/>
      <c r="M1201" s="312"/>
    </row>
    <row r="1202" spans="1:13" s="205" customFormat="1" ht="66" hidden="1" customHeight="1" x14ac:dyDescent="0.2">
      <c r="A1202" s="1049"/>
      <c r="B1202" s="1055"/>
      <c r="C1202" s="1083"/>
      <c r="D1202" s="1084"/>
      <c r="E1202" s="1084"/>
      <c r="F1202" s="1084"/>
      <c r="G1202" s="1084"/>
      <c r="H1202" s="1084"/>
      <c r="I1202" s="313"/>
      <c r="J1202" s="163" t="s">
        <v>2168</v>
      </c>
      <c r="K1202" s="311" t="s">
        <v>2169</v>
      </c>
      <c r="L1202" s="1099"/>
      <c r="M1202" s="312"/>
    </row>
    <row r="1203" spans="1:13" s="205" customFormat="1" ht="66" hidden="1" customHeight="1" x14ac:dyDescent="0.2">
      <c r="A1203" s="1049"/>
      <c r="B1203" s="1055"/>
      <c r="C1203" s="1083"/>
      <c r="D1203" s="1084"/>
      <c r="E1203" s="1084"/>
      <c r="F1203" s="1084"/>
      <c r="G1203" s="1084"/>
      <c r="H1203" s="1084"/>
      <c r="I1203" s="313"/>
      <c r="J1203" s="163" t="s">
        <v>2170</v>
      </c>
      <c r="K1203" s="311" t="s">
        <v>2171</v>
      </c>
      <c r="L1203" s="1099"/>
      <c r="M1203" s="312"/>
    </row>
    <row r="1204" spans="1:13" s="205" customFormat="1" ht="66" hidden="1" customHeight="1" x14ac:dyDescent="0.2">
      <c r="A1204" s="1049"/>
      <c r="B1204" s="1055"/>
      <c r="C1204" s="1083"/>
      <c r="D1204" s="1084"/>
      <c r="E1204" s="1084"/>
      <c r="F1204" s="1084"/>
      <c r="G1204" s="1084"/>
      <c r="H1204" s="1084"/>
      <c r="I1204" s="313"/>
      <c r="J1204" s="163" t="s">
        <v>2172</v>
      </c>
      <c r="K1204" s="311" t="s">
        <v>2173</v>
      </c>
      <c r="L1204" s="1099"/>
      <c r="M1204" s="312"/>
    </row>
    <row r="1205" spans="1:13" s="205" customFormat="1" ht="66" hidden="1" customHeight="1" x14ac:dyDescent="0.2">
      <c r="A1205" s="1049"/>
      <c r="B1205" s="1055"/>
      <c r="C1205" s="1083"/>
      <c r="D1205" s="1084"/>
      <c r="E1205" s="1084"/>
      <c r="F1205" s="1084"/>
      <c r="G1205" s="1084"/>
      <c r="H1205" s="1084"/>
      <c r="I1205" s="313"/>
      <c r="J1205" s="163" t="s">
        <v>2174</v>
      </c>
      <c r="K1205" s="311" t="s">
        <v>2175</v>
      </c>
      <c r="L1205" s="1099"/>
      <c r="M1205" s="312"/>
    </row>
    <row r="1206" spans="1:13" s="205" customFormat="1" ht="66" hidden="1" customHeight="1" x14ac:dyDescent="0.2">
      <c r="A1206" s="1049"/>
      <c r="B1206" s="1055"/>
      <c r="C1206" s="1083"/>
      <c r="D1206" s="1084"/>
      <c r="E1206" s="1084"/>
      <c r="F1206" s="1084"/>
      <c r="G1206" s="1084"/>
      <c r="H1206" s="1084"/>
      <c r="I1206" s="313"/>
      <c r="J1206" s="163" t="s">
        <v>2176</v>
      </c>
      <c r="K1206" s="311" t="s">
        <v>2177</v>
      </c>
      <c r="L1206" s="1099"/>
      <c r="M1206" s="312"/>
    </row>
    <row r="1207" spans="1:13" s="205" customFormat="1" ht="66" hidden="1" customHeight="1" x14ac:dyDescent="0.2">
      <c r="A1207" s="1049"/>
      <c r="B1207" s="1055"/>
      <c r="C1207" s="1083"/>
      <c r="D1207" s="1084"/>
      <c r="E1207" s="1084"/>
      <c r="F1207" s="1084"/>
      <c r="G1207" s="1084"/>
      <c r="H1207" s="1084"/>
      <c r="I1207" s="313"/>
      <c r="J1207" s="163" t="s">
        <v>2178</v>
      </c>
      <c r="K1207" s="311" t="s">
        <v>2179</v>
      </c>
      <c r="L1207" s="1099"/>
      <c r="M1207" s="312"/>
    </row>
    <row r="1208" spans="1:13" s="205" customFormat="1" ht="66" hidden="1" customHeight="1" x14ac:dyDescent="0.2">
      <c r="A1208" s="1049"/>
      <c r="B1208" s="1055"/>
      <c r="C1208" s="1083"/>
      <c r="D1208" s="1084"/>
      <c r="E1208" s="1084"/>
      <c r="F1208" s="1084"/>
      <c r="G1208" s="1084"/>
      <c r="H1208" s="1084"/>
      <c r="I1208" s="313"/>
      <c r="J1208" s="163" t="s">
        <v>2180</v>
      </c>
      <c r="K1208" s="311" t="s">
        <v>2181</v>
      </c>
      <c r="L1208" s="1099"/>
      <c r="M1208" s="312"/>
    </row>
    <row r="1209" spans="1:13" s="205" customFormat="1" ht="66" hidden="1" customHeight="1" x14ac:dyDescent="0.2">
      <c r="A1209" s="1049"/>
      <c r="B1209" s="1055"/>
      <c r="C1209" s="1083"/>
      <c r="D1209" s="1084"/>
      <c r="E1209" s="1084"/>
      <c r="F1209" s="1084"/>
      <c r="G1209" s="1084"/>
      <c r="H1209" s="1084"/>
      <c r="I1209" s="313"/>
      <c r="J1209" s="163" t="s">
        <v>2182</v>
      </c>
      <c r="K1209" s="311" t="s">
        <v>2183</v>
      </c>
      <c r="L1209" s="1099"/>
      <c r="M1209" s="312"/>
    </row>
    <row r="1210" spans="1:13" s="205" customFormat="1" ht="66" hidden="1" customHeight="1" x14ac:dyDescent="0.2">
      <c r="A1210" s="1049"/>
      <c r="B1210" s="1055"/>
      <c r="C1210" s="1083"/>
      <c r="D1210" s="1084"/>
      <c r="E1210" s="1084"/>
      <c r="F1210" s="1084"/>
      <c r="G1210" s="1084"/>
      <c r="H1210" s="1084"/>
      <c r="I1210" s="313"/>
      <c r="J1210" s="163" t="s">
        <v>2184</v>
      </c>
      <c r="K1210" s="311" t="s">
        <v>2185</v>
      </c>
      <c r="L1210" s="1099"/>
      <c r="M1210" s="312"/>
    </row>
    <row r="1211" spans="1:13" s="205" customFormat="1" ht="66" hidden="1" customHeight="1" x14ac:dyDescent="0.2">
      <c r="A1211" s="1049"/>
      <c r="B1211" s="1055"/>
      <c r="C1211" s="1083">
        <v>32</v>
      </c>
      <c r="D1211" s="1084" t="s">
        <v>17</v>
      </c>
      <c r="E1211" s="1084">
        <v>1851</v>
      </c>
      <c r="F1211" s="1084">
        <v>0</v>
      </c>
      <c r="G1211" s="1084">
        <v>0</v>
      </c>
      <c r="H1211" s="1084">
        <v>0</v>
      </c>
      <c r="I1211" s="313"/>
      <c r="J1211" s="163" t="s">
        <v>2148</v>
      </c>
      <c r="K1211" s="311" t="s">
        <v>2186</v>
      </c>
      <c r="L1211" s="1099" t="s">
        <v>9889</v>
      </c>
      <c r="M1211" s="312"/>
    </row>
    <row r="1212" spans="1:13" s="205" customFormat="1" ht="66" hidden="1" customHeight="1" x14ac:dyDescent="0.2">
      <c r="A1212" s="1049"/>
      <c r="B1212" s="1055"/>
      <c r="C1212" s="1083"/>
      <c r="D1212" s="1084"/>
      <c r="E1212" s="1084"/>
      <c r="F1212" s="1084"/>
      <c r="G1212" s="1084"/>
      <c r="H1212" s="1084"/>
      <c r="I1212" s="313"/>
      <c r="J1212" s="163" t="s">
        <v>2152</v>
      </c>
      <c r="K1212" s="311" t="s">
        <v>2187</v>
      </c>
      <c r="L1212" s="1099"/>
      <c r="M1212" s="312"/>
    </row>
    <row r="1213" spans="1:13" s="205" customFormat="1" ht="12.75" hidden="1" x14ac:dyDescent="0.2">
      <c r="A1213" s="1049"/>
      <c r="B1213" s="1055"/>
      <c r="C1213" s="1083"/>
      <c r="D1213" s="1084"/>
      <c r="E1213" s="1084"/>
      <c r="F1213" s="1084"/>
      <c r="G1213" s="1084"/>
      <c r="H1213" s="1084"/>
      <c r="I1213" s="313" t="s">
        <v>2188</v>
      </c>
      <c r="J1213" s="163" t="s">
        <v>2154</v>
      </c>
      <c r="K1213" s="311" t="s">
        <v>2189</v>
      </c>
      <c r="L1213" s="1099"/>
      <c r="M1213" s="312"/>
    </row>
    <row r="1214" spans="1:13" s="205" customFormat="1" ht="66" hidden="1" customHeight="1" x14ac:dyDescent="0.2">
      <c r="A1214" s="1049"/>
      <c r="B1214" s="1055"/>
      <c r="C1214" s="1083"/>
      <c r="D1214" s="1084"/>
      <c r="E1214" s="1084"/>
      <c r="F1214" s="1084"/>
      <c r="G1214" s="1084"/>
      <c r="H1214" s="1084"/>
      <c r="I1214" s="313"/>
      <c r="J1214" s="163" t="s">
        <v>2154</v>
      </c>
      <c r="K1214" s="311" t="s">
        <v>2190</v>
      </c>
      <c r="L1214" s="1099"/>
      <c r="M1214" s="312"/>
    </row>
    <row r="1215" spans="1:13" s="205" customFormat="1" ht="66" hidden="1" customHeight="1" x14ac:dyDescent="0.2">
      <c r="A1215" s="1049"/>
      <c r="B1215" s="1055"/>
      <c r="C1215" s="1083"/>
      <c r="D1215" s="1084"/>
      <c r="E1215" s="1084"/>
      <c r="F1215" s="1084"/>
      <c r="G1215" s="1084"/>
      <c r="H1215" s="1084"/>
      <c r="I1215" s="313"/>
      <c r="J1215" s="163" t="s">
        <v>2156</v>
      </c>
      <c r="K1215" s="311" t="s">
        <v>2157</v>
      </c>
      <c r="L1215" s="1099"/>
      <c r="M1215" s="312"/>
    </row>
    <row r="1216" spans="1:13" s="205" customFormat="1" ht="66" hidden="1" customHeight="1" x14ac:dyDescent="0.2">
      <c r="A1216" s="1049"/>
      <c r="B1216" s="1055"/>
      <c r="C1216" s="1083"/>
      <c r="D1216" s="1084"/>
      <c r="E1216" s="1084"/>
      <c r="F1216" s="1084"/>
      <c r="G1216" s="1084"/>
      <c r="H1216" s="1084"/>
      <c r="I1216" s="313"/>
      <c r="J1216" s="163" t="s">
        <v>2159</v>
      </c>
      <c r="K1216" s="311" t="s">
        <v>2163</v>
      </c>
      <c r="L1216" s="1099"/>
      <c r="M1216" s="312"/>
    </row>
    <row r="1217" spans="1:13" s="205" customFormat="1" ht="66" hidden="1" customHeight="1" x14ac:dyDescent="0.2">
      <c r="A1217" s="1049"/>
      <c r="B1217" s="1055"/>
      <c r="C1217" s="1083"/>
      <c r="D1217" s="1084"/>
      <c r="E1217" s="1084"/>
      <c r="F1217" s="1084"/>
      <c r="G1217" s="1084"/>
      <c r="H1217" s="1084"/>
      <c r="I1217" s="313"/>
      <c r="J1217" s="163" t="s">
        <v>2164</v>
      </c>
      <c r="K1217" s="311" t="s">
        <v>2165</v>
      </c>
      <c r="L1217" s="1099"/>
      <c r="M1217" s="312"/>
    </row>
    <row r="1218" spans="1:13" s="205" customFormat="1" ht="66" hidden="1" customHeight="1" x14ac:dyDescent="0.2">
      <c r="A1218" s="1049"/>
      <c r="B1218" s="1055"/>
      <c r="C1218" s="1083"/>
      <c r="D1218" s="1084"/>
      <c r="E1218" s="1084"/>
      <c r="F1218" s="1084"/>
      <c r="G1218" s="1084"/>
      <c r="H1218" s="1084"/>
      <c r="I1218" s="313"/>
      <c r="J1218" s="163" t="s">
        <v>2166</v>
      </c>
      <c r="K1218" s="311" t="s">
        <v>2167</v>
      </c>
      <c r="L1218" s="1099"/>
      <c r="M1218" s="312"/>
    </row>
    <row r="1219" spans="1:13" s="205" customFormat="1" ht="66" hidden="1" customHeight="1" x14ac:dyDescent="0.2">
      <c r="A1219" s="1049"/>
      <c r="B1219" s="1055"/>
      <c r="C1219" s="1083"/>
      <c r="D1219" s="1084"/>
      <c r="E1219" s="1084"/>
      <c r="F1219" s="1084"/>
      <c r="G1219" s="1084"/>
      <c r="H1219" s="1084"/>
      <c r="I1219" s="313"/>
      <c r="J1219" s="163" t="s">
        <v>2191</v>
      </c>
      <c r="K1219" s="311" t="s">
        <v>2169</v>
      </c>
      <c r="L1219" s="1099"/>
      <c r="M1219" s="312"/>
    </row>
    <row r="1220" spans="1:13" s="205" customFormat="1" ht="66" hidden="1" customHeight="1" x14ac:dyDescent="0.2">
      <c r="A1220" s="1049"/>
      <c r="B1220" s="1055"/>
      <c r="C1220" s="1083"/>
      <c r="D1220" s="1084"/>
      <c r="E1220" s="1084"/>
      <c r="F1220" s="1084"/>
      <c r="G1220" s="1084"/>
      <c r="H1220" s="1084"/>
      <c r="I1220" s="313"/>
      <c r="J1220" s="163" t="s">
        <v>2170</v>
      </c>
      <c r="K1220" s="311" t="s">
        <v>2171</v>
      </c>
      <c r="L1220" s="1099"/>
      <c r="M1220" s="312"/>
    </row>
    <row r="1221" spans="1:13" s="205" customFormat="1" ht="66" hidden="1" customHeight="1" x14ac:dyDescent="0.2">
      <c r="A1221" s="1049"/>
      <c r="B1221" s="1055"/>
      <c r="C1221" s="1083"/>
      <c r="D1221" s="1084"/>
      <c r="E1221" s="1084"/>
      <c r="F1221" s="1084"/>
      <c r="G1221" s="1084"/>
      <c r="H1221" s="1084"/>
      <c r="I1221" s="313"/>
      <c r="J1221" s="163" t="s">
        <v>2172</v>
      </c>
      <c r="K1221" s="311" t="s">
        <v>2192</v>
      </c>
      <c r="L1221" s="1099"/>
      <c r="M1221" s="312"/>
    </row>
    <row r="1222" spans="1:13" s="205" customFormat="1" ht="66" hidden="1" customHeight="1" x14ac:dyDescent="0.2">
      <c r="A1222" s="1049"/>
      <c r="B1222" s="1055"/>
      <c r="C1222" s="1083"/>
      <c r="D1222" s="1084"/>
      <c r="E1222" s="1084"/>
      <c r="F1222" s="1084"/>
      <c r="G1222" s="1084"/>
      <c r="H1222" s="1084"/>
      <c r="I1222" s="313"/>
      <c r="J1222" s="163" t="s">
        <v>2174</v>
      </c>
      <c r="K1222" s="311" t="s">
        <v>2175</v>
      </c>
      <c r="L1222" s="1099"/>
      <c r="M1222" s="312"/>
    </row>
    <row r="1223" spans="1:13" s="205" customFormat="1" ht="66" hidden="1" customHeight="1" x14ac:dyDescent="0.2">
      <c r="A1223" s="1049"/>
      <c r="B1223" s="1055"/>
      <c r="C1223" s="1083"/>
      <c r="D1223" s="1084"/>
      <c r="E1223" s="1084"/>
      <c r="F1223" s="1084"/>
      <c r="G1223" s="1084"/>
      <c r="H1223" s="1084"/>
      <c r="I1223" s="313"/>
      <c r="J1223" s="163" t="s">
        <v>2176</v>
      </c>
      <c r="K1223" s="311" t="s">
        <v>2177</v>
      </c>
      <c r="L1223" s="1099"/>
      <c r="M1223" s="312"/>
    </row>
    <row r="1224" spans="1:13" s="205" customFormat="1" ht="66" hidden="1" customHeight="1" x14ac:dyDescent="0.2">
      <c r="A1224" s="1049"/>
      <c r="B1224" s="1055"/>
      <c r="C1224" s="1083"/>
      <c r="D1224" s="1084"/>
      <c r="E1224" s="1084"/>
      <c r="F1224" s="1084"/>
      <c r="G1224" s="1084"/>
      <c r="H1224" s="1084"/>
      <c r="I1224" s="313"/>
      <c r="J1224" s="163" t="s">
        <v>2178</v>
      </c>
      <c r="K1224" s="311" t="s">
        <v>2193</v>
      </c>
      <c r="L1224" s="1099"/>
      <c r="M1224" s="312"/>
    </row>
    <row r="1225" spans="1:13" s="205" customFormat="1" ht="66" hidden="1" customHeight="1" x14ac:dyDescent="0.2">
      <c r="A1225" s="1049"/>
      <c r="B1225" s="1055"/>
      <c r="C1225" s="1083"/>
      <c r="D1225" s="1084"/>
      <c r="E1225" s="1084"/>
      <c r="F1225" s="1084"/>
      <c r="G1225" s="1084"/>
      <c r="H1225" s="1084"/>
      <c r="I1225" s="313"/>
      <c r="J1225" s="163" t="s">
        <v>2180</v>
      </c>
      <c r="K1225" s="311" t="s">
        <v>2194</v>
      </c>
      <c r="L1225" s="1099"/>
      <c r="M1225" s="312"/>
    </row>
    <row r="1226" spans="1:13" s="205" customFormat="1" ht="66" hidden="1" customHeight="1" x14ac:dyDescent="0.2">
      <c r="A1226" s="1049"/>
      <c r="B1226" s="1055"/>
      <c r="C1226" s="1083"/>
      <c r="D1226" s="1084"/>
      <c r="E1226" s="1084"/>
      <c r="F1226" s="1084"/>
      <c r="G1226" s="1084"/>
      <c r="H1226" s="1084"/>
      <c r="I1226" s="313"/>
      <c r="J1226" s="163" t="s">
        <v>2182</v>
      </c>
      <c r="K1226" s="311" t="s">
        <v>2183</v>
      </c>
      <c r="L1226" s="1099"/>
      <c r="M1226" s="312"/>
    </row>
    <row r="1227" spans="1:13" s="205" customFormat="1" ht="66" hidden="1" customHeight="1" x14ac:dyDescent="0.2">
      <c r="A1227" s="1049"/>
      <c r="B1227" s="1055"/>
      <c r="C1227" s="1083"/>
      <c r="D1227" s="1084"/>
      <c r="E1227" s="1084"/>
      <c r="F1227" s="1084"/>
      <c r="G1227" s="1084"/>
      <c r="H1227" s="1084"/>
      <c r="I1227" s="313"/>
      <c r="J1227" s="163" t="s">
        <v>2184</v>
      </c>
      <c r="K1227" s="311" t="s">
        <v>2185</v>
      </c>
      <c r="L1227" s="1099"/>
      <c r="M1227" s="312"/>
    </row>
    <row r="1228" spans="1:13" s="205" customFormat="1" ht="38.25" hidden="1" x14ac:dyDescent="0.2">
      <c r="A1228" s="1049"/>
      <c r="B1228" s="1055"/>
      <c r="C1228" s="1083"/>
      <c r="D1228" s="1084"/>
      <c r="E1228" s="1084">
        <v>1873</v>
      </c>
      <c r="F1228" s="1084"/>
      <c r="G1228" s="1084"/>
      <c r="H1228" s="1084"/>
      <c r="I1228" s="126"/>
      <c r="J1228" s="127" t="s">
        <v>2195</v>
      </c>
      <c r="K1228" s="128" t="s">
        <v>2196</v>
      </c>
      <c r="L1228" s="1084"/>
      <c r="M1228" s="312"/>
    </row>
    <row r="1229" spans="1:13" s="205" customFormat="1" ht="12.75" hidden="1" x14ac:dyDescent="0.2">
      <c r="A1229" s="1049"/>
      <c r="B1229" s="1055"/>
      <c r="C1229" s="1083"/>
      <c r="D1229" s="1084"/>
      <c r="E1229" s="1084"/>
      <c r="F1229" s="1084"/>
      <c r="G1229" s="1084"/>
      <c r="H1229" s="1084"/>
      <c r="I1229" s="313"/>
      <c r="J1229" s="163" t="s">
        <v>2152</v>
      </c>
      <c r="K1229" s="311" t="s">
        <v>2198</v>
      </c>
      <c r="L1229" s="1084"/>
      <c r="M1229" s="312"/>
    </row>
    <row r="1230" spans="1:13" s="205" customFormat="1" ht="66" hidden="1" customHeight="1" x14ac:dyDescent="0.2">
      <c r="A1230" s="1049"/>
      <c r="B1230" s="1055"/>
      <c r="C1230" s="1083"/>
      <c r="D1230" s="1084"/>
      <c r="E1230" s="1084"/>
      <c r="F1230" s="1084"/>
      <c r="G1230" s="1084"/>
      <c r="H1230" s="1084"/>
      <c r="I1230" s="313"/>
      <c r="J1230" s="163" t="s">
        <v>2199</v>
      </c>
      <c r="K1230" s="311" t="s">
        <v>2200</v>
      </c>
      <c r="L1230" s="1084"/>
      <c r="M1230" s="312"/>
    </row>
    <row r="1231" spans="1:13" s="205" customFormat="1" ht="66" hidden="1" customHeight="1" x14ac:dyDescent="0.2">
      <c r="A1231" s="1049"/>
      <c r="B1231" s="1055"/>
      <c r="C1231" s="1083"/>
      <c r="D1231" s="1084"/>
      <c r="E1231" s="1084"/>
      <c r="F1231" s="1084"/>
      <c r="G1231" s="1084"/>
      <c r="H1231" s="1084"/>
      <c r="I1231" s="313"/>
      <c r="J1231" s="163" t="s">
        <v>2201</v>
      </c>
      <c r="K1231" s="311" t="s">
        <v>2202</v>
      </c>
      <c r="L1231" s="1084"/>
      <c r="M1231" s="312"/>
    </row>
    <row r="1232" spans="1:13" s="205" customFormat="1" ht="12.75" hidden="1" x14ac:dyDescent="0.2">
      <c r="A1232" s="1049"/>
      <c r="B1232" s="1055"/>
      <c r="C1232" s="1083"/>
      <c r="D1232" s="1084"/>
      <c r="E1232" s="1084"/>
      <c r="F1232" s="1084"/>
      <c r="G1232" s="1084"/>
      <c r="H1232" s="1084"/>
      <c r="I1232" s="313"/>
      <c r="J1232" s="163" t="s">
        <v>2156</v>
      </c>
      <c r="K1232" s="128">
        <v>162</v>
      </c>
      <c r="L1232" s="1084"/>
      <c r="M1232" s="312"/>
    </row>
    <row r="1233" spans="1:13" s="205" customFormat="1" ht="12.75" hidden="1" x14ac:dyDescent="0.2">
      <c r="A1233" s="1049"/>
      <c r="B1233" s="1055"/>
      <c r="C1233" s="1083"/>
      <c r="D1233" s="1084"/>
      <c r="E1233" s="1084"/>
      <c r="F1233" s="1084"/>
      <c r="G1233" s="1084"/>
      <c r="H1233" s="1084"/>
      <c r="I1233" s="313"/>
      <c r="J1233" s="163" t="s">
        <v>2203</v>
      </c>
      <c r="K1233" s="311" t="s">
        <v>2204</v>
      </c>
      <c r="L1233" s="1084"/>
      <c r="M1233" s="312"/>
    </row>
    <row r="1234" spans="1:13" s="205" customFormat="1" ht="12.75" hidden="1" x14ac:dyDescent="0.2">
      <c r="A1234" s="1049"/>
      <c r="B1234" s="1055"/>
      <c r="C1234" s="1083"/>
      <c r="D1234" s="1084"/>
      <c r="E1234" s="1084"/>
      <c r="F1234" s="1084"/>
      <c r="G1234" s="1084"/>
      <c r="H1234" s="1084"/>
      <c r="I1234" s="313"/>
      <c r="J1234" s="163" t="s">
        <v>2205</v>
      </c>
      <c r="K1234" s="311" t="s">
        <v>2206</v>
      </c>
      <c r="L1234" s="1084"/>
      <c r="M1234" s="312"/>
    </row>
    <row r="1235" spans="1:13" s="205" customFormat="1" ht="25.5" hidden="1" x14ac:dyDescent="0.2">
      <c r="A1235" s="1049"/>
      <c r="B1235" s="1055"/>
      <c r="C1235" s="1083"/>
      <c r="D1235" s="1084"/>
      <c r="E1235" s="1084"/>
      <c r="F1235" s="1084"/>
      <c r="G1235" s="1084"/>
      <c r="H1235" s="1084"/>
      <c r="I1235" s="313" t="s">
        <v>2207</v>
      </c>
      <c r="J1235" s="163" t="s">
        <v>2208</v>
      </c>
      <c r="K1235" s="311" t="s">
        <v>2209</v>
      </c>
      <c r="L1235" s="1084"/>
      <c r="M1235" s="312"/>
    </row>
    <row r="1236" spans="1:13" s="205" customFormat="1" ht="66" hidden="1" customHeight="1" x14ac:dyDescent="0.2">
      <c r="A1236" s="1049"/>
      <c r="B1236" s="1055"/>
      <c r="C1236" s="1083"/>
      <c r="D1236" s="1084"/>
      <c r="E1236" s="1084"/>
      <c r="F1236" s="1084"/>
      <c r="G1236" s="1084"/>
      <c r="H1236" s="1084"/>
      <c r="I1236" s="313" t="s">
        <v>2210</v>
      </c>
      <c r="J1236" s="163" t="s">
        <v>2208</v>
      </c>
      <c r="K1236" s="311" t="s">
        <v>2211</v>
      </c>
      <c r="L1236" s="1084"/>
      <c r="M1236" s="312"/>
    </row>
    <row r="1237" spans="1:13" s="205" customFormat="1" ht="66" hidden="1" customHeight="1" x14ac:dyDescent="0.2">
      <c r="A1237" s="1049"/>
      <c r="B1237" s="1055"/>
      <c r="C1237" s="1083"/>
      <c r="D1237" s="1084"/>
      <c r="E1237" s="1084"/>
      <c r="F1237" s="1084"/>
      <c r="G1237" s="1084"/>
      <c r="H1237" s="1084"/>
      <c r="I1237" s="313" t="s">
        <v>2212</v>
      </c>
      <c r="J1237" s="163" t="s">
        <v>2208</v>
      </c>
      <c r="K1237" s="311" t="s">
        <v>2213</v>
      </c>
      <c r="L1237" s="1084"/>
      <c r="M1237" s="312"/>
    </row>
    <row r="1238" spans="1:13" s="205" customFormat="1" ht="12.75" hidden="1" x14ac:dyDescent="0.2">
      <c r="A1238" s="1049"/>
      <c r="B1238" s="1055"/>
      <c r="C1238" s="1083"/>
      <c r="D1238" s="1084"/>
      <c r="E1238" s="1084"/>
      <c r="F1238" s="1084"/>
      <c r="G1238" s="1084"/>
      <c r="H1238" s="1084"/>
      <c r="I1238" s="313" t="s">
        <v>2214</v>
      </c>
      <c r="J1238" s="163" t="s">
        <v>2208</v>
      </c>
      <c r="K1238" s="311" t="s">
        <v>2215</v>
      </c>
      <c r="L1238" s="1084"/>
      <c r="M1238" s="312"/>
    </row>
    <row r="1239" spans="1:13" s="205" customFormat="1" ht="76.5" hidden="1" x14ac:dyDescent="0.2">
      <c r="A1239" s="1049"/>
      <c r="B1239" s="1055"/>
      <c r="C1239" s="1083"/>
      <c r="D1239" s="1084"/>
      <c r="E1239" s="1084"/>
      <c r="F1239" s="1084"/>
      <c r="G1239" s="1084"/>
      <c r="H1239" s="1084"/>
      <c r="I1239" s="313"/>
      <c r="J1239" s="163" t="s">
        <v>2208</v>
      </c>
      <c r="K1239" s="311" t="s">
        <v>2216</v>
      </c>
      <c r="L1239" s="1084"/>
      <c r="M1239" s="312"/>
    </row>
    <row r="1240" spans="1:13" s="205" customFormat="1" ht="12.75" hidden="1" x14ac:dyDescent="0.2">
      <c r="A1240" s="1049"/>
      <c r="B1240" s="1055"/>
      <c r="C1240" s="1083"/>
      <c r="D1240" s="1084"/>
      <c r="E1240" s="1084"/>
      <c r="F1240" s="1084"/>
      <c r="G1240" s="1084"/>
      <c r="H1240" s="1084"/>
      <c r="I1240" s="313"/>
      <c r="J1240" s="163" t="s">
        <v>2217</v>
      </c>
      <c r="K1240" s="311" t="s">
        <v>2218</v>
      </c>
      <c r="L1240" s="1084"/>
      <c r="M1240" s="312"/>
    </row>
    <row r="1241" spans="1:13" s="205" customFormat="1" ht="12.75" hidden="1" x14ac:dyDescent="0.2">
      <c r="A1241" s="1049"/>
      <c r="B1241" s="1055"/>
      <c r="C1241" s="1083"/>
      <c r="D1241" s="1084"/>
      <c r="E1241" s="1084"/>
      <c r="F1241" s="1084"/>
      <c r="G1241" s="1084"/>
      <c r="H1241" s="1084"/>
      <c r="I1241" s="313"/>
      <c r="J1241" s="163" t="s">
        <v>2219</v>
      </c>
      <c r="K1241" s="311" t="s">
        <v>2220</v>
      </c>
      <c r="L1241" s="1084"/>
      <c r="M1241" s="312"/>
    </row>
    <row r="1242" spans="1:13" s="205" customFormat="1" ht="66" hidden="1" customHeight="1" x14ac:dyDescent="0.2">
      <c r="A1242" s="1049"/>
      <c r="B1242" s="1055"/>
      <c r="C1242" s="1083">
        <v>34</v>
      </c>
      <c r="D1242" s="1084" t="s">
        <v>17</v>
      </c>
      <c r="E1242" s="1084">
        <v>2009</v>
      </c>
      <c r="F1242" s="1084">
        <v>0</v>
      </c>
      <c r="G1242" s="1084">
        <v>0</v>
      </c>
      <c r="H1242" s="1084">
        <v>0</v>
      </c>
      <c r="I1242" s="1084"/>
      <c r="J1242" s="127" t="s">
        <v>2195</v>
      </c>
      <c r="K1242" s="130" t="s">
        <v>2221</v>
      </c>
      <c r="L1242" s="1084" t="s">
        <v>9890</v>
      </c>
      <c r="M1242" s="312"/>
    </row>
    <row r="1243" spans="1:13" s="205" customFormat="1" ht="12.75" hidden="1" x14ac:dyDescent="0.2">
      <c r="A1243" s="1049"/>
      <c r="B1243" s="1055"/>
      <c r="C1243" s="1083"/>
      <c r="D1243" s="1084"/>
      <c r="E1243" s="1084"/>
      <c r="F1243" s="1084"/>
      <c r="G1243" s="1084"/>
      <c r="H1243" s="1084"/>
      <c r="I1243" s="1084"/>
      <c r="J1243" s="163" t="s">
        <v>2152</v>
      </c>
      <c r="K1243" s="311" t="s">
        <v>2198</v>
      </c>
      <c r="L1243" s="1084"/>
      <c r="M1243" s="312"/>
    </row>
    <row r="1244" spans="1:13" s="205" customFormat="1" ht="66" hidden="1" customHeight="1" x14ac:dyDescent="0.2">
      <c r="A1244" s="1049"/>
      <c r="B1244" s="1055"/>
      <c r="C1244" s="1083"/>
      <c r="D1244" s="1084"/>
      <c r="E1244" s="1084"/>
      <c r="F1244" s="1084"/>
      <c r="G1244" s="1084"/>
      <c r="H1244" s="1084"/>
      <c r="I1244" s="1084"/>
      <c r="J1244" s="163" t="s">
        <v>2199</v>
      </c>
      <c r="K1244" s="311" t="s">
        <v>2200</v>
      </c>
      <c r="L1244" s="1084"/>
      <c r="M1244" s="312"/>
    </row>
    <row r="1245" spans="1:13" s="205" customFormat="1" ht="66" hidden="1" customHeight="1" x14ac:dyDescent="0.2">
      <c r="A1245" s="1049"/>
      <c r="B1245" s="1055"/>
      <c r="C1245" s="1083"/>
      <c r="D1245" s="1084"/>
      <c r="E1245" s="1084"/>
      <c r="F1245" s="1084"/>
      <c r="G1245" s="1084"/>
      <c r="H1245" s="1084"/>
      <c r="I1245" s="1084"/>
      <c r="J1245" s="163" t="s">
        <v>2201</v>
      </c>
      <c r="K1245" s="311" t="s">
        <v>2202</v>
      </c>
      <c r="L1245" s="1084"/>
      <c r="M1245" s="312"/>
    </row>
    <row r="1246" spans="1:13" s="205" customFormat="1" ht="12.75" hidden="1" x14ac:dyDescent="0.2">
      <c r="A1246" s="1049"/>
      <c r="B1246" s="1055"/>
      <c r="C1246" s="1083"/>
      <c r="D1246" s="1084"/>
      <c r="E1246" s="1084"/>
      <c r="F1246" s="1084"/>
      <c r="G1246" s="1084"/>
      <c r="H1246" s="1084"/>
      <c r="I1246" s="1084"/>
      <c r="J1246" s="163" t="s">
        <v>2156</v>
      </c>
      <c r="K1246" s="128">
        <v>162</v>
      </c>
      <c r="L1246" s="1084"/>
      <c r="M1246" s="312"/>
    </row>
    <row r="1247" spans="1:13" s="205" customFormat="1" ht="12.75" hidden="1" x14ac:dyDescent="0.2">
      <c r="A1247" s="1049"/>
      <c r="B1247" s="1055"/>
      <c r="C1247" s="1083"/>
      <c r="D1247" s="1084"/>
      <c r="E1247" s="1084"/>
      <c r="F1247" s="1084"/>
      <c r="G1247" s="1084"/>
      <c r="H1247" s="1084"/>
      <c r="I1247" s="1084"/>
      <c r="J1247" s="163" t="s">
        <v>2203</v>
      </c>
      <c r="K1247" s="311" t="s">
        <v>2204</v>
      </c>
      <c r="L1247" s="1084"/>
      <c r="M1247" s="312"/>
    </row>
    <row r="1248" spans="1:13" s="205" customFormat="1" ht="12.75" hidden="1" x14ac:dyDescent="0.2">
      <c r="A1248" s="1049"/>
      <c r="B1248" s="1055"/>
      <c r="C1248" s="1083"/>
      <c r="D1248" s="1084"/>
      <c r="E1248" s="1084"/>
      <c r="F1248" s="1084"/>
      <c r="G1248" s="1084"/>
      <c r="H1248" s="1084"/>
      <c r="I1248" s="1084"/>
      <c r="J1248" s="163" t="s">
        <v>2205</v>
      </c>
      <c r="K1248" s="311" t="s">
        <v>2206</v>
      </c>
      <c r="L1248" s="1084"/>
      <c r="M1248" s="312"/>
    </row>
    <row r="1249" spans="1:18" s="205" customFormat="1" ht="66" hidden="1" customHeight="1" x14ac:dyDescent="0.2">
      <c r="A1249" s="1049"/>
      <c r="B1249" s="1055"/>
      <c r="C1249" s="1083"/>
      <c r="D1249" s="1084"/>
      <c r="E1249" s="1084"/>
      <c r="F1249" s="1084"/>
      <c r="G1249" s="1084"/>
      <c r="H1249" s="1084"/>
      <c r="I1249" s="1084"/>
      <c r="J1249" s="163" t="s">
        <v>2208</v>
      </c>
      <c r="K1249" s="311" t="s">
        <v>2222</v>
      </c>
      <c r="L1249" s="1084"/>
      <c r="M1249" s="312"/>
    </row>
    <row r="1250" spans="1:18" s="205" customFormat="1" ht="12.75" hidden="1" x14ac:dyDescent="0.2">
      <c r="A1250" s="1049"/>
      <c r="B1250" s="1055"/>
      <c r="C1250" s="1083"/>
      <c r="D1250" s="1084"/>
      <c r="E1250" s="1084"/>
      <c r="F1250" s="1084"/>
      <c r="G1250" s="1084"/>
      <c r="H1250" s="1084"/>
      <c r="I1250" s="1084"/>
      <c r="J1250" s="163" t="s">
        <v>2217</v>
      </c>
      <c r="K1250" s="311" t="s">
        <v>2218</v>
      </c>
      <c r="L1250" s="1084"/>
      <c r="M1250" s="312"/>
    </row>
    <row r="1251" spans="1:18" s="205" customFormat="1" ht="12.75" hidden="1" x14ac:dyDescent="0.2">
      <c r="A1251" s="1049"/>
      <c r="B1251" s="1055"/>
      <c r="C1251" s="1083"/>
      <c r="D1251" s="1084"/>
      <c r="E1251" s="1084"/>
      <c r="F1251" s="1084"/>
      <c r="G1251" s="1084"/>
      <c r="H1251" s="1084"/>
      <c r="I1251" s="1084"/>
      <c r="J1251" s="163" t="s">
        <v>2219</v>
      </c>
      <c r="K1251" s="311" t="s">
        <v>2220</v>
      </c>
      <c r="L1251" s="1084"/>
      <c r="M1251" s="312"/>
    </row>
    <row r="1252" spans="1:18" ht="63.75" hidden="1" x14ac:dyDescent="0.25">
      <c r="A1252" s="1049"/>
      <c r="B1252" s="1055"/>
      <c r="C1252" s="1082">
        <v>1</v>
      </c>
      <c r="D1252" s="1082" t="s">
        <v>17</v>
      </c>
      <c r="E1252" s="1082">
        <v>1822</v>
      </c>
      <c r="F1252" s="1082">
        <v>13</v>
      </c>
      <c r="G1252" s="1082" t="s">
        <v>20</v>
      </c>
      <c r="H1252" s="1082" t="s">
        <v>20</v>
      </c>
      <c r="I1252" s="1082"/>
      <c r="J1252" s="259" t="s">
        <v>9891</v>
      </c>
      <c r="K1252" s="262" t="s">
        <v>9892</v>
      </c>
      <c r="L1252" s="820"/>
      <c r="M1252" s="256" t="s">
        <v>9893</v>
      </c>
      <c r="Q1252" s="205"/>
    </row>
    <row r="1253" spans="1:18" hidden="1" x14ac:dyDescent="0.25">
      <c r="A1253" s="1049"/>
      <c r="B1253" s="1055"/>
      <c r="C1253" s="1082"/>
      <c r="D1253" s="1082"/>
      <c r="E1253" s="1082"/>
      <c r="F1253" s="1082"/>
      <c r="G1253" s="1082"/>
      <c r="H1253" s="1082"/>
      <c r="I1253" s="1082"/>
      <c r="J1253" s="259" t="s">
        <v>951</v>
      </c>
      <c r="K1253" s="262">
        <v>46.48</v>
      </c>
      <c r="L1253" s="820"/>
      <c r="M1253" s="256" t="s">
        <v>9893</v>
      </c>
      <c r="Q1253" s="205"/>
    </row>
    <row r="1254" spans="1:18" hidden="1" x14ac:dyDescent="0.25">
      <c r="A1254" s="1049"/>
      <c r="B1254" s="1055"/>
      <c r="C1254" s="1082"/>
      <c r="D1254" s="1082"/>
      <c r="E1254" s="1082"/>
      <c r="F1254" s="1082"/>
      <c r="G1254" s="1082"/>
      <c r="H1254" s="1082"/>
      <c r="I1254" s="1082"/>
      <c r="J1254" s="259" t="s">
        <v>457</v>
      </c>
      <c r="K1254" s="262" t="s">
        <v>9894</v>
      </c>
      <c r="L1254" s="820"/>
      <c r="M1254" s="256" t="s">
        <v>9893</v>
      </c>
      <c r="Q1254" s="205"/>
    </row>
    <row r="1255" spans="1:18" ht="25.5" hidden="1" x14ac:dyDescent="0.25">
      <c r="A1255" s="1049"/>
      <c r="B1255" s="1055"/>
      <c r="C1255" s="1082"/>
      <c r="D1255" s="1082"/>
      <c r="E1255" s="1082"/>
      <c r="F1255" s="1082"/>
      <c r="G1255" s="1082"/>
      <c r="H1255" s="1082"/>
      <c r="I1255" s="1082"/>
      <c r="J1255" s="259" t="s">
        <v>937</v>
      </c>
      <c r="K1255" s="262" t="s">
        <v>9895</v>
      </c>
      <c r="L1255" s="820"/>
      <c r="M1255" s="256" t="s">
        <v>9893</v>
      </c>
      <c r="Q1255" s="205"/>
    </row>
    <row r="1256" spans="1:18" ht="127.5" hidden="1" x14ac:dyDescent="0.25">
      <c r="A1256" s="1049"/>
      <c r="B1256" s="1055"/>
      <c r="C1256" s="1082"/>
      <c r="D1256" s="1082"/>
      <c r="E1256" s="1082"/>
      <c r="F1256" s="1082"/>
      <c r="G1256" s="1082"/>
      <c r="H1256" s="1082"/>
      <c r="I1256" s="1082"/>
      <c r="J1256" s="259" t="s">
        <v>9896</v>
      </c>
      <c r="K1256" s="262" t="s">
        <v>9897</v>
      </c>
      <c r="L1256" s="820"/>
      <c r="M1256" s="256" t="s">
        <v>9893</v>
      </c>
      <c r="Q1256" s="205"/>
    </row>
    <row r="1257" spans="1:18" hidden="1" x14ac:dyDescent="0.25">
      <c r="A1257" s="1049"/>
      <c r="B1257" s="1055"/>
      <c r="C1257" s="1082">
        <v>2</v>
      </c>
      <c r="D1257" s="1082" t="s">
        <v>17</v>
      </c>
      <c r="E1257" s="1082">
        <v>1879</v>
      </c>
      <c r="F1257" s="1082">
        <v>34</v>
      </c>
      <c r="G1257" s="1082">
        <v>0</v>
      </c>
      <c r="H1257" s="1082">
        <v>0</v>
      </c>
      <c r="I1257" s="1082"/>
      <c r="J1257" s="259" t="s">
        <v>9898</v>
      </c>
      <c r="K1257" s="262" t="s">
        <v>9899</v>
      </c>
      <c r="L1257" s="820"/>
      <c r="M1257" s="256" t="s">
        <v>9893</v>
      </c>
      <c r="Q1257" s="205"/>
    </row>
    <row r="1258" spans="1:18" ht="25.5" hidden="1" x14ac:dyDescent="0.25">
      <c r="A1258" s="1049"/>
      <c r="B1258" s="1055"/>
      <c r="C1258" s="1082"/>
      <c r="D1258" s="1082"/>
      <c r="E1258" s="1082"/>
      <c r="F1258" s="1082"/>
      <c r="G1258" s="1082"/>
      <c r="H1258" s="1082"/>
      <c r="I1258" s="1082"/>
      <c r="J1258" s="259" t="s">
        <v>9900</v>
      </c>
      <c r="K1258" s="262" t="s">
        <v>9901</v>
      </c>
      <c r="L1258" s="820"/>
      <c r="M1258" s="256" t="s">
        <v>9893</v>
      </c>
      <c r="Q1258" s="205"/>
    </row>
    <row r="1259" spans="1:18" ht="51" hidden="1" x14ac:dyDescent="0.25">
      <c r="A1259" s="1049"/>
      <c r="B1259" s="1055"/>
      <c r="C1259" s="1082"/>
      <c r="D1259" s="1082"/>
      <c r="E1259" s="1082"/>
      <c r="F1259" s="1082"/>
      <c r="G1259" s="1082"/>
      <c r="H1259" s="1082"/>
      <c r="I1259" s="1082"/>
      <c r="J1259" s="259" t="s">
        <v>932</v>
      </c>
      <c r="K1259" s="262" t="s">
        <v>9902</v>
      </c>
      <c r="L1259" s="820"/>
      <c r="M1259" s="256" t="s">
        <v>9893</v>
      </c>
      <c r="Q1259" s="205"/>
      <c r="R1259" t="s">
        <v>9028</v>
      </c>
    </row>
    <row r="1260" spans="1:18" hidden="1" x14ac:dyDescent="0.25">
      <c r="A1260" s="1049"/>
      <c r="B1260" s="1055"/>
      <c r="C1260" s="1082"/>
      <c r="D1260" s="1082"/>
      <c r="E1260" s="1082"/>
      <c r="F1260" s="1082"/>
      <c r="G1260" s="1082"/>
      <c r="H1260" s="1082"/>
      <c r="I1260" s="1082"/>
      <c r="J1260" s="259" t="s">
        <v>946</v>
      </c>
      <c r="K1260" s="262" t="s">
        <v>9903</v>
      </c>
      <c r="L1260" s="820"/>
      <c r="M1260" s="256" t="s">
        <v>9893</v>
      </c>
      <c r="Q1260" s="205"/>
    </row>
    <row r="1261" spans="1:18" ht="51" hidden="1" x14ac:dyDescent="0.25">
      <c r="A1261" s="1049"/>
      <c r="B1261" s="1055"/>
      <c r="C1261" s="1082"/>
      <c r="D1261" s="1082"/>
      <c r="E1261" s="1082"/>
      <c r="F1261" s="1082"/>
      <c r="G1261" s="1082"/>
      <c r="H1261" s="1082"/>
      <c r="I1261" s="1082"/>
      <c r="J1261" s="259" t="s">
        <v>922</v>
      </c>
      <c r="K1261" s="262" t="s">
        <v>9904</v>
      </c>
      <c r="L1261" s="820"/>
      <c r="M1261" s="256" t="s">
        <v>9893</v>
      </c>
      <c r="Q1261" s="205"/>
    </row>
    <row r="1262" spans="1:18" hidden="1" x14ac:dyDescent="0.25">
      <c r="A1262" s="1049"/>
      <c r="B1262" s="1055"/>
      <c r="C1262" s="1082"/>
      <c r="D1262" s="1082"/>
      <c r="E1262" s="1082"/>
      <c r="F1262" s="1082"/>
      <c r="G1262" s="1082"/>
      <c r="H1262" s="1082"/>
      <c r="I1262" s="1082"/>
      <c r="J1262" s="259" t="s">
        <v>968</v>
      </c>
      <c r="K1262" s="262" t="s">
        <v>9905</v>
      </c>
      <c r="L1262" s="820"/>
      <c r="M1262" s="256" t="s">
        <v>9893</v>
      </c>
      <c r="Q1262" s="205"/>
    </row>
    <row r="1263" spans="1:18" s="253" customFormat="1" ht="14.45" hidden="1" customHeight="1" x14ac:dyDescent="0.25">
      <c r="A1263" s="1041" t="s">
        <v>9906</v>
      </c>
      <c r="B1263" s="1041"/>
      <c r="C1263" s="1041"/>
      <c r="D1263" s="1041"/>
      <c r="E1263" s="137">
        <v>64115</v>
      </c>
      <c r="F1263" s="138"/>
      <c r="G1263" s="138"/>
      <c r="H1263" s="138"/>
      <c r="I1263" s="138"/>
      <c r="J1263" s="138"/>
      <c r="K1263" s="144"/>
      <c r="L1263" s="138"/>
      <c r="M1263" s="261"/>
    </row>
    <row r="1264" spans="1:18" ht="38.25" x14ac:dyDescent="0.25">
      <c r="A1264" s="314">
        <v>14</v>
      </c>
      <c r="B1264" s="314" t="s">
        <v>9907</v>
      </c>
      <c r="C1264" s="315">
        <v>1</v>
      </c>
      <c r="D1264" s="315" t="s">
        <v>17</v>
      </c>
      <c r="E1264" s="316">
        <v>8292</v>
      </c>
      <c r="F1264" s="315"/>
      <c r="G1264" s="315"/>
      <c r="H1264" s="315"/>
      <c r="I1264" s="315"/>
      <c r="J1264" s="317" t="s">
        <v>9908</v>
      </c>
      <c r="K1264" s="317" t="s">
        <v>9908</v>
      </c>
      <c r="L1264" s="318"/>
      <c r="M1264" s="1043"/>
      <c r="N1264" s="1043"/>
      <c r="O1264" s="1043"/>
    </row>
    <row r="1265" spans="1:13" s="253" customFormat="1" ht="14.45" customHeight="1" x14ac:dyDescent="0.25">
      <c r="A1265" s="1041" t="s">
        <v>9909</v>
      </c>
      <c r="B1265" s="1041"/>
      <c r="C1265" s="1041"/>
      <c r="D1265" s="1041"/>
      <c r="E1265" s="137">
        <v>8292</v>
      </c>
      <c r="F1265" s="138"/>
      <c r="G1265" s="138"/>
      <c r="H1265" s="138"/>
      <c r="I1265" s="138"/>
      <c r="J1265" s="138"/>
      <c r="K1265" s="144"/>
      <c r="L1265" s="138"/>
      <c r="M1265" s="261"/>
    </row>
  </sheetData>
  <mergeCells count="1152">
    <mergeCell ref="L1023:L1026"/>
    <mergeCell ref="L1032:L1038"/>
    <mergeCell ref="L1039:L1041"/>
    <mergeCell ref="L1084:L1085"/>
    <mergeCell ref="L1192:L1210"/>
    <mergeCell ref="L1211:L1227"/>
    <mergeCell ref="L1228:L1241"/>
    <mergeCell ref="L1242:L1251"/>
    <mergeCell ref="L1252:L1256"/>
    <mergeCell ref="L1257:L1262"/>
    <mergeCell ref="L879:L883"/>
    <mergeCell ref="L884:L888"/>
    <mergeCell ref="L891:L898"/>
    <mergeCell ref="L899:L907"/>
    <mergeCell ref="L910:L912"/>
    <mergeCell ref="L913:L914"/>
    <mergeCell ref="L915:L916"/>
    <mergeCell ref="L917:L918"/>
    <mergeCell ref="L924:L926"/>
    <mergeCell ref="L929:L936"/>
    <mergeCell ref="L938:L946"/>
    <mergeCell ref="L951:L952"/>
    <mergeCell ref="L955:L956"/>
    <mergeCell ref="L958:L964"/>
    <mergeCell ref="L996:L998"/>
    <mergeCell ref="L1005:L1008"/>
    <mergeCell ref="L1012:L1013"/>
    <mergeCell ref="L710:L717"/>
    <mergeCell ref="L718:L727"/>
    <mergeCell ref="L728:L742"/>
    <mergeCell ref="L743:L746"/>
    <mergeCell ref="L747:L750"/>
    <mergeCell ref="L751:L760"/>
    <mergeCell ref="L761:L763"/>
    <mergeCell ref="L764:L770"/>
    <mergeCell ref="L771:L778"/>
    <mergeCell ref="L780:L795"/>
    <mergeCell ref="L796:L806"/>
    <mergeCell ref="L807:L816"/>
    <mergeCell ref="L817:L824"/>
    <mergeCell ref="L825:L832"/>
    <mergeCell ref="L833:L841"/>
    <mergeCell ref="L842:L858"/>
    <mergeCell ref="L859:L878"/>
    <mergeCell ref="L620:L624"/>
    <mergeCell ref="L625:L628"/>
    <mergeCell ref="L629:L635"/>
    <mergeCell ref="L636:L645"/>
    <mergeCell ref="L646:L653"/>
    <mergeCell ref="L654:L655"/>
    <mergeCell ref="L656:L666"/>
    <mergeCell ref="L667:L673"/>
    <mergeCell ref="L675:L678"/>
    <mergeCell ref="L679:L682"/>
    <mergeCell ref="L683:L686"/>
    <mergeCell ref="L687:L690"/>
    <mergeCell ref="L691:L693"/>
    <mergeCell ref="L694:L697"/>
    <mergeCell ref="L698:L699"/>
    <mergeCell ref="L700:L701"/>
    <mergeCell ref="L703:L708"/>
    <mergeCell ref="L375:L396"/>
    <mergeCell ref="L397:L404"/>
    <mergeCell ref="L405:L428"/>
    <mergeCell ref="L429:L432"/>
    <mergeCell ref="L433:L440"/>
    <mergeCell ref="L441:L453"/>
    <mergeCell ref="L454:L463"/>
    <mergeCell ref="L464:L470"/>
    <mergeCell ref="L471:L514"/>
    <mergeCell ref="L515:L533"/>
    <mergeCell ref="L534:L549"/>
    <mergeCell ref="L550:L578"/>
    <mergeCell ref="L579:L583"/>
    <mergeCell ref="L584:L585"/>
    <mergeCell ref="L586:L587"/>
    <mergeCell ref="L590:L609"/>
    <mergeCell ref="L610:L619"/>
    <mergeCell ref="L202:L206"/>
    <mergeCell ref="L208:L215"/>
    <mergeCell ref="L216:L217"/>
    <mergeCell ref="L219:L220"/>
    <mergeCell ref="L221:L222"/>
    <mergeCell ref="L223:L226"/>
    <mergeCell ref="L230:L237"/>
    <mergeCell ref="L238:L241"/>
    <mergeCell ref="L243:L247"/>
    <mergeCell ref="L248:L261"/>
    <mergeCell ref="L262:L304"/>
    <mergeCell ref="L305:L328"/>
    <mergeCell ref="L329:L344"/>
    <mergeCell ref="L345:L360"/>
    <mergeCell ref="L361:L364"/>
    <mergeCell ref="L366:L370"/>
    <mergeCell ref="L371:L373"/>
    <mergeCell ref="L108:L109"/>
    <mergeCell ref="L111:L112"/>
    <mergeCell ref="L113:L117"/>
    <mergeCell ref="L118:L123"/>
    <mergeCell ref="L124:L126"/>
    <mergeCell ref="L127:L129"/>
    <mergeCell ref="L130:L132"/>
    <mergeCell ref="L133:L140"/>
    <mergeCell ref="L141:L145"/>
    <mergeCell ref="L146:L153"/>
    <mergeCell ref="L154:L162"/>
    <mergeCell ref="L163:L166"/>
    <mergeCell ref="L167:L170"/>
    <mergeCell ref="L171:L180"/>
    <mergeCell ref="L181:L189"/>
    <mergeCell ref="L190:L198"/>
    <mergeCell ref="L199:L201"/>
    <mergeCell ref="K142:K143"/>
    <mergeCell ref="K590:K591"/>
    <mergeCell ref="K679:K680"/>
    <mergeCell ref="K700:K701"/>
    <mergeCell ref="K716:K717"/>
    <mergeCell ref="K718:K719"/>
    <mergeCell ref="K743:K744"/>
    <mergeCell ref="K747:K748"/>
    <mergeCell ref="K761:K762"/>
    <mergeCell ref="L6:L7"/>
    <mergeCell ref="L14:L19"/>
    <mergeCell ref="L24:L25"/>
    <mergeCell ref="L29:L30"/>
    <mergeCell ref="L31:L32"/>
    <mergeCell ref="L43:L47"/>
    <mergeCell ref="L48:L51"/>
    <mergeCell ref="L54:L55"/>
    <mergeCell ref="L56:L57"/>
    <mergeCell ref="L58:L61"/>
    <mergeCell ref="L62:L64"/>
    <mergeCell ref="L65:L66"/>
    <mergeCell ref="L67:L73"/>
    <mergeCell ref="L74:L75"/>
    <mergeCell ref="L76:L81"/>
    <mergeCell ref="L82:L83"/>
    <mergeCell ref="L84:L89"/>
    <mergeCell ref="L90:L93"/>
    <mergeCell ref="L94:L95"/>
    <mergeCell ref="L96:L97"/>
    <mergeCell ref="L98:L99"/>
    <mergeCell ref="L100:L104"/>
    <mergeCell ref="L105:L107"/>
    <mergeCell ref="I929:I936"/>
    <mergeCell ref="I938:I946"/>
    <mergeCell ref="I955:I956"/>
    <mergeCell ref="I996:I998"/>
    <mergeCell ref="I1005:I1008"/>
    <mergeCell ref="I1012:I1013"/>
    <mergeCell ref="I1023:I1026"/>
    <mergeCell ref="I1032:I1038"/>
    <mergeCell ref="I1084:I1085"/>
    <mergeCell ref="I1242:I1251"/>
    <mergeCell ref="I1252:I1256"/>
    <mergeCell ref="I1257:I1262"/>
    <mergeCell ref="J142:J143"/>
    <mergeCell ref="J590:J591"/>
    <mergeCell ref="J679:J680"/>
    <mergeCell ref="J700:J701"/>
    <mergeCell ref="J716:J717"/>
    <mergeCell ref="J718:J719"/>
    <mergeCell ref="J743:J744"/>
    <mergeCell ref="J747:J748"/>
    <mergeCell ref="J761:J762"/>
    <mergeCell ref="J1125:J1126"/>
    <mergeCell ref="I108:I109"/>
    <mergeCell ref="I142:I143"/>
    <mergeCell ref="I584:I585"/>
    <mergeCell ref="I590:I591"/>
    <mergeCell ref="I679:I680"/>
    <mergeCell ref="I700:I701"/>
    <mergeCell ref="I716:I717"/>
    <mergeCell ref="I718:I719"/>
    <mergeCell ref="I743:I744"/>
    <mergeCell ref="I747:I748"/>
    <mergeCell ref="I761:I762"/>
    <mergeCell ref="I891:I898"/>
    <mergeCell ref="I899:I907"/>
    <mergeCell ref="I910:I912"/>
    <mergeCell ref="I915:I916"/>
    <mergeCell ref="I917:I918"/>
    <mergeCell ref="I924:I926"/>
    <mergeCell ref="H1039:H1041"/>
    <mergeCell ref="H1084:H1085"/>
    <mergeCell ref="H1192:H1210"/>
    <mergeCell ref="H1211:H1227"/>
    <mergeCell ref="H1228:H1241"/>
    <mergeCell ref="H1242:H1251"/>
    <mergeCell ref="H1252:H1256"/>
    <mergeCell ref="H1257:H1262"/>
    <mergeCell ref="I6:I7"/>
    <mergeCell ref="I14:I19"/>
    <mergeCell ref="I24:I25"/>
    <mergeCell ref="I29:I30"/>
    <mergeCell ref="I31:I32"/>
    <mergeCell ref="I43:I47"/>
    <mergeCell ref="I48:I51"/>
    <mergeCell ref="I52:I53"/>
    <mergeCell ref="I54:I55"/>
    <mergeCell ref="I56:I57"/>
    <mergeCell ref="I58:I61"/>
    <mergeCell ref="I62:I64"/>
    <mergeCell ref="I65:I66"/>
    <mergeCell ref="I67:I73"/>
    <mergeCell ref="I74:I75"/>
    <mergeCell ref="I76:I81"/>
    <mergeCell ref="I82:I83"/>
    <mergeCell ref="I84:I89"/>
    <mergeCell ref="I90:I93"/>
    <mergeCell ref="I94:I95"/>
    <mergeCell ref="I96:I97"/>
    <mergeCell ref="I98:I99"/>
    <mergeCell ref="I100:I104"/>
    <mergeCell ref="I105:I107"/>
    <mergeCell ref="H891:H898"/>
    <mergeCell ref="H899:H907"/>
    <mergeCell ref="H910:H912"/>
    <mergeCell ref="H913:H914"/>
    <mergeCell ref="H915:H916"/>
    <mergeCell ref="H917:H918"/>
    <mergeCell ref="H924:H926"/>
    <mergeCell ref="H929:H936"/>
    <mergeCell ref="H938:H946"/>
    <mergeCell ref="H951:H952"/>
    <mergeCell ref="H955:H956"/>
    <mergeCell ref="H958:H964"/>
    <mergeCell ref="H996:H998"/>
    <mergeCell ref="H1005:H1008"/>
    <mergeCell ref="H1012:H1013"/>
    <mergeCell ref="H1023:H1026"/>
    <mergeCell ref="H1032:H1038"/>
    <mergeCell ref="H728:H742"/>
    <mergeCell ref="H743:H746"/>
    <mergeCell ref="H747:H750"/>
    <mergeCell ref="H751:H760"/>
    <mergeCell ref="H761:H763"/>
    <mergeCell ref="H764:H770"/>
    <mergeCell ref="H771:H778"/>
    <mergeCell ref="H780:H795"/>
    <mergeCell ref="H796:H806"/>
    <mergeCell ref="H807:H816"/>
    <mergeCell ref="H817:H824"/>
    <mergeCell ref="H825:H832"/>
    <mergeCell ref="H833:H841"/>
    <mergeCell ref="H842:H858"/>
    <mergeCell ref="H859:H878"/>
    <mergeCell ref="H879:H883"/>
    <mergeCell ref="H884:H888"/>
    <mergeCell ref="H629:H635"/>
    <mergeCell ref="H636:H645"/>
    <mergeCell ref="H646:H653"/>
    <mergeCell ref="H654:H655"/>
    <mergeCell ref="H656:H666"/>
    <mergeCell ref="H667:H673"/>
    <mergeCell ref="H675:H678"/>
    <mergeCell ref="H679:H682"/>
    <mergeCell ref="H683:H686"/>
    <mergeCell ref="H687:H690"/>
    <mergeCell ref="H691:H693"/>
    <mergeCell ref="H694:H697"/>
    <mergeCell ref="H698:H699"/>
    <mergeCell ref="H700:H701"/>
    <mergeCell ref="H703:H708"/>
    <mergeCell ref="H710:H717"/>
    <mergeCell ref="H718:H727"/>
    <mergeCell ref="H405:H428"/>
    <mergeCell ref="H429:H432"/>
    <mergeCell ref="H433:H440"/>
    <mergeCell ref="H441:H453"/>
    <mergeCell ref="H454:H463"/>
    <mergeCell ref="H464:H470"/>
    <mergeCell ref="H471:H514"/>
    <mergeCell ref="H515:H533"/>
    <mergeCell ref="H534:H549"/>
    <mergeCell ref="H550:H578"/>
    <mergeCell ref="H579:H583"/>
    <mergeCell ref="H584:H585"/>
    <mergeCell ref="H586:H587"/>
    <mergeCell ref="H590:H609"/>
    <mergeCell ref="H610:H619"/>
    <mergeCell ref="H620:H624"/>
    <mergeCell ref="H625:H628"/>
    <mergeCell ref="H219:H220"/>
    <mergeCell ref="H221:H222"/>
    <mergeCell ref="H223:H226"/>
    <mergeCell ref="H230:H237"/>
    <mergeCell ref="H238:H241"/>
    <mergeCell ref="H243:H247"/>
    <mergeCell ref="H248:H261"/>
    <mergeCell ref="H262:H304"/>
    <mergeCell ref="H305:H328"/>
    <mergeCell ref="H329:H335"/>
    <mergeCell ref="H336:H344"/>
    <mergeCell ref="H345:H360"/>
    <mergeCell ref="H361:H364"/>
    <mergeCell ref="H366:H370"/>
    <mergeCell ref="H371:H373"/>
    <mergeCell ref="H375:H396"/>
    <mergeCell ref="H397:H404"/>
    <mergeCell ref="H118:H123"/>
    <mergeCell ref="H124:H126"/>
    <mergeCell ref="H127:H129"/>
    <mergeCell ref="H130:H132"/>
    <mergeCell ref="H133:H140"/>
    <mergeCell ref="H141:H145"/>
    <mergeCell ref="H146:H153"/>
    <mergeCell ref="H154:H162"/>
    <mergeCell ref="H163:H166"/>
    <mergeCell ref="H167:H170"/>
    <mergeCell ref="H171:H180"/>
    <mergeCell ref="H181:H189"/>
    <mergeCell ref="H190:H198"/>
    <mergeCell ref="H199:H201"/>
    <mergeCell ref="H202:H206"/>
    <mergeCell ref="H208:H215"/>
    <mergeCell ref="H216:H217"/>
    <mergeCell ref="G1211:G1227"/>
    <mergeCell ref="G1228:G1241"/>
    <mergeCell ref="G1242:G1251"/>
    <mergeCell ref="G1252:G1256"/>
    <mergeCell ref="G1257:G1262"/>
    <mergeCell ref="H6:H7"/>
    <mergeCell ref="H14:H19"/>
    <mergeCell ref="H24:H25"/>
    <mergeCell ref="H29:H30"/>
    <mergeCell ref="H31:H32"/>
    <mergeCell ref="H43:H47"/>
    <mergeCell ref="H48:H51"/>
    <mergeCell ref="H52:H53"/>
    <mergeCell ref="H54:H55"/>
    <mergeCell ref="H56:H57"/>
    <mergeCell ref="H58:H61"/>
    <mergeCell ref="H62:H64"/>
    <mergeCell ref="H65:H66"/>
    <mergeCell ref="H67:H73"/>
    <mergeCell ref="H74:H75"/>
    <mergeCell ref="H76:H81"/>
    <mergeCell ref="H82:H83"/>
    <mergeCell ref="H84:H89"/>
    <mergeCell ref="H90:H93"/>
    <mergeCell ref="H94:H95"/>
    <mergeCell ref="H96:H97"/>
    <mergeCell ref="H98:H99"/>
    <mergeCell ref="H100:H104"/>
    <mergeCell ref="H105:H107"/>
    <mergeCell ref="H108:H109"/>
    <mergeCell ref="H111:H112"/>
    <mergeCell ref="H113:H117"/>
    <mergeCell ref="G913:G914"/>
    <mergeCell ref="G915:G916"/>
    <mergeCell ref="G917:G918"/>
    <mergeCell ref="G924:G926"/>
    <mergeCell ref="G929:G936"/>
    <mergeCell ref="G938:G946"/>
    <mergeCell ref="G951:G952"/>
    <mergeCell ref="G955:G956"/>
    <mergeCell ref="G958:G964"/>
    <mergeCell ref="G996:G998"/>
    <mergeCell ref="G1005:G1008"/>
    <mergeCell ref="G1012:G1013"/>
    <mergeCell ref="G1023:G1026"/>
    <mergeCell ref="G1032:G1038"/>
    <mergeCell ref="G1039:G1041"/>
    <mergeCell ref="G1084:G1085"/>
    <mergeCell ref="G1192:G1210"/>
    <mergeCell ref="G751:G760"/>
    <mergeCell ref="G761:G763"/>
    <mergeCell ref="G764:G770"/>
    <mergeCell ref="G771:G778"/>
    <mergeCell ref="G780:G795"/>
    <mergeCell ref="G796:G806"/>
    <mergeCell ref="G807:G816"/>
    <mergeCell ref="G817:G824"/>
    <mergeCell ref="G825:G832"/>
    <mergeCell ref="G833:G841"/>
    <mergeCell ref="G842:G858"/>
    <mergeCell ref="G859:G878"/>
    <mergeCell ref="G879:G883"/>
    <mergeCell ref="G884:G888"/>
    <mergeCell ref="G891:G898"/>
    <mergeCell ref="G899:G907"/>
    <mergeCell ref="G910:G912"/>
    <mergeCell ref="G654:G655"/>
    <mergeCell ref="G656:G666"/>
    <mergeCell ref="G667:G673"/>
    <mergeCell ref="G675:G678"/>
    <mergeCell ref="G679:G682"/>
    <mergeCell ref="G683:G686"/>
    <mergeCell ref="G687:G690"/>
    <mergeCell ref="G691:G693"/>
    <mergeCell ref="G694:G697"/>
    <mergeCell ref="G698:G699"/>
    <mergeCell ref="G700:G701"/>
    <mergeCell ref="G703:G708"/>
    <mergeCell ref="G710:G717"/>
    <mergeCell ref="G718:G727"/>
    <mergeCell ref="G728:G742"/>
    <mergeCell ref="G743:G746"/>
    <mergeCell ref="G747:G750"/>
    <mergeCell ref="G441:G453"/>
    <mergeCell ref="G454:G463"/>
    <mergeCell ref="G464:G470"/>
    <mergeCell ref="G471:G514"/>
    <mergeCell ref="G515:G533"/>
    <mergeCell ref="G534:G549"/>
    <mergeCell ref="G550:G578"/>
    <mergeCell ref="G579:G583"/>
    <mergeCell ref="G584:G585"/>
    <mergeCell ref="G586:G587"/>
    <mergeCell ref="G590:G609"/>
    <mergeCell ref="G610:G619"/>
    <mergeCell ref="G620:G624"/>
    <mergeCell ref="G625:G628"/>
    <mergeCell ref="G629:G635"/>
    <mergeCell ref="G636:G645"/>
    <mergeCell ref="G646:G653"/>
    <mergeCell ref="G230:G237"/>
    <mergeCell ref="G238:G241"/>
    <mergeCell ref="G243:G247"/>
    <mergeCell ref="G248:G261"/>
    <mergeCell ref="G262:G304"/>
    <mergeCell ref="G305:G328"/>
    <mergeCell ref="G329:G335"/>
    <mergeCell ref="G336:G344"/>
    <mergeCell ref="G345:G360"/>
    <mergeCell ref="G361:G364"/>
    <mergeCell ref="G366:G370"/>
    <mergeCell ref="G371:G373"/>
    <mergeCell ref="G375:G396"/>
    <mergeCell ref="G397:G404"/>
    <mergeCell ref="G405:G428"/>
    <mergeCell ref="G429:G432"/>
    <mergeCell ref="G433:G440"/>
    <mergeCell ref="G130:G132"/>
    <mergeCell ref="G133:G140"/>
    <mergeCell ref="G141:G145"/>
    <mergeCell ref="G146:G153"/>
    <mergeCell ref="G154:G162"/>
    <mergeCell ref="G163:G166"/>
    <mergeCell ref="G167:G170"/>
    <mergeCell ref="G171:G180"/>
    <mergeCell ref="G181:G189"/>
    <mergeCell ref="G190:G198"/>
    <mergeCell ref="G199:G201"/>
    <mergeCell ref="G202:G206"/>
    <mergeCell ref="G208:G215"/>
    <mergeCell ref="G216:G217"/>
    <mergeCell ref="G219:G220"/>
    <mergeCell ref="G221:G222"/>
    <mergeCell ref="G223:G226"/>
    <mergeCell ref="F1252:F1256"/>
    <mergeCell ref="F1257:F1262"/>
    <mergeCell ref="G6:G7"/>
    <mergeCell ref="G14:G19"/>
    <mergeCell ref="G24:G25"/>
    <mergeCell ref="G29:G30"/>
    <mergeCell ref="G31:G32"/>
    <mergeCell ref="G43:G47"/>
    <mergeCell ref="G48:G51"/>
    <mergeCell ref="G52:G53"/>
    <mergeCell ref="G54:G55"/>
    <mergeCell ref="G56:G57"/>
    <mergeCell ref="G58:G61"/>
    <mergeCell ref="G62:G64"/>
    <mergeCell ref="G65:G66"/>
    <mergeCell ref="G67:G73"/>
    <mergeCell ref="G74:G75"/>
    <mergeCell ref="G76:G81"/>
    <mergeCell ref="G82:G83"/>
    <mergeCell ref="G84:G89"/>
    <mergeCell ref="G90:G93"/>
    <mergeCell ref="G94:G95"/>
    <mergeCell ref="G96:G97"/>
    <mergeCell ref="G98:G99"/>
    <mergeCell ref="G100:G104"/>
    <mergeCell ref="G105:G107"/>
    <mergeCell ref="G108:G109"/>
    <mergeCell ref="G111:G112"/>
    <mergeCell ref="G113:G117"/>
    <mergeCell ref="G118:G123"/>
    <mergeCell ref="G124:G126"/>
    <mergeCell ref="G127:G129"/>
    <mergeCell ref="F924:F926"/>
    <mergeCell ref="F929:F936"/>
    <mergeCell ref="F938:F946"/>
    <mergeCell ref="F951:F952"/>
    <mergeCell ref="F955:F956"/>
    <mergeCell ref="F958:F964"/>
    <mergeCell ref="F996:F998"/>
    <mergeCell ref="F1005:F1008"/>
    <mergeCell ref="F1012:F1013"/>
    <mergeCell ref="F1023:F1026"/>
    <mergeCell ref="F1032:F1038"/>
    <mergeCell ref="F1039:F1041"/>
    <mergeCell ref="F1084:F1085"/>
    <mergeCell ref="F1192:F1210"/>
    <mergeCell ref="F1211:F1227"/>
    <mergeCell ref="F1228:F1241"/>
    <mergeCell ref="F1242:F1251"/>
    <mergeCell ref="F771:F778"/>
    <mergeCell ref="F780:F795"/>
    <mergeCell ref="F796:F806"/>
    <mergeCell ref="F807:F816"/>
    <mergeCell ref="F817:F824"/>
    <mergeCell ref="F825:F832"/>
    <mergeCell ref="F833:F841"/>
    <mergeCell ref="F842:F858"/>
    <mergeCell ref="F859:F878"/>
    <mergeCell ref="F879:F883"/>
    <mergeCell ref="F884:F888"/>
    <mergeCell ref="F891:F898"/>
    <mergeCell ref="F899:F907"/>
    <mergeCell ref="F910:F912"/>
    <mergeCell ref="F913:F914"/>
    <mergeCell ref="F915:F916"/>
    <mergeCell ref="F917:F918"/>
    <mergeCell ref="F675:F678"/>
    <mergeCell ref="F679:F682"/>
    <mergeCell ref="F683:F686"/>
    <mergeCell ref="F687:F690"/>
    <mergeCell ref="F691:F693"/>
    <mergeCell ref="F694:F697"/>
    <mergeCell ref="F698:F699"/>
    <mergeCell ref="F700:F701"/>
    <mergeCell ref="F703:F708"/>
    <mergeCell ref="F710:F717"/>
    <mergeCell ref="F718:F727"/>
    <mergeCell ref="F728:F742"/>
    <mergeCell ref="F743:F746"/>
    <mergeCell ref="F747:F750"/>
    <mergeCell ref="F751:F760"/>
    <mergeCell ref="F761:F763"/>
    <mergeCell ref="F764:F770"/>
    <mergeCell ref="F471:F514"/>
    <mergeCell ref="F515:F533"/>
    <mergeCell ref="F534:F549"/>
    <mergeCell ref="F550:F578"/>
    <mergeCell ref="F579:F583"/>
    <mergeCell ref="F584:F585"/>
    <mergeCell ref="F586:F587"/>
    <mergeCell ref="F590:F609"/>
    <mergeCell ref="F610:F619"/>
    <mergeCell ref="F620:F624"/>
    <mergeCell ref="F625:F628"/>
    <mergeCell ref="F629:F635"/>
    <mergeCell ref="F636:F645"/>
    <mergeCell ref="F646:F653"/>
    <mergeCell ref="F654:F655"/>
    <mergeCell ref="F656:F666"/>
    <mergeCell ref="F667:F673"/>
    <mergeCell ref="F248:F261"/>
    <mergeCell ref="F262:F304"/>
    <mergeCell ref="F305:F328"/>
    <mergeCell ref="F329:F335"/>
    <mergeCell ref="F336:F344"/>
    <mergeCell ref="F345:F360"/>
    <mergeCell ref="F361:F364"/>
    <mergeCell ref="F366:F370"/>
    <mergeCell ref="F371:F373"/>
    <mergeCell ref="F375:F396"/>
    <mergeCell ref="F397:F404"/>
    <mergeCell ref="F405:F428"/>
    <mergeCell ref="F429:F432"/>
    <mergeCell ref="F433:F440"/>
    <mergeCell ref="F441:F453"/>
    <mergeCell ref="F454:F463"/>
    <mergeCell ref="F464:F470"/>
    <mergeCell ref="F146:F153"/>
    <mergeCell ref="F154:F162"/>
    <mergeCell ref="F163:F166"/>
    <mergeCell ref="F167:F170"/>
    <mergeCell ref="F171:F180"/>
    <mergeCell ref="F181:F189"/>
    <mergeCell ref="F190:F198"/>
    <mergeCell ref="F199:F201"/>
    <mergeCell ref="F202:F206"/>
    <mergeCell ref="F208:F215"/>
    <mergeCell ref="F216:F217"/>
    <mergeCell ref="F219:F220"/>
    <mergeCell ref="F221:F222"/>
    <mergeCell ref="F223:F226"/>
    <mergeCell ref="F230:F237"/>
    <mergeCell ref="F238:F241"/>
    <mergeCell ref="F243:F247"/>
    <mergeCell ref="F82:F83"/>
    <mergeCell ref="F84:F89"/>
    <mergeCell ref="F90:F93"/>
    <mergeCell ref="F94:F95"/>
    <mergeCell ref="F96:F97"/>
    <mergeCell ref="F98:F99"/>
    <mergeCell ref="F100:F104"/>
    <mergeCell ref="F105:F107"/>
    <mergeCell ref="F108:F109"/>
    <mergeCell ref="F111:F112"/>
    <mergeCell ref="F113:F117"/>
    <mergeCell ref="F118:F123"/>
    <mergeCell ref="F124:F126"/>
    <mergeCell ref="F127:F129"/>
    <mergeCell ref="F130:F132"/>
    <mergeCell ref="F133:F140"/>
    <mergeCell ref="F141:F145"/>
    <mergeCell ref="E955:E956"/>
    <mergeCell ref="E958:E964"/>
    <mergeCell ref="E996:E998"/>
    <mergeCell ref="E1005:E1008"/>
    <mergeCell ref="E1012:E1013"/>
    <mergeCell ref="E1023:E1026"/>
    <mergeCell ref="E1032:E1038"/>
    <mergeCell ref="E1039:E1041"/>
    <mergeCell ref="E1084:E1085"/>
    <mergeCell ref="E1086:E1160"/>
    <mergeCell ref="E1192:E1210"/>
    <mergeCell ref="E1211:E1227"/>
    <mergeCell ref="E1228:E1241"/>
    <mergeCell ref="E1242:E1251"/>
    <mergeCell ref="E1252:E1256"/>
    <mergeCell ref="E1257:E1262"/>
    <mergeCell ref="F6:F7"/>
    <mergeCell ref="F14:F19"/>
    <mergeCell ref="F24:F25"/>
    <mergeCell ref="F29:F30"/>
    <mergeCell ref="F31:F32"/>
    <mergeCell ref="F43:F47"/>
    <mergeCell ref="F48:F51"/>
    <mergeCell ref="F52:F53"/>
    <mergeCell ref="F54:F55"/>
    <mergeCell ref="F56:F57"/>
    <mergeCell ref="F58:F61"/>
    <mergeCell ref="F62:F64"/>
    <mergeCell ref="F65:F66"/>
    <mergeCell ref="F67:F73"/>
    <mergeCell ref="F74:F75"/>
    <mergeCell ref="F76:F81"/>
    <mergeCell ref="E817:E824"/>
    <mergeCell ref="E825:E832"/>
    <mergeCell ref="E833:E841"/>
    <mergeCell ref="E842:E858"/>
    <mergeCell ref="E859:E878"/>
    <mergeCell ref="E879:E883"/>
    <mergeCell ref="E884:E888"/>
    <mergeCell ref="E891:E898"/>
    <mergeCell ref="E899:E907"/>
    <mergeCell ref="E910:E912"/>
    <mergeCell ref="E913:E914"/>
    <mergeCell ref="E915:E916"/>
    <mergeCell ref="E917:E918"/>
    <mergeCell ref="E924:E926"/>
    <mergeCell ref="E929:E936"/>
    <mergeCell ref="E938:E946"/>
    <mergeCell ref="E951:E952"/>
    <mergeCell ref="E691:E693"/>
    <mergeCell ref="E694:E697"/>
    <mergeCell ref="E698:E699"/>
    <mergeCell ref="E700:E701"/>
    <mergeCell ref="E703:E708"/>
    <mergeCell ref="E710:E717"/>
    <mergeCell ref="E718:E727"/>
    <mergeCell ref="E728:E742"/>
    <mergeCell ref="E743:E746"/>
    <mergeCell ref="E747:E750"/>
    <mergeCell ref="E751:E760"/>
    <mergeCell ref="E761:E763"/>
    <mergeCell ref="E764:E770"/>
    <mergeCell ref="E771:E778"/>
    <mergeCell ref="E780:E795"/>
    <mergeCell ref="E796:E806"/>
    <mergeCell ref="E807:E816"/>
    <mergeCell ref="E579:E583"/>
    <mergeCell ref="E584:E585"/>
    <mergeCell ref="E586:E587"/>
    <mergeCell ref="E590:E609"/>
    <mergeCell ref="E610:E619"/>
    <mergeCell ref="E620:E624"/>
    <mergeCell ref="E625:E628"/>
    <mergeCell ref="E629:E635"/>
    <mergeCell ref="E636:E645"/>
    <mergeCell ref="E646:E653"/>
    <mergeCell ref="E654:E655"/>
    <mergeCell ref="E656:E666"/>
    <mergeCell ref="E667:E673"/>
    <mergeCell ref="E675:E678"/>
    <mergeCell ref="E679:E682"/>
    <mergeCell ref="E683:E686"/>
    <mergeCell ref="E687:E690"/>
    <mergeCell ref="E336:E344"/>
    <mergeCell ref="E345:E360"/>
    <mergeCell ref="E361:E364"/>
    <mergeCell ref="E366:E370"/>
    <mergeCell ref="E371:E373"/>
    <mergeCell ref="E375:E396"/>
    <mergeCell ref="E397:E404"/>
    <mergeCell ref="E405:E428"/>
    <mergeCell ref="E429:E432"/>
    <mergeCell ref="E433:E440"/>
    <mergeCell ref="E441:E453"/>
    <mergeCell ref="E454:E463"/>
    <mergeCell ref="E464:E470"/>
    <mergeCell ref="E471:E514"/>
    <mergeCell ref="E515:E533"/>
    <mergeCell ref="E534:E549"/>
    <mergeCell ref="E550:E578"/>
    <mergeCell ref="E171:E180"/>
    <mergeCell ref="E181:E189"/>
    <mergeCell ref="E190:E198"/>
    <mergeCell ref="E199:E201"/>
    <mergeCell ref="E202:E206"/>
    <mergeCell ref="E208:E215"/>
    <mergeCell ref="E216:E217"/>
    <mergeCell ref="E219:E220"/>
    <mergeCell ref="E221:E222"/>
    <mergeCell ref="E223:E226"/>
    <mergeCell ref="E230:E237"/>
    <mergeCell ref="E238:E241"/>
    <mergeCell ref="E243:E247"/>
    <mergeCell ref="E248:E261"/>
    <mergeCell ref="E262:E304"/>
    <mergeCell ref="E305:E328"/>
    <mergeCell ref="E329:E335"/>
    <mergeCell ref="E96:E97"/>
    <mergeCell ref="E98:E99"/>
    <mergeCell ref="E100:E104"/>
    <mergeCell ref="E105:E107"/>
    <mergeCell ref="E108:E109"/>
    <mergeCell ref="E111:E112"/>
    <mergeCell ref="E113:E117"/>
    <mergeCell ref="E118:E123"/>
    <mergeCell ref="E124:E126"/>
    <mergeCell ref="E127:E129"/>
    <mergeCell ref="E130:E132"/>
    <mergeCell ref="E133:E140"/>
    <mergeCell ref="E141:E145"/>
    <mergeCell ref="E146:E153"/>
    <mergeCell ref="E154:E162"/>
    <mergeCell ref="E163:E166"/>
    <mergeCell ref="E167:E170"/>
    <mergeCell ref="D1005:D1008"/>
    <mergeCell ref="D1012:D1013"/>
    <mergeCell ref="D1023:D1026"/>
    <mergeCell ref="D1032:D1038"/>
    <mergeCell ref="D1039:D1041"/>
    <mergeCell ref="D1084:D1085"/>
    <mergeCell ref="D1192:D1210"/>
    <mergeCell ref="D1211:D1227"/>
    <mergeCell ref="D1228:D1241"/>
    <mergeCell ref="D1242:D1251"/>
    <mergeCell ref="D1252:D1256"/>
    <mergeCell ref="D1257:D1262"/>
    <mergeCell ref="E6:E7"/>
    <mergeCell ref="E14:E19"/>
    <mergeCell ref="E24:E25"/>
    <mergeCell ref="E29:E30"/>
    <mergeCell ref="E31:E32"/>
    <mergeCell ref="E43:E47"/>
    <mergeCell ref="E48:E51"/>
    <mergeCell ref="E52:E53"/>
    <mergeCell ref="E54:E55"/>
    <mergeCell ref="E56:E57"/>
    <mergeCell ref="E58:E61"/>
    <mergeCell ref="E62:E64"/>
    <mergeCell ref="E65:E66"/>
    <mergeCell ref="E67:E73"/>
    <mergeCell ref="E74:E75"/>
    <mergeCell ref="E76:E81"/>
    <mergeCell ref="E82:E83"/>
    <mergeCell ref="E84:E89"/>
    <mergeCell ref="E90:E93"/>
    <mergeCell ref="E94:E95"/>
    <mergeCell ref="D842:D858"/>
    <mergeCell ref="D859:D878"/>
    <mergeCell ref="D879:D883"/>
    <mergeCell ref="D884:D888"/>
    <mergeCell ref="D891:D898"/>
    <mergeCell ref="D899:D907"/>
    <mergeCell ref="D910:D912"/>
    <mergeCell ref="D913:D914"/>
    <mergeCell ref="D915:D916"/>
    <mergeCell ref="D917:D918"/>
    <mergeCell ref="D924:D926"/>
    <mergeCell ref="D929:D936"/>
    <mergeCell ref="D938:D946"/>
    <mergeCell ref="D951:D952"/>
    <mergeCell ref="D955:D956"/>
    <mergeCell ref="D958:D964"/>
    <mergeCell ref="D996:D998"/>
    <mergeCell ref="D700:D701"/>
    <mergeCell ref="D703:D708"/>
    <mergeCell ref="D710:D717"/>
    <mergeCell ref="D718:D727"/>
    <mergeCell ref="D728:D742"/>
    <mergeCell ref="D743:D746"/>
    <mergeCell ref="D747:D750"/>
    <mergeCell ref="D751:D760"/>
    <mergeCell ref="D761:D763"/>
    <mergeCell ref="D764:D770"/>
    <mergeCell ref="D771:D778"/>
    <mergeCell ref="D780:D795"/>
    <mergeCell ref="D796:D806"/>
    <mergeCell ref="D807:D816"/>
    <mergeCell ref="D817:D824"/>
    <mergeCell ref="D825:D832"/>
    <mergeCell ref="D833:D841"/>
    <mergeCell ref="D590:D609"/>
    <mergeCell ref="D610:D619"/>
    <mergeCell ref="D620:D624"/>
    <mergeCell ref="D625:D628"/>
    <mergeCell ref="D629:D635"/>
    <mergeCell ref="D636:D645"/>
    <mergeCell ref="D646:D653"/>
    <mergeCell ref="D654:D655"/>
    <mergeCell ref="D656:D666"/>
    <mergeCell ref="D667:D673"/>
    <mergeCell ref="D675:D678"/>
    <mergeCell ref="D679:D682"/>
    <mergeCell ref="D683:D686"/>
    <mergeCell ref="D687:D690"/>
    <mergeCell ref="D691:D693"/>
    <mergeCell ref="D694:D697"/>
    <mergeCell ref="D698:D699"/>
    <mergeCell ref="D366:D370"/>
    <mergeCell ref="D371:D373"/>
    <mergeCell ref="D375:D396"/>
    <mergeCell ref="D397:D404"/>
    <mergeCell ref="D405:D428"/>
    <mergeCell ref="D429:D432"/>
    <mergeCell ref="D433:D440"/>
    <mergeCell ref="D441:D453"/>
    <mergeCell ref="D454:D463"/>
    <mergeCell ref="D464:D470"/>
    <mergeCell ref="D471:D514"/>
    <mergeCell ref="D515:D533"/>
    <mergeCell ref="D534:D549"/>
    <mergeCell ref="D550:D578"/>
    <mergeCell ref="D579:D583"/>
    <mergeCell ref="D584:D585"/>
    <mergeCell ref="D586:D587"/>
    <mergeCell ref="D199:D201"/>
    <mergeCell ref="D202:D206"/>
    <mergeCell ref="D208:D215"/>
    <mergeCell ref="D216:D217"/>
    <mergeCell ref="D219:D220"/>
    <mergeCell ref="D221:D222"/>
    <mergeCell ref="D223:D226"/>
    <mergeCell ref="D230:D237"/>
    <mergeCell ref="D238:D241"/>
    <mergeCell ref="D243:D247"/>
    <mergeCell ref="D248:D261"/>
    <mergeCell ref="D262:D304"/>
    <mergeCell ref="D305:D328"/>
    <mergeCell ref="D329:D335"/>
    <mergeCell ref="D336:D344"/>
    <mergeCell ref="D345:D360"/>
    <mergeCell ref="D361:D364"/>
    <mergeCell ref="D105:D107"/>
    <mergeCell ref="D108:D109"/>
    <mergeCell ref="D111:D112"/>
    <mergeCell ref="D113:D117"/>
    <mergeCell ref="D118:D123"/>
    <mergeCell ref="D124:D126"/>
    <mergeCell ref="D127:D129"/>
    <mergeCell ref="D130:D132"/>
    <mergeCell ref="D133:D140"/>
    <mergeCell ref="D141:D145"/>
    <mergeCell ref="D146:D153"/>
    <mergeCell ref="D154:D162"/>
    <mergeCell ref="D163:D166"/>
    <mergeCell ref="D167:D170"/>
    <mergeCell ref="D171:D180"/>
    <mergeCell ref="D181:D189"/>
    <mergeCell ref="D190:D198"/>
    <mergeCell ref="C1039:C1041"/>
    <mergeCell ref="C1084:C1085"/>
    <mergeCell ref="C1086:C1160"/>
    <mergeCell ref="C1192:C1210"/>
    <mergeCell ref="C1211:C1227"/>
    <mergeCell ref="C1228:C1241"/>
    <mergeCell ref="C1242:C1251"/>
    <mergeCell ref="C1252:C1256"/>
    <mergeCell ref="C1257:C1262"/>
    <mergeCell ref="D6:D7"/>
    <mergeCell ref="D14:D19"/>
    <mergeCell ref="D24:D25"/>
    <mergeCell ref="D29:D30"/>
    <mergeCell ref="D31:D32"/>
    <mergeCell ref="D43:D47"/>
    <mergeCell ref="D48:D51"/>
    <mergeCell ref="D52:D53"/>
    <mergeCell ref="D54:D55"/>
    <mergeCell ref="D56:D57"/>
    <mergeCell ref="D58:D61"/>
    <mergeCell ref="D62:D64"/>
    <mergeCell ref="D65:D66"/>
    <mergeCell ref="D67:D73"/>
    <mergeCell ref="D74:D75"/>
    <mergeCell ref="D76:D81"/>
    <mergeCell ref="D82:D83"/>
    <mergeCell ref="D84:D89"/>
    <mergeCell ref="D90:D93"/>
    <mergeCell ref="D94:D95"/>
    <mergeCell ref="D96:D97"/>
    <mergeCell ref="D98:D99"/>
    <mergeCell ref="D100:D104"/>
    <mergeCell ref="C899:C907"/>
    <mergeCell ref="C910:C912"/>
    <mergeCell ref="C913:C914"/>
    <mergeCell ref="C915:C916"/>
    <mergeCell ref="C917:C918"/>
    <mergeCell ref="C924:C926"/>
    <mergeCell ref="C929:C936"/>
    <mergeCell ref="C938:C946"/>
    <mergeCell ref="C951:C952"/>
    <mergeCell ref="C955:C956"/>
    <mergeCell ref="C958:C964"/>
    <mergeCell ref="C972:C973"/>
    <mergeCell ref="C996:C998"/>
    <mergeCell ref="C1005:C1008"/>
    <mergeCell ref="C1012:C1013"/>
    <mergeCell ref="C1023:C1026"/>
    <mergeCell ref="C1032:C1038"/>
    <mergeCell ref="C743:C746"/>
    <mergeCell ref="C747:C750"/>
    <mergeCell ref="C751:C760"/>
    <mergeCell ref="C761:C763"/>
    <mergeCell ref="C764:C770"/>
    <mergeCell ref="C771:C778"/>
    <mergeCell ref="C780:C795"/>
    <mergeCell ref="C796:C806"/>
    <mergeCell ref="C807:C816"/>
    <mergeCell ref="C817:C824"/>
    <mergeCell ref="C825:C832"/>
    <mergeCell ref="C833:C841"/>
    <mergeCell ref="C842:C858"/>
    <mergeCell ref="C859:C878"/>
    <mergeCell ref="C879:C883"/>
    <mergeCell ref="C884:C888"/>
    <mergeCell ref="C891:C898"/>
    <mergeCell ref="C636:C645"/>
    <mergeCell ref="C646:C653"/>
    <mergeCell ref="C654:C655"/>
    <mergeCell ref="C656:C666"/>
    <mergeCell ref="C667:C673"/>
    <mergeCell ref="C675:C678"/>
    <mergeCell ref="C679:C682"/>
    <mergeCell ref="C683:C686"/>
    <mergeCell ref="C687:C690"/>
    <mergeCell ref="C691:C693"/>
    <mergeCell ref="C694:C697"/>
    <mergeCell ref="C698:C699"/>
    <mergeCell ref="C700:C701"/>
    <mergeCell ref="C703:C708"/>
    <mergeCell ref="C710:C717"/>
    <mergeCell ref="C718:C727"/>
    <mergeCell ref="C728:C742"/>
    <mergeCell ref="C429:C432"/>
    <mergeCell ref="C433:C440"/>
    <mergeCell ref="C441:C453"/>
    <mergeCell ref="C454:C463"/>
    <mergeCell ref="C464:C470"/>
    <mergeCell ref="C471:C514"/>
    <mergeCell ref="C515:C533"/>
    <mergeCell ref="C534:C549"/>
    <mergeCell ref="C550:C578"/>
    <mergeCell ref="C579:C583"/>
    <mergeCell ref="C584:C585"/>
    <mergeCell ref="C586:C587"/>
    <mergeCell ref="C590:C609"/>
    <mergeCell ref="C610:C619"/>
    <mergeCell ref="C620:C624"/>
    <mergeCell ref="C625:C628"/>
    <mergeCell ref="C629:C635"/>
    <mergeCell ref="C221:C222"/>
    <mergeCell ref="C223:C226"/>
    <mergeCell ref="C230:C237"/>
    <mergeCell ref="C238:C241"/>
    <mergeCell ref="C243:C247"/>
    <mergeCell ref="C248:C261"/>
    <mergeCell ref="C262:C304"/>
    <mergeCell ref="C305:C328"/>
    <mergeCell ref="C329:C335"/>
    <mergeCell ref="C336:C344"/>
    <mergeCell ref="C345:C360"/>
    <mergeCell ref="C361:C364"/>
    <mergeCell ref="C366:C370"/>
    <mergeCell ref="C371:C373"/>
    <mergeCell ref="C375:C396"/>
    <mergeCell ref="C397:C404"/>
    <mergeCell ref="C405:C428"/>
    <mergeCell ref="B1162:B1262"/>
    <mergeCell ref="C6:C7"/>
    <mergeCell ref="C14:C19"/>
    <mergeCell ref="C24:C25"/>
    <mergeCell ref="C29:C30"/>
    <mergeCell ref="C31:C32"/>
    <mergeCell ref="C43:C47"/>
    <mergeCell ref="C48:C51"/>
    <mergeCell ref="C52:C53"/>
    <mergeCell ref="C54:C55"/>
    <mergeCell ref="C56:C57"/>
    <mergeCell ref="C58:C61"/>
    <mergeCell ref="C62:C64"/>
    <mergeCell ref="C65:C66"/>
    <mergeCell ref="C67:C73"/>
    <mergeCell ref="C74:C75"/>
    <mergeCell ref="C76:C81"/>
    <mergeCell ref="C82:C83"/>
    <mergeCell ref="C84:C89"/>
    <mergeCell ref="C90:C93"/>
    <mergeCell ref="C94:C95"/>
    <mergeCell ref="C96:C97"/>
    <mergeCell ref="C98:C99"/>
    <mergeCell ref="C100:C104"/>
    <mergeCell ref="C105:C107"/>
    <mergeCell ref="C108:C109"/>
    <mergeCell ref="C111:C112"/>
    <mergeCell ref="C113:C117"/>
    <mergeCell ref="C118:C123"/>
    <mergeCell ref="C124:C126"/>
    <mergeCell ref="C127:C129"/>
    <mergeCell ref="C130:C132"/>
    <mergeCell ref="M1152:O1152"/>
    <mergeCell ref="M1153:O1153"/>
    <mergeCell ref="M1154:O1154"/>
    <mergeCell ref="M1155:O1155"/>
    <mergeCell ref="M1156:O1156"/>
    <mergeCell ref="M1157:O1157"/>
    <mergeCell ref="M1158:O1158"/>
    <mergeCell ref="M1159:O1159"/>
    <mergeCell ref="M1160:O1160"/>
    <mergeCell ref="A1161:D1161"/>
    <mergeCell ref="A1263:D1263"/>
    <mergeCell ref="M1264:O1264"/>
    <mergeCell ref="A1265:D1265"/>
    <mergeCell ref="A4:A109"/>
    <mergeCell ref="A111:A587"/>
    <mergeCell ref="A589:A888"/>
    <mergeCell ref="A890:A964"/>
    <mergeCell ref="A966:A982"/>
    <mergeCell ref="A984:A991"/>
    <mergeCell ref="A993:A1008"/>
    <mergeCell ref="A1010:A1021"/>
    <mergeCell ref="A1023:A1063"/>
    <mergeCell ref="A1069:A1160"/>
    <mergeCell ref="A1162:A1262"/>
    <mergeCell ref="B4:B109"/>
    <mergeCell ref="B111:B587"/>
    <mergeCell ref="B589:B888"/>
    <mergeCell ref="B890:B964"/>
    <mergeCell ref="B966:B982"/>
    <mergeCell ref="B984:B991"/>
    <mergeCell ref="B993:B1008"/>
    <mergeCell ref="B1010:B1021"/>
    <mergeCell ref="M1135:O1135"/>
    <mergeCell ref="M1136:O1136"/>
    <mergeCell ref="M1137:O1137"/>
    <mergeCell ref="M1138:O1138"/>
    <mergeCell ref="M1139:O1139"/>
    <mergeCell ref="M1140:O1140"/>
    <mergeCell ref="M1141:O1141"/>
    <mergeCell ref="M1142:O1142"/>
    <mergeCell ref="M1143:O1143"/>
    <mergeCell ref="M1144:O1144"/>
    <mergeCell ref="M1145:O1145"/>
    <mergeCell ref="M1146:O1146"/>
    <mergeCell ref="M1147:O1147"/>
    <mergeCell ref="M1148:O1148"/>
    <mergeCell ref="M1149:O1149"/>
    <mergeCell ref="M1150:O1150"/>
    <mergeCell ref="M1151:O1151"/>
    <mergeCell ref="M1118:O1118"/>
    <mergeCell ref="M1119:O1119"/>
    <mergeCell ref="M1120:O1120"/>
    <mergeCell ref="M1121:O1121"/>
    <mergeCell ref="M1122:O1122"/>
    <mergeCell ref="M1123:O1123"/>
    <mergeCell ref="M1124:O1124"/>
    <mergeCell ref="M1125:O1125"/>
    <mergeCell ref="M1126:O1126"/>
    <mergeCell ref="M1127:O1127"/>
    <mergeCell ref="M1128:O1128"/>
    <mergeCell ref="M1129:O1129"/>
    <mergeCell ref="M1130:O1130"/>
    <mergeCell ref="M1131:O1131"/>
    <mergeCell ref="M1132:O1132"/>
    <mergeCell ref="M1133:O1133"/>
    <mergeCell ref="M1134:O1134"/>
    <mergeCell ref="M1101:O1101"/>
    <mergeCell ref="M1102:O1102"/>
    <mergeCell ref="M1103:O1103"/>
    <mergeCell ref="M1104:O1104"/>
    <mergeCell ref="M1105:O1105"/>
    <mergeCell ref="M1106:O1106"/>
    <mergeCell ref="M1107:O1107"/>
    <mergeCell ref="M1108:O1108"/>
    <mergeCell ref="M1109:O1109"/>
    <mergeCell ref="M1110:O1110"/>
    <mergeCell ref="M1111:O1111"/>
    <mergeCell ref="M1112:O1112"/>
    <mergeCell ref="M1113:O1113"/>
    <mergeCell ref="M1114:O1114"/>
    <mergeCell ref="M1115:O1115"/>
    <mergeCell ref="M1116:O1116"/>
    <mergeCell ref="M1117:O1117"/>
    <mergeCell ref="A1066:D1066"/>
    <mergeCell ref="A1068:D1068"/>
    <mergeCell ref="M1086:O1086"/>
    <mergeCell ref="M1087:O1087"/>
    <mergeCell ref="M1088:O1088"/>
    <mergeCell ref="M1089:O1089"/>
    <mergeCell ref="M1090:O1090"/>
    <mergeCell ref="M1091:O1091"/>
    <mergeCell ref="M1092:O1092"/>
    <mergeCell ref="M1093:O1093"/>
    <mergeCell ref="M1094:O1094"/>
    <mergeCell ref="M1095:O1095"/>
    <mergeCell ref="M1096:O1096"/>
    <mergeCell ref="M1097:O1097"/>
    <mergeCell ref="M1098:O1098"/>
    <mergeCell ref="M1099:O1099"/>
    <mergeCell ref="M1100:O1100"/>
    <mergeCell ref="B1069:B1160"/>
    <mergeCell ref="A1:XFD1"/>
    <mergeCell ref="A2:K2"/>
    <mergeCell ref="A110:D110"/>
    <mergeCell ref="M143:Q143"/>
    <mergeCell ref="M584:O584"/>
    <mergeCell ref="M585:O585"/>
    <mergeCell ref="M586:O586"/>
    <mergeCell ref="M587:O587"/>
    <mergeCell ref="A588:D588"/>
    <mergeCell ref="A889:D889"/>
    <mergeCell ref="A965:D965"/>
    <mergeCell ref="A983:D983"/>
    <mergeCell ref="A992:D992"/>
    <mergeCell ref="A1009:D1009"/>
    <mergeCell ref="A1022:D1022"/>
    <mergeCell ref="A1064:D1064"/>
    <mergeCell ref="M1065:O1065"/>
    <mergeCell ref="B1023:B1063"/>
    <mergeCell ref="C133:C140"/>
    <mergeCell ref="C141:C145"/>
    <mergeCell ref="C146:C153"/>
    <mergeCell ref="C154:C162"/>
    <mergeCell ref="C163:C166"/>
    <mergeCell ref="C167:C170"/>
    <mergeCell ref="C171:C180"/>
    <mergeCell ref="C181:C189"/>
    <mergeCell ref="C190:C198"/>
    <mergeCell ref="C199:C201"/>
    <mergeCell ref="C202:C206"/>
    <mergeCell ref="C208:C215"/>
    <mergeCell ref="C216:C217"/>
    <mergeCell ref="C219:C220"/>
  </mergeCells>
  <pageMargins left="0.7" right="0.7" top="0.75" bottom="0.75" header="0.51180555555555496" footer="0.51180555555555496"/>
  <pageSetup paperSize="9" firstPageNumber="0" orientation="portrait" useFirstPageNumber="1" horizontalDpi="300" verticalDpi="300"/>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375"/>
  <sheetViews>
    <sheetView topLeftCell="A180" workbookViewId="0">
      <selection activeCell="A190" sqref="A190:D190"/>
    </sheetView>
  </sheetViews>
  <sheetFormatPr defaultColWidth="9" defaultRowHeight="15" x14ac:dyDescent="0.25"/>
  <cols>
    <col min="1" max="1" width="5" style="202" customWidth="1"/>
    <col min="2" max="2" width="44.7109375" style="126" customWidth="1"/>
    <col min="3" max="3" width="11.28515625" style="126" customWidth="1"/>
    <col min="4" max="4" width="17.85546875" style="126" customWidth="1"/>
    <col min="5" max="5" width="12.28515625" style="126" customWidth="1"/>
    <col min="6" max="6" width="12.7109375" style="126" customWidth="1"/>
    <col min="7" max="7" width="11.42578125" style="126"/>
    <col min="8" max="8" width="12.42578125" style="126" customWidth="1"/>
    <col min="9" max="9" width="14" style="126" customWidth="1"/>
    <col min="10" max="10" width="41.140625" style="126" customWidth="1"/>
    <col min="11" max="11" width="29.42578125" style="126" customWidth="1"/>
    <col min="12" max="12" width="30.42578125" style="202" customWidth="1"/>
    <col min="13" max="13" width="23.5703125" style="202" customWidth="1"/>
    <col min="14" max="14" width="18.85546875" style="202" customWidth="1"/>
    <col min="15" max="241" width="8.85546875" style="202" customWidth="1"/>
    <col min="242" max="242" width="5" style="202" customWidth="1"/>
    <col min="243" max="243" width="51" style="202" customWidth="1"/>
    <col min="244" max="244" width="11.28515625" style="202" customWidth="1"/>
    <col min="245" max="245" width="17.85546875" style="202" customWidth="1"/>
    <col min="246" max="246" width="12.28515625" style="202" customWidth="1"/>
    <col min="247" max="247" width="12.7109375" style="202" customWidth="1"/>
    <col min="248" max="248" width="11.42578125" style="202"/>
    <col min="249" max="249" width="12.42578125" style="202" customWidth="1"/>
    <col min="250" max="250" width="15.42578125" style="202" customWidth="1"/>
    <col min="251" max="251" width="25.42578125" style="202" customWidth="1"/>
    <col min="252" max="252" width="28.7109375" style="202" customWidth="1"/>
    <col min="253" max="497" width="8.85546875" style="202" customWidth="1"/>
    <col min="498" max="498" width="5" style="202" customWidth="1"/>
    <col min="499" max="499" width="51" style="202" customWidth="1"/>
    <col min="500" max="500" width="11.28515625" style="202" customWidth="1"/>
    <col min="501" max="501" width="17.85546875" style="202" customWidth="1"/>
    <col min="502" max="502" width="12.28515625" style="202" customWidth="1"/>
    <col min="503" max="503" width="12.7109375" style="202" customWidth="1"/>
    <col min="504" max="504" width="11.42578125" style="202"/>
    <col min="505" max="505" width="12.42578125" style="202" customWidth="1"/>
    <col min="506" max="506" width="15.42578125" style="202" customWidth="1"/>
    <col min="507" max="507" width="25.42578125" style="202" customWidth="1"/>
    <col min="508" max="508" width="28.7109375" style="202" customWidth="1"/>
    <col min="509" max="753" width="8.85546875" style="202" customWidth="1"/>
    <col min="754" max="754" width="5" style="202" customWidth="1"/>
    <col min="755" max="755" width="51" style="202" customWidth="1"/>
    <col min="756" max="756" width="11.28515625" style="202" customWidth="1"/>
    <col min="757" max="757" width="17.85546875" style="202" customWidth="1"/>
    <col min="758" max="758" width="12.28515625" style="202" customWidth="1"/>
    <col min="759" max="759" width="12.7109375" style="202" customWidth="1"/>
    <col min="760" max="760" width="11.42578125" style="202"/>
    <col min="761" max="761" width="12.42578125" style="202" customWidth="1"/>
    <col min="762" max="762" width="15.42578125" style="202" customWidth="1"/>
    <col min="763" max="763" width="25.42578125" style="202" customWidth="1"/>
    <col min="764" max="764" width="28.7109375" style="202" customWidth="1"/>
    <col min="765" max="1009" width="8.85546875" style="202" customWidth="1"/>
    <col min="1010" max="1010" width="5" style="202" customWidth="1"/>
    <col min="1011" max="1011" width="51" style="202" customWidth="1"/>
    <col min="1012" max="1012" width="11.28515625" style="202" customWidth="1"/>
    <col min="1013" max="1013" width="17.85546875" style="202" customWidth="1"/>
    <col min="1014" max="1014" width="12.28515625" style="202" customWidth="1"/>
    <col min="1015" max="1015" width="12.7109375" style="202" customWidth="1"/>
    <col min="1016" max="1016" width="11.42578125" style="202"/>
    <col min="1017" max="1017" width="12.42578125" style="202" customWidth="1"/>
    <col min="1018" max="1018" width="15.42578125" style="202" customWidth="1"/>
    <col min="1019" max="1019" width="25.42578125" style="202" customWidth="1"/>
    <col min="1020" max="1020" width="28.7109375" style="202" customWidth="1"/>
    <col min="1021" max="1025" width="8.85546875" style="202" customWidth="1"/>
  </cols>
  <sheetData>
    <row r="1" spans="1:13" ht="37.5" customHeight="1" x14ac:dyDescent="0.25">
      <c r="A1" s="1100" t="s">
        <v>0</v>
      </c>
      <c r="B1" s="1100"/>
      <c r="C1" s="1100"/>
      <c r="D1" s="1100"/>
      <c r="E1" s="1100"/>
      <c r="F1" s="1100"/>
      <c r="G1" s="1100"/>
      <c r="H1" s="1100"/>
      <c r="I1" s="1100"/>
      <c r="J1" s="1100"/>
      <c r="K1" s="1100"/>
      <c r="L1" s="1100"/>
      <c r="M1" s="1100"/>
    </row>
    <row r="2" spans="1:13" ht="33" customHeight="1" x14ac:dyDescent="0.25">
      <c r="A2" s="1101" t="s">
        <v>6595</v>
      </c>
      <c r="B2" s="1101"/>
      <c r="C2" s="1101"/>
      <c r="D2" s="1101"/>
      <c r="E2" s="1101"/>
      <c r="F2" s="1101"/>
      <c r="G2" s="1101"/>
      <c r="H2" s="1101"/>
      <c r="I2" s="1101"/>
      <c r="J2" s="1101"/>
      <c r="K2" s="1101"/>
      <c r="L2" s="1101"/>
      <c r="M2" s="1101"/>
    </row>
    <row r="3" spans="1:13" ht="45.75" customHeight="1" x14ac:dyDescent="0.25">
      <c r="A3" s="152" t="s">
        <v>2</v>
      </c>
      <c r="B3" s="152" t="s">
        <v>3</v>
      </c>
      <c r="C3" s="152" t="s">
        <v>4</v>
      </c>
      <c r="D3" s="152" t="s">
        <v>5</v>
      </c>
      <c r="E3" s="152" t="s">
        <v>6</v>
      </c>
      <c r="F3" s="152" t="s">
        <v>7</v>
      </c>
      <c r="G3" s="152" t="s">
        <v>8</v>
      </c>
      <c r="H3" s="152" t="s">
        <v>9</v>
      </c>
      <c r="I3" s="152" t="s">
        <v>865</v>
      </c>
      <c r="J3" s="152" t="s">
        <v>11</v>
      </c>
      <c r="K3" s="152" t="s">
        <v>12</v>
      </c>
      <c r="L3" s="152" t="s">
        <v>13</v>
      </c>
      <c r="M3" s="152" t="s">
        <v>14</v>
      </c>
    </row>
    <row r="4" spans="1:13" ht="43.5" customHeight="1" x14ac:dyDescent="0.25">
      <c r="A4" s="1105">
        <v>1</v>
      </c>
      <c r="B4" s="1055" t="s">
        <v>6596</v>
      </c>
      <c r="C4" s="1084" t="s">
        <v>19</v>
      </c>
      <c r="D4" s="1084" t="s">
        <v>17</v>
      </c>
      <c r="E4" s="1084">
        <v>1749</v>
      </c>
      <c r="F4" s="1084">
        <v>33</v>
      </c>
      <c r="G4" s="1084">
        <v>1</v>
      </c>
      <c r="H4" s="1084" t="s">
        <v>20</v>
      </c>
      <c r="I4" s="1084"/>
      <c r="J4" s="126" t="s">
        <v>6597</v>
      </c>
      <c r="K4" s="126" t="s">
        <v>4434</v>
      </c>
      <c r="L4" s="1084" t="s">
        <v>6598</v>
      </c>
      <c r="M4" s="126"/>
    </row>
    <row r="5" spans="1:13" ht="17.850000000000001" customHeight="1" x14ac:dyDescent="0.25">
      <c r="A5" s="1105"/>
      <c r="B5" s="1055"/>
      <c r="C5" s="1084"/>
      <c r="D5" s="1084"/>
      <c r="E5" s="1084"/>
      <c r="F5" s="1084"/>
      <c r="G5" s="1084"/>
      <c r="H5" s="1084"/>
      <c r="I5" s="1084"/>
      <c r="J5" s="126" t="s">
        <v>6599</v>
      </c>
      <c r="K5" s="126" t="s">
        <v>4434</v>
      </c>
      <c r="L5" s="1084"/>
      <c r="M5" s="126"/>
    </row>
    <row r="6" spans="1:13" ht="17.850000000000001" customHeight="1" x14ac:dyDescent="0.25">
      <c r="A6" s="1105"/>
      <c r="B6" s="1055"/>
      <c r="C6" s="1084"/>
      <c r="D6" s="1084"/>
      <c r="E6" s="1084"/>
      <c r="F6" s="1084"/>
      <c r="G6" s="1084"/>
      <c r="H6" s="1084"/>
      <c r="I6" s="1084"/>
      <c r="J6" s="126" t="s">
        <v>6600</v>
      </c>
      <c r="K6" s="126" t="s">
        <v>4434</v>
      </c>
      <c r="L6" s="1084"/>
      <c r="M6" s="126"/>
    </row>
    <row r="7" spans="1:13" ht="20.25" customHeight="1" x14ac:dyDescent="0.25">
      <c r="A7" s="1105"/>
      <c r="B7" s="1055"/>
      <c r="C7" s="126" t="s">
        <v>72</v>
      </c>
      <c r="D7" s="126" t="s">
        <v>539</v>
      </c>
      <c r="E7" s="126">
        <v>2221</v>
      </c>
      <c r="F7" s="126">
        <v>46</v>
      </c>
      <c r="G7" s="126">
        <v>0</v>
      </c>
      <c r="H7" s="126" t="s">
        <v>20</v>
      </c>
      <c r="I7" s="126" t="s">
        <v>6601</v>
      </c>
      <c r="J7" s="126" t="s">
        <v>6601</v>
      </c>
      <c r="K7" s="126" t="s">
        <v>4434</v>
      </c>
      <c r="L7" s="126" t="s">
        <v>6602</v>
      </c>
      <c r="M7" s="126"/>
    </row>
    <row r="8" spans="1:13" ht="45.75" customHeight="1" x14ac:dyDescent="0.25">
      <c r="A8" s="1105"/>
      <c r="B8" s="1055"/>
      <c r="C8" s="126" t="s">
        <v>26</v>
      </c>
      <c r="D8" s="126" t="s">
        <v>539</v>
      </c>
      <c r="E8" s="126">
        <v>2232</v>
      </c>
      <c r="F8" s="126">
        <v>43</v>
      </c>
      <c r="G8" s="126">
        <v>1</v>
      </c>
      <c r="H8" s="126" t="s">
        <v>20</v>
      </c>
      <c r="I8" s="126" t="s">
        <v>6603</v>
      </c>
      <c r="J8" s="126" t="s">
        <v>6603</v>
      </c>
      <c r="K8" s="126" t="s">
        <v>6604</v>
      </c>
      <c r="L8" s="126" t="s">
        <v>6605</v>
      </c>
      <c r="M8" s="126"/>
    </row>
    <row r="9" spans="1:13" ht="24" customHeight="1" x14ac:dyDescent="0.25">
      <c r="A9" s="1105"/>
      <c r="B9" s="1055"/>
      <c r="C9" s="1084" t="s">
        <v>35</v>
      </c>
      <c r="D9" s="1084" t="s">
        <v>17</v>
      </c>
      <c r="E9" s="1084">
        <v>1764</v>
      </c>
      <c r="F9" s="1084">
        <v>28</v>
      </c>
      <c r="G9" s="1084" t="s">
        <v>20</v>
      </c>
      <c r="H9" s="1084" t="s">
        <v>20</v>
      </c>
      <c r="I9" s="1084"/>
      <c r="J9" s="126" t="s">
        <v>6606</v>
      </c>
      <c r="K9" s="126" t="s">
        <v>4434</v>
      </c>
      <c r="L9" s="1084" t="s">
        <v>6607</v>
      </c>
      <c r="M9" s="126"/>
    </row>
    <row r="10" spans="1:13" ht="17.100000000000001" customHeight="1" x14ac:dyDescent="0.25">
      <c r="A10" s="1105"/>
      <c r="B10" s="1055"/>
      <c r="C10" s="1084"/>
      <c r="D10" s="1084"/>
      <c r="E10" s="1084"/>
      <c r="F10" s="1084"/>
      <c r="G10" s="1084"/>
      <c r="H10" s="1084"/>
      <c r="I10" s="1084"/>
      <c r="J10" s="126" t="s">
        <v>425</v>
      </c>
      <c r="K10" s="126" t="s">
        <v>4434</v>
      </c>
      <c r="L10" s="1084"/>
      <c r="M10" s="126"/>
    </row>
    <row r="11" spans="1:13" ht="17.100000000000001" customHeight="1" x14ac:dyDescent="0.25">
      <c r="A11" s="1105"/>
      <c r="B11" s="1055"/>
      <c r="C11" s="1084"/>
      <c r="D11" s="1084"/>
      <c r="E11" s="1084"/>
      <c r="F11" s="1084"/>
      <c r="G11" s="1084"/>
      <c r="H11" s="1084"/>
      <c r="I11" s="1084"/>
      <c r="J11" s="126" t="s">
        <v>6608</v>
      </c>
      <c r="K11" s="126" t="s">
        <v>4434</v>
      </c>
      <c r="L11" s="1084"/>
      <c r="M11" s="126"/>
    </row>
    <row r="12" spans="1:13" ht="17.100000000000001" customHeight="1" x14ac:dyDescent="0.25">
      <c r="A12" s="1105"/>
      <c r="B12" s="1055"/>
      <c r="C12" s="1084"/>
      <c r="D12" s="1084"/>
      <c r="E12" s="1084"/>
      <c r="F12" s="1084"/>
      <c r="G12" s="1084"/>
      <c r="H12" s="1084"/>
      <c r="I12" s="1084"/>
      <c r="J12" s="126" t="s">
        <v>6609</v>
      </c>
      <c r="K12" s="126" t="s">
        <v>4434</v>
      </c>
      <c r="L12" s="1084"/>
      <c r="M12" s="126"/>
    </row>
    <row r="13" spans="1:13" ht="17.100000000000001" customHeight="1" x14ac:dyDescent="0.25">
      <c r="A13" s="1105"/>
      <c r="B13" s="1055"/>
      <c r="C13" s="1084"/>
      <c r="D13" s="1084"/>
      <c r="E13" s="1084"/>
      <c r="F13" s="1084"/>
      <c r="G13" s="1084"/>
      <c r="H13" s="1084"/>
      <c r="I13" s="1084"/>
      <c r="J13" s="126" t="s">
        <v>6610</v>
      </c>
      <c r="K13" s="126" t="s">
        <v>4434</v>
      </c>
      <c r="L13" s="1084"/>
      <c r="M13" s="126"/>
    </row>
    <row r="14" spans="1:13" ht="17.100000000000001" customHeight="1" x14ac:dyDescent="0.25">
      <c r="A14" s="1105"/>
      <c r="B14" s="1055"/>
      <c r="C14" s="1084"/>
      <c r="D14" s="1084"/>
      <c r="E14" s="1084"/>
      <c r="F14" s="1084"/>
      <c r="G14" s="1084"/>
      <c r="H14" s="1084"/>
      <c r="I14" s="1084"/>
      <c r="J14" s="126" t="s">
        <v>6611</v>
      </c>
      <c r="K14" s="126" t="s">
        <v>4434</v>
      </c>
      <c r="L14" s="1084"/>
      <c r="M14" s="126"/>
    </row>
    <row r="15" spans="1:13" ht="17.100000000000001" customHeight="1" x14ac:dyDescent="0.25">
      <c r="A15" s="1105"/>
      <c r="B15" s="1055"/>
      <c r="C15" s="1084"/>
      <c r="D15" s="1084"/>
      <c r="E15" s="1084"/>
      <c r="F15" s="1084"/>
      <c r="G15" s="1084"/>
      <c r="H15" s="1084"/>
      <c r="I15" s="1084"/>
      <c r="J15" s="126" t="s">
        <v>6612</v>
      </c>
      <c r="K15" s="126" t="s">
        <v>4434</v>
      </c>
      <c r="L15" s="1084"/>
      <c r="M15" s="126"/>
    </row>
    <row r="16" spans="1:13" ht="17.100000000000001" customHeight="1" x14ac:dyDescent="0.25">
      <c r="A16" s="1105"/>
      <c r="B16" s="1055"/>
      <c r="C16" s="1084"/>
      <c r="D16" s="1084"/>
      <c r="E16" s="1084"/>
      <c r="F16" s="1084"/>
      <c r="G16" s="1084"/>
      <c r="H16" s="1084"/>
      <c r="I16" s="1084"/>
      <c r="J16" s="126" t="s">
        <v>6613</v>
      </c>
      <c r="K16" s="126" t="s">
        <v>4434</v>
      </c>
      <c r="L16" s="1084"/>
      <c r="M16" s="126"/>
    </row>
    <row r="17" spans="1:13" ht="17.100000000000001" customHeight="1" x14ac:dyDescent="0.25">
      <c r="A17" s="1105"/>
      <c r="B17" s="1055"/>
      <c r="C17" s="1084"/>
      <c r="D17" s="1084"/>
      <c r="E17" s="1084"/>
      <c r="F17" s="1084"/>
      <c r="G17" s="1084"/>
      <c r="H17" s="1084"/>
      <c r="I17" s="1084"/>
      <c r="J17" s="126" t="s">
        <v>5695</v>
      </c>
      <c r="K17" s="126" t="s">
        <v>4434</v>
      </c>
      <c r="L17" s="1084"/>
      <c r="M17" s="126"/>
    </row>
    <row r="18" spans="1:13" ht="17.100000000000001" customHeight="1" x14ac:dyDescent="0.25">
      <c r="A18" s="1105"/>
      <c r="B18" s="1055"/>
      <c r="C18" s="1084"/>
      <c r="D18" s="1084"/>
      <c r="E18" s="1084"/>
      <c r="F18" s="1084"/>
      <c r="G18" s="1084"/>
      <c r="H18" s="1084"/>
      <c r="I18" s="1084"/>
      <c r="J18" s="126" t="s">
        <v>6614</v>
      </c>
      <c r="K18" s="126" t="s">
        <v>4434</v>
      </c>
      <c r="L18" s="1084"/>
      <c r="M18" s="126"/>
    </row>
    <row r="19" spans="1:13" ht="17.100000000000001" customHeight="1" x14ac:dyDescent="0.25">
      <c r="A19" s="1105"/>
      <c r="B19" s="1055"/>
      <c r="C19" s="1084"/>
      <c r="D19" s="1084"/>
      <c r="E19" s="1084"/>
      <c r="F19" s="1084"/>
      <c r="G19" s="1084"/>
      <c r="H19" s="1084"/>
      <c r="I19" s="1084"/>
      <c r="J19" s="126" t="s">
        <v>6615</v>
      </c>
      <c r="K19" s="126" t="s">
        <v>4434</v>
      </c>
      <c r="L19" s="1084"/>
      <c r="M19" s="126"/>
    </row>
    <row r="20" spans="1:13" ht="19.5" customHeight="1" x14ac:dyDescent="0.25">
      <c r="A20" s="1105"/>
      <c r="B20" s="1055"/>
      <c r="C20" s="1084" t="s">
        <v>44</v>
      </c>
      <c r="D20" s="1084" t="s">
        <v>17</v>
      </c>
      <c r="E20" s="1084">
        <v>1766</v>
      </c>
      <c r="F20" s="1084">
        <v>32</v>
      </c>
      <c r="G20" s="1084" t="s">
        <v>20</v>
      </c>
      <c r="H20" s="1084" t="s">
        <v>20</v>
      </c>
      <c r="I20" s="1084"/>
      <c r="J20" s="126" t="s">
        <v>6616</v>
      </c>
      <c r="K20" s="126" t="s">
        <v>6617</v>
      </c>
      <c r="L20" s="1084" t="s">
        <v>6618</v>
      </c>
      <c r="M20" s="126"/>
    </row>
    <row r="21" spans="1:13" ht="19.5" customHeight="1" x14ac:dyDescent="0.25">
      <c r="A21" s="1105"/>
      <c r="B21" s="1055"/>
      <c r="C21" s="1084"/>
      <c r="D21" s="1084"/>
      <c r="E21" s="1084"/>
      <c r="F21" s="1084"/>
      <c r="G21" s="1084"/>
      <c r="H21" s="1084"/>
      <c r="I21" s="1084"/>
      <c r="J21" s="126" t="s">
        <v>6616</v>
      </c>
      <c r="K21" s="126" t="s">
        <v>6619</v>
      </c>
      <c r="L21" s="1084"/>
      <c r="M21" s="126"/>
    </row>
    <row r="22" spans="1:13" ht="19.5" customHeight="1" x14ac:dyDescent="0.25">
      <c r="A22" s="1105"/>
      <c r="B22" s="1055"/>
      <c r="C22" s="1084"/>
      <c r="D22" s="1084"/>
      <c r="E22" s="1084"/>
      <c r="F22" s="1084"/>
      <c r="G22" s="1084"/>
      <c r="H22" s="1084"/>
      <c r="I22" s="1084"/>
      <c r="J22" s="126" t="s">
        <v>6620</v>
      </c>
      <c r="K22" s="126" t="s">
        <v>6621</v>
      </c>
      <c r="L22" s="1084"/>
      <c r="M22" s="126"/>
    </row>
    <row r="23" spans="1:13" ht="19.5" customHeight="1" x14ac:dyDescent="0.25">
      <c r="A23" s="1105"/>
      <c r="B23" s="1055"/>
      <c r="C23" s="1084"/>
      <c r="D23" s="1084"/>
      <c r="E23" s="1084"/>
      <c r="F23" s="1084"/>
      <c r="G23" s="1084"/>
      <c r="H23" s="1084"/>
      <c r="I23" s="1084"/>
      <c r="J23" s="126" t="s">
        <v>6620</v>
      </c>
      <c r="K23" s="126" t="s">
        <v>6622</v>
      </c>
      <c r="L23" s="1084"/>
      <c r="M23" s="126"/>
    </row>
    <row r="24" spans="1:13" ht="17.100000000000001" customHeight="1" x14ac:dyDescent="0.25">
      <c r="A24" s="1105"/>
      <c r="B24" s="1055"/>
      <c r="C24" s="1084" t="s">
        <v>174</v>
      </c>
      <c r="D24" s="1084" t="s">
        <v>17</v>
      </c>
      <c r="E24" s="1084">
        <v>1797</v>
      </c>
      <c r="F24" s="1084">
        <v>37</v>
      </c>
      <c r="G24" s="1084" t="s">
        <v>20</v>
      </c>
      <c r="H24" s="1084" t="s">
        <v>20</v>
      </c>
      <c r="J24" s="126" t="s">
        <v>6623</v>
      </c>
      <c r="K24" s="167" t="s">
        <v>6624</v>
      </c>
      <c r="L24" s="1084" t="s">
        <v>6625</v>
      </c>
      <c r="M24" s="126"/>
    </row>
    <row r="25" spans="1:13" ht="54" customHeight="1" x14ac:dyDescent="0.25">
      <c r="A25" s="1105"/>
      <c r="B25" s="1055"/>
      <c r="C25" s="1084"/>
      <c r="D25" s="1084"/>
      <c r="E25" s="1084"/>
      <c r="F25" s="1084"/>
      <c r="G25" s="1084"/>
      <c r="H25" s="1084"/>
      <c r="J25" s="126" t="s">
        <v>6626</v>
      </c>
      <c r="K25" s="126" t="s">
        <v>6627</v>
      </c>
      <c r="L25" s="1084"/>
      <c r="M25" s="126"/>
    </row>
    <row r="26" spans="1:13" ht="24.75" customHeight="1" x14ac:dyDescent="0.25">
      <c r="A26" s="1105"/>
      <c r="B26" s="1055"/>
      <c r="C26" s="1084"/>
      <c r="D26" s="1084"/>
      <c r="E26" s="1084"/>
      <c r="F26" s="1084"/>
      <c r="G26" s="1084"/>
      <c r="H26" s="1084"/>
      <c r="I26" s="126" t="s">
        <v>6628</v>
      </c>
      <c r="J26" s="126" t="s">
        <v>6628</v>
      </c>
      <c r="K26" s="126" t="s">
        <v>436</v>
      </c>
      <c r="L26" s="1084"/>
      <c r="M26" s="126"/>
    </row>
    <row r="27" spans="1:13" ht="17.850000000000001" customHeight="1" x14ac:dyDescent="0.25">
      <c r="A27" s="1105"/>
      <c r="B27" s="1055"/>
      <c r="C27" s="1084" t="s">
        <v>115</v>
      </c>
      <c r="D27" s="1084" t="s">
        <v>25</v>
      </c>
      <c r="E27" s="1084">
        <v>1054</v>
      </c>
      <c r="F27" s="1084">
        <v>17</v>
      </c>
      <c r="G27" s="1084" t="s">
        <v>20</v>
      </c>
      <c r="H27" s="1084" t="s">
        <v>20</v>
      </c>
      <c r="I27" s="126" t="s">
        <v>6629</v>
      </c>
      <c r="J27" s="126" t="s">
        <v>6629</v>
      </c>
      <c r="K27" s="126" t="s">
        <v>6630</v>
      </c>
      <c r="L27" s="1084" t="s">
        <v>6631</v>
      </c>
      <c r="M27" s="126"/>
    </row>
    <row r="28" spans="1:13" ht="17.850000000000001" customHeight="1" x14ac:dyDescent="0.25">
      <c r="A28" s="1105"/>
      <c r="B28" s="1055"/>
      <c r="C28" s="1084"/>
      <c r="D28" s="1084"/>
      <c r="E28" s="1084"/>
      <c r="F28" s="1084"/>
      <c r="G28" s="1084"/>
      <c r="H28" s="1084"/>
      <c r="I28" s="126" t="s">
        <v>6629</v>
      </c>
      <c r="J28" s="126" t="s">
        <v>6632</v>
      </c>
      <c r="K28" s="126" t="s">
        <v>6633</v>
      </c>
      <c r="L28" s="1084"/>
      <c r="M28" s="126"/>
    </row>
    <row r="29" spans="1:13" ht="17.850000000000001" customHeight="1" x14ac:dyDescent="0.25">
      <c r="A29" s="1105"/>
      <c r="B29" s="1055"/>
      <c r="C29" s="1084"/>
      <c r="D29" s="1084"/>
      <c r="E29" s="1084"/>
      <c r="F29" s="1084"/>
      <c r="G29" s="1084"/>
      <c r="H29" s="1084"/>
      <c r="J29" s="126" t="s">
        <v>1741</v>
      </c>
      <c r="K29" s="126">
        <v>240</v>
      </c>
      <c r="L29" s="1084"/>
      <c r="M29" s="126"/>
    </row>
    <row r="30" spans="1:13" ht="17.850000000000001" customHeight="1" x14ac:dyDescent="0.25">
      <c r="A30" s="1105"/>
      <c r="B30" s="1055"/>
      <c r="C30" s="1084" t="s">
        <v>154</v>
      </c>
      <c r="D30" s="1084" t="s">
        <v>25</v>
      </c>
      <c r="E30" s="1084">
        <v>962</v>
      </c>
      <c r="F30" s="1084">
        <v>16</v>
      </c>
      <c r="G30" s="1084" t="s">
        <v>20</v>
      </c>
      <c r="H30" s="1084" t="s">
        <v>20</v>
      </c>
      <c r="I30" s="1084"/>
      <c r="J30" s="126" t="s">
        <v>6634</v>
      </c>
      <c r="K30" s="126" t="s">
        <v>2942</v>
      </c>
      <c r="L30" s="1084" t="s">
        <v>6635</v>
      </c>
      <c r="M30" s="126"/>
    </row>
    <row r="31" spans="1:13" ht="17.850000000000001" customHeight="1" x14ac:dyDescent="0.25">
      <c r="A31" s="1105"/>
      <c r="B31" s="1055"/>
      <c r="C31" s="1084"/>
      <c r="D31" s="1084"/>
      <c r="E31" s="1084"/>
      <c r="F31" s="1084"/>
      <c r="G31" s="1084"/>
      <c r="H31" s="1084"/>
      <c r="I31" s="1084"/>
      <c r="J31" s="126" t="s">
        <v>6636</v>
      </c>
      <c r="K31" s="126" t="s">
        <v>2942</v>
      </c>
      <c r="L31" s="1084"/>
      <c r="M31" s="126"/>
    </row>
    <row r="32" spans="1:13" ht="17.850000000000001" customHeight="1" x14ac:dyDescent="0.25">
      <c r="A32" s="1105"/>
      <c r="B32" s="1055"/>
      <c r="C32" s="1084"/>
      <c r="D32" s="1084"/>
      <c r="E32" s="1084"/>
      <c r="F32" s="1084"/>
      <c r="G32" s="1084"/>
      <c r="H32" s="1084"/>
      <c r="I32" s="1084"/>
      <c r="J32" s="126" t="s">
        <v>6637</v>
      </c>
      <c r="K32" s="126" t="s">
        <v>2942</v>
      </c>
      <c r="L32" s="1084"/>
      <c r="M32" s="126"/>
    </row>
    <row r="33" spans="1:13" ht="17.850000000000001" customHeight="1" x14ac:dyDescent="0.25">
      <c r="A33" s="1105"/>
      <c r="B33" s="1055"/>
      <c r="C33" s="1084"/>
      <c r="D33" s="1084"/>
      <c r="E33" s="1084"/>
      <c r="F33" s="1084"/>
      <c r="G33" s="1084"/>
      <c r="H33" s="1084"/>
      <c r="I33" s="1084"/>
      <c r="J33" s="126" t="s">
        <v>6638</v>
      </c>
      <c r="K33" s="126" t="s">
        <v>2942</v>
      </c>
      <c r="L33" s="1084"/>
      <c r="M33" s="126"/>
    </row>
    <row r="34" spans="1:13" ht="17.850000000000001" customHeight="1" x14ac:dyDescent="0.25">
      <c r="A34" s="1105"/>
      <c r="B34" s="1055"/>
      <c r="C34" s="1084"/>
      <c r="D34" s="1084"/>
      <c r="E34" s="1084"/>
      <c r="F34" s="1084"/>
      <c r="G34" s="1084"/>
      <c r="H34" s="1084"/>
      <c r="I34" s="1084"/>
      <c r="J34" s="126" t="s">
        <v>6639</v>
      </c>
      <c r="K34" s="126" t="s">
        <v>2942</v>
      </c>
      <c r="L34" s="1084"/>
      <c r="M34" s="126"/>
    </row>
    <row r="35" spans="1:13" ht="17.850000000000001" customHeight="1" x14ac:dyDescent="0.25">
      <c r="A35" s="1105"/>
      <c r="B35" s="1055"/>
      <c r="C35" s="1084"/>
      <c r="D35" s="1084"/>
      <c r="E35" s="1084"/>
      <c r="F35" s="1084"/>
      <c r="G35" s="1084"/>
      <c r="H35" s="1084"/>
      <c r="I35" s="1084"/>
      <c r="J35" s="126" t="s">
        <v>6640</v>
      </c>
      <c r="K35" s="126" t="s">
        <v>2942</v>
      </c>
      <c r="L35" s="1084"/>
      <c r="M35" s="126"/>
    </row>
    <row r="36" spans="1:13" ht="17.850000000000001" customHeight="1" x14ac:dyDescent="0.25">
      <c r="A36" s="1105"/>
      <c r="B36" s="1055"/>
      <c r="C36" s="1084"/>
      <c r="D36" s="1084"/>
      <c r="E36" s="1084"/>
      <c r="F36" s="1084"/>
      <c r="G36" s="1084"/>
      <c r="H36" s="1084"/>
      <c r="I36" s="1084"/>
      <c r="J36" s="126" t="s">
        <v>4726</v>
      </c>
      <c r="K36" s="126" t="s">
        <v>6641</v>
      </c>
      <c r="L36" s="1084"/>
      <c r="M36" s="126"/>
    </row>
    <row r="37" spans="1:13" ht="17.850000000000001" customHeight="1" x14ac:dyDescent="0.25">
      <c r="A37" s="1105"/>
      <c r="B37" s="1055"/>
      <c r="C37" s="1084"/>
      <c r="D37" s="1084"/>
      <c r="E37" s="1084"/>
      <c r="F37" s="1084"/>
      <c r="G37" s="1084"/>
      <c r="H37" s="1084"/>
      <c r="I37" s="1084"/>
      <c r="J37" s="126" t="s">
        <v>6599</v>
      </c>
      <c r="K37" s="126" t="s">
        <v>6642</v>
      </c>
      <c r="L37" s="1084"/>
      <c r="M37" s="126"/>
    </row>
    <row r="38" spans="1:13" ht="17.850000000000001" customHeight="1" x14ac:dyDescent="0.25">
      <c r="A38" s="1105"/>
      <c r="B38" s="1055"/>
      <c r="C38" s="1084"/>
      <c r="D38" s="1084"/>
      <c r="E38" s="1084"/>
      <c r="F38" s="1084"/>
      <c r="G38" s="1084"/>
      <c r="H38" s="1084"/>
      <c r="I38" s="1084"/>
      <c r="J38" s="126" t="s">
        <v>6643</v>
      </c>
      <c r="K38" s="126" t="s">
        <v>6644</v>
      </c>
      <c r="L38" s="1084"/>
      <c r="M38" s="126"/>
    </row>
    <row r="39" spans="1:13" ht="78" customHeight="1" x14ac:dyDescent="0.25">
      <c r="A39" s="1105"/>
      <c r="B39" s="1055"/>
      <c r="C39" s="1084" t="s">
        <v>88</v>
      </c>
      <c r="D39" s="1084" t="s">
        <v>25</v>
      </c>
      <c r="E39" s="1084">
        <v>1229</v>
      </c>
      <c r="F39" s="1084">
        <v>17</v>
      </c>
      <c r="G39" s="1084" t="s">
        <v>20</v>
      </c>
      <c r="H39" s="1084" t="s">
        <v>20</v>
      </c>
      <c r="J39" s="126" t="s">
        <v>6645</v>
      </c>
      <c r="K39" s="126" t="s">
        <v>6646</v>
      </c>
      <c r="L39" s="1084" t="s">
        <v>6647</v>
      </c>
      <c r="M39" s="126"/>
    </row>
    <row r="40" spans="1:13" ht="17.100000000000001" customHeight="1" x14ac:dyDescent="0.25">
      <c r="A40" s="1105"/>
      <c r="B40" s="1055"/>
      <c r="C40" s="1084"/>
      <c r="D40" s="1084"/>
      <c r="E40" s="1084"/>
      <c r="F40" s="1084"/>
      <c r="G40" s="1084"/>
      <c r="H40" s="1084"/>
      <c r="J40" s="126" t="s">
        <v>6648</v>
      </c>
      <c r="K40" s="126" t="s">
        <v>6649</v>
      </c>
      <c r="L40" s="1084"/>
      <c r="M40" s="126"/>
    </row>
    <row r="41" spans="1:13" ht="17.100000000000001" customHeight="1" x14ac:dyDescent="0.25">
      <c r="A41" s="1105"/>
      <c r="B41" s="1055"/>
      <c r="C41" s="1084"/>
      <c r="D41" s="1084"/>
      <c r="E41" s="1084"/>
      <c r="F41" s="1084"/>
      <c r="G41" s="1084"/>
      <c r="H41" s="1084"/>
      <c r="I41" s="126" t="s">
        <v>6650</v>
      </c>
      <c r="J41" s="126" t="s">
        <v>6650</v>
      </c>
      <c r="K41" s="126" t="s">
        <v>6651</v>
      </c>
      <c r="L41" s="1084"/>
      <c r="M41" s="126"/>
    </row>
    <row r="42" spans="1:13" ht="17.100000000000001" customHeight="1" x14ac:dyDescent="0.25">
      <c r="A42" s="1105"/>
      <c r="B42" s="1055"/>
      <c r="C42" s="1084"/>
      <c r="D42" s="1084"/>
      <c r="E42" s="1084"/>
      <c r="F42" s="1084"/>
      <c r="G42" s="1084"/>
      <c r="H42" s="1084"/>
      <c r="J42" s="126" t="s">
        <v>6652</v>
      </c>
      <c r="K42" s="126" t="s">
        <v>6653</v>
      </c>
      <c r="L42" s="1084"/>
      <c r="M42" s="126"/>
    </row>
    <row r="43" spans="1:13" ht="86.25" customHeight="1" x14ac:dyDescent="0.25">
      <c r="A43" s="1105"/>
      <c r="B43" s="1055"/>
      <c r="C43" s="1084" t="s">
        <v>140</v>
      </c>
      <c r="D43" s="1084" t="s">
        <v>25</v>
      </c>
      <c r="E43" s="1084">
        <v>1132</v>
      </c>
      <c r="F43" s="1084">
        <v>27</v>
      </c>
      <c r="G43" s="1084" t="s">
        <v>20</v>
      </c>
      <c r="H43" s="1084" t="s">
        <v>20</v>
      </c>
      <c r="J43" s="126" t="s">
        <v>6654</v>
      </c>
      <c r="K43" s="126" t="s">
        <v>6655</v>
      </c>
      <c r="L43" s="1084" t="s">
        <v>6656</v>
      </c>
      <c r="M43" s="126"/>
    </row>
    <row r="44" spans="1:13" ht="39" customHeight="1" x14ac:dyDescent="0.25">
      <c r="A44" s="1105"/>
      <c r="B44" s="1055"/>
      <c r="C44" s="1084"/>
      <c r="D44" s="1084"/>
      <c r="E44" s="1084"/>
      <c r="F44" s="1084"/>
      <c r="G44" s="1084"/>
      <c r="H44" s="1084"/>
      <c r="I44" s="126" t="s">
        <v>6657</v>
      </c>
      <c r="J44" s="126" t="s">
        <v>6657</v>
      </c>
      <c r="K44" s="126" t="s">
        <v>6658</v>
      </c>
      <c r="L44" s="1084"/>
      <c r="M44" s="126"/>
    </row>
    <row r="45" spans="1:13" ht="17.850000000000001" customHeight="1" x14ac:dyDescent="0.25">
      <c r="A45" s="1105"/>
      <c r="B45" s="1055"/>
      <c r="C45" s="1084"/>
      <c r="D45" s="1084"/>
      <c r="E45" s="1084"/>
      <c r="F45" s="1084"/>
      <c r="G45" s="1084"/>
      <c r="H45" s="1084"/>
      <c r="J45" s="126" t="s">
        <v>6659</v>
      </c>
      <c r="K45" s="126" t="s">
        <v>2942</v>
      </c>
      <c r="L45" s="1084"/>
      <c r="M45" s="126"/>
    </row>
    <row r="46" spans="1:13" ht="17.850000000000001" customHeight="1" x14ac:dyDescent="0.25">
      <c r="A46" s="1105"/>
      <c r="B46" s="1055"/>
      <c r="C46" s="1084"/>
      <c r="D46" s="1084"/>
      <c r="E46" s="1084"/>
      <c r="F46" s="1084"/>
      <c r="G46" s="1084"/>
      <c r="H46" s="1084"/>
      <c r="J46" s="126" t="s">
        <v>6660</v>
      </c>
      <c r="K46" s="126" t="s">
        <v>2942</v>
      </c>
      <c r="L46" s="1084"/>
      <c r="M46" s="126"/>
    </row>
    <row r="47" spans="1:13" ht="17.850000000000001" customHeight="1" x14ac:dyDescent="0.25">
      <c r="A47" s="1105"/>
      <c r="B47" s="1055"/>
      <c r="C47" s="1084"/>
      <c r="D47" s="1084"/>
      <c r="E47" s="1084"/>
      <c r="F47" s="1084"/>
      <c r="G47" s="1084"/>
      <c r="H47" s="1084"/>
      <c r="J47" s="126" t="s">
        <v>6661</v>
      </c>
      <c r="K47" s="126" t="s">
        <v>2942</v>
      </c>
      <c r="L47" s="1084"/>
      <c r="M47" s="126"/>
    </row>
    <row r="48" spans="1:13" ht="17.850000000000001" customHeight="1" x14ac:dyDescent="0.25">
      <c r="A48" s="1105"/>
      <c r="B48" s="1055"/>
      <c r="C48" s="1084"/>
      <c r="D48" s="1084"/>
      <c r="E48" s="1084"/>
      <c r="F48" s="1084"/>
      <c r="G48" s="1084"/>
      <c r="H48" s="1084"/>
      <c r="J48" s="126" t="s">
        <v>6662</v>
      </c>
      <c r="K48" s="126" t="s">
        <v>2942</v>
      </c>
      <c r="L48" s="1084"/>
      <c r="M48" s="126"/>
    </row>
    <row r="49" spans="1:13" ht="17.850000000000001" customHeight="1" x14ac:dyDescent="0.25">
      <c r="A49" s="1105"/>
      <c r="B49" s="1055"/>
      <c r="C49" s="1084"/>
      <c r="D49" s="1084"/>
      <c r="E49" s="1084"/>
      <c r="F49" s="1084"/>
      <c r="G49" s="1084"/>
      <c r="H49" s="1084"/>
      <c r="J49" s="126" t="s">
        <v>6663</v>
      </c>
      <c r="K49" s="126" t="s">
        <v>2942</v>
      </c>
      <c r="L49" s="1084"/>
      <c r="M49" s="126"/>
    </row>
    <row r="50" spans="1:13" ht="17.850000000000001" customHeight="1" x14ac:dyDescent="0.25">
      <c r="A50" s="1105"/>
      <c r="B50" s="1055"/>
      <c r="C50" s="1084" t="s">
        <v>61</v>
      </c>
      <c r="D50" s="1084" t="s">
        <v>25</v>
      </c>
      <c r="E50" s="1084">
        <v>1737</v>
      </c>
      <c r="F50" s="1084">
        <v>27</v>
      </c>
      <c r="G50" s="1084" t="s">
        <v>20</v>
      </c>
      <c r="H50" s="1084" t="s">
        <v>20</v>
      </c>
      <c r="I50" s="126" t="s">
        <v>6664</v>
      </c>
      <c r="J50" s="126" t="s">
        <v>6664</v>
      </c>
      <c r="K50" s="126" t="s">
        <v>2942</v>
      </c>
      <c r="L50" s="1084" t="s">
        <v>6665</v>
      </c>
      <c r="M50" s="126"/>
    </row>
    <row r="51" spans="1:13" ht="27" customHeight="1" x14ac:dyDescent="0.25">
      <c r="A51" s="1105"/>
      <c r="B51" s="1055"/>
      <c r="C51" s="1084"/>
      <c r="D51" s="1084"/>
      <c r="E51" s="1084"/>
      <c r="F51" s="1084"/>
      <c r="G51" s="1084"/>
      <c r="H51" s="1084"/>
      <c r="J51" s="126" t="s">
        <v>6666</v>
      </c>
      <c r="K51" s="126" t="s">
        <v>6667</v>
      </c>
      <c r="L51" s="1084"/>
      <c r="M51" s="126"/>
    </row>
    <row r="52" spans="1:13" ht="67.5" customHeight="1" x14ac:dyDescent="0.25">
      <c r="A52" s="1105"/>
      <c r="B52" s="1055"/>
      <c r="C52" s="1084"/>
      <c r="D52" s="1084"/>
      <c r="E52" s="1084"/>
      <c r="F52" s="1084"/>
      <c r="G52" s="1084"/>
      <c r="H52" s="1084"/>
      <c r="J52" s="126" t="s">
        <v>6668</v>
      </c>
      <c r="K52" s="126" t="s">
        <v>2942</v>
      </c>
      <c r="L52" s="1084"/>
      <c r="M52" s="126"/>
    </row>
    <row r="53" spans="1:13" ht="17.850000000000001" customHeight="1" x14ac:dyDescent="0.25">
      <c r="A53" s="1105"/>
      <c r="B53" s="1055"/>
      <c r="C53" s="1084"/>
      <c r="D53" s="1084"/>
      <c r="E53" s="1084"/>
      <c r="F53" s="1084"/>
      <c r="G53" s="1084"/>
      <c r="H53" s="1084"/>
      <c r="J53" s="126" t="s">
        <v>6669</v>
      </c>
      <c r="K53" s="126" t="s">
        <v>2942</v>
      </c>
      <c r="L53" s="1084"/>
      <c r="M53" s="126"/>
    </row>
    <row r="54" spans="1:13" ht="35.25" customHeight="1" x14ac:dyDescent="0.25">
      <c r="A54" s="1105"/>
      <c r="B54" s="1055"/>
      <c r="C54" s="1084"/>
      <c r="D54" s="1084"/>
      <c r="E54" s="1084"/>
      <c r="F54" s="1084"/>
      <c r="G54" s="1084"/>
      <c r="H54" s="1084"/>
      <c r="J54" s="126" t="s">
        <v>6670</v>
      </c>
      <c r="K54" s="126" t="s">
        <v>6671</v>
      </c>
      <c r="L54" s="1084"/>
      <c r="M54" s="126"/>
    </row>
    <row r="55" spans="1:13" ht="17.850000000000001" customHeight="1" x14ac:dyDescent="0.25">
      <c r="A55" s="1105"/>
      <c r="B55" s="1055"/>
      <c r="C55" s="1084"/>
      <c r="D55" s="1084"/>
      <c r="E55" s="1084"/>
      <c r="F55" s="1084"/>
      <c r="G55" s="1084"/>
      <c r="H55" s="1084"/>
      <c r="J55" s="126" t="s">
        <v>6672</v>
      </c>
      <c r="K55" s="126" t="s">
        <v>6673</v>
      </c>
      <c r="L55" s="1084"/>
      <c r="M55" s="126"/>
    </row>
    <row r="56" spans="1:13" ht="17.850000000000001" customHeight="1" x14ac:dyDescent="0.25">
      <c r="A56" s="1105"/>
      <c r="B56" s="1055"/>
      <c r="C56" s="1084"/>
      <c r="D56" s="1084"/>
      <c r="E56" s="1084"/>
      <c r="F56" s="1084"/>
      <c r="G56" s="1084"/>
      <c r="H56" s="1084"/>
      <c r="J56" s="126" t="s">
        <v>6674</v>
      </c>
      <c r="K56" s="126" t="s">
        <v>2942</v>
      </c>
      <c r="L56" s="1084"/>
      <c r="M56" s="126"/>
    </row>
    <row r="57" spans="1:13" ht="17.850000000000001" customHeight="1" x14ac:dyDescent="0.25">
      <c r="A57" s="1105"/>
      <c r="B57" s="1055"/>
      <c r="C57" s="1084"/>
      <c r="D57" s="1084"/>
      <c r="E57" s="1084"/>
      <c r="F57" s="1084"/>
      <c r="G57" s="1084"/>
      <c r="H57" s="1084"/>
      <c r="J57" s="126" t="s">
        <v>6675</v>
      </c>
      <c r="K57" s="126" t="s">
        <v>2942</v>
      </c>
      <c r="L57" s="1084"/>
      <c r="M57" s="126"/>
    </row>
    <row r="58" spans="1:13" ht="17.850000000000001" customHeight="1" x14ac:dyDescent="0.25">
      <c r="A58" s="1105"/>
      <c r="B58" s="1055"/>
      <c r="C58" s="1084"/>
      <c r="D58" s="1084"/>
      <c r="E58" s="1084"/>
      <c r="F58" s="1084"/>
      <c r="G58" s="1084"/>
      <c r="H58" s="1084"/>
      <c r="J58" s="126" t="s">
        <v>6676</v>
      </c>
      <c r="K58" s="126" t="s">
        <v>2942</v>
      </c>
      <c r="L58" s="1084"/>
      <c r="M58" s="126"/>
    </row>
    <row r="59" spans="1:13" ht="17.850000000000001" customHeight="1" x14ac:dyDescent="0.25">
      <c r="A59" s="1105"/>
      <c r="B59" s="1055"/>
      <c r="C59" s="1084"/>
      <c r="D59" s="1084"/>
      <c r="E59" s="1084"/>
      <c r="F59" s="1084"/>
      <c r="G59" s="1084"/>
      <c r="H59" s="1084"/>
      <c r="J59" s="126" t="s">
        <v>6677</v>
      </c>
      <c r="K59" s="126" t="s">
        <v>2942</v>
      </c>
      <c r="L59" s="1084"/>
      <c r="M59" s="126"/>
    </row>
    <row r="60" spans="1:13" ht="17.850000000000001" customHeight="1" x14ac:dyDescent="0.25">
      <c r="A60" s="1105"/>
      <c r="B60" s="1055"/>
      <c r="C60" s="1084"/>
      <c r="D60" s="1084"/>
      <c r="E60" s="1084"/>
      <c r="F60" s="1084"/>
      <c r="G60" s="1084"/>
      <c r="H60" s="1084"/>
      <c r="J60" s="126" t="s">
        <v>6678</v>
      </c>
      <c r="K60" s="126" t="s">
        <v>2942</v>
      </c>
      <c r="L60" s="1084"/>
      <c r="M60" s="126"/>
    </row>
    <row r="61" spans="1:13" ht="17.850000000000001" customHeight="1" x14ac:dyDescent="0.25">
      <c r="A61" s="1105"/>
      <c r="B61" s="1055"/>
      <c r="C61" s="1084"/>
      <c r="D61" s="1084"/>
      <c r="E61" s="1084"/>
      <c r="F61" s="1084"/>
      <c r="G61" s="1084"/>
      <c r="H61" s="1084"/>
      <c r="J61" s="126" t="s">
        <v>6679</v>
      </c>
      <c r="K61" s="126" t="s">
        <v>6680</v>
      </c>
      <c r="L61" s="1084"/>
      <c r="M61" s="126"/>
    </row>
    <row r="62" spans="1:13" ht="17.850000000000001" customHeight="1" x14ac:dyDescent="0.25">
      <c r="A62" s="1105"/>
      <c r="B62" s="1055"/>
      <c r="C62" s="1084"/>
      <c r="D62" s="1084"/>
      <c r="E62" s="1084"/>
      <c r="F62" s="1084"/>
      <c r="G62" s="1084"/>
      <c r="H62" s="1084"/>
      <c r="J62" s="126" t="s">
        <v>4726</v>
      </c>
      <c r="K62" s="126" t="s">
        <v>6681</v>
      </c>
      <c r="L62" s="1084"/>
      <c r="M62" s="126"/>
    </row>
    <row r="63" spans="1:13" ht="17.850000000000001" customHeight="1" x14ac:dyDescent="0.25">
      <c r="A63" s="1105"/>
      <c r="B63" s="1055"/>
      <c r="C63" s="1084"/>
      <c r="D63" s="1084"/>
      <c r="E63" s="1084"/>
      <c r="F63" s="1084"/>
      <c r="G63" s="1084"/>
      <c r="H63" s="1084"/>
      <c r="J63" s="126" t="s">
        <v>6620</v>
      </c>
      <c r="K63" s="126" t="s">
        <v>6682</v>
      </c>
      <c r="L63" s="1084"/>
      <c r="M63" s="126"/>
    </row>
    <row r="64" spans="1:13" ht="17.850000000000001" customHeight="1" x14ac:dyDescent="0.25">
      <c r="A64" s="1105"/>
      <c r="B64" s="1055"/>
      <c r="C64" s="1084"/>
      <c r="D64" s="1084"/>
      <c r="E64" s="1084"/>
      <c r="F64" s="1084"/>
      <c r="G64" s="1084"/>
      <c r="H64" s="1084"/>
      <c r="J64" s="126" t="s">
        <v>6683</v>
      </c>
      <c r="K64" s="126" t="s">
        <v>2942</v>
      </c>
      <c r="L64" s="1084"/>
      <c r="M64" s="126"/>
    </row>
    <row r="65" spans="1:13" ht="34.5" customHeight="1" x14ac:dyDescent="0.25">
      <c r="A65" s="1105"/>
      <c r="B65" s="1055"/>
      <c r="C65" s="1084" t="s">
        <v>52</v>
      </c>
      <c r="D65" s="1084" t="s">
        <v>25</v>
      </c>
      <c r="E65" s="1084">
        <v>1102</v>
      </c>
      <c r="F65" s="1084">
        <v>4</v>
      </c>
      <c r="G65" s="1084" t="s">
        <v>20</v>
      </c>
      <c r="H65" s="1084" t="s">
        <v>20</v>
      </c>
      <c r="I65" s="1084"/>
      <c r="J65" s="126" t="s">
        <v>6626</v>
      </c>
      <c r="K65" s="126" t="s">
        <v>6684</v>
      </c>
      <c r="L65" s="1084" t="s">
        <v>6685</v>
      </c>
      <c r="M65" s="126"/>
    </row>
    <row r="66" spans="1:13" ht="17.100000000000001" customHeight="1" x14ac:dyDescent="0.25">
      <c r="A66" s="1105"/>
      <c r="B66" s="1055"/>
      <c r="C66" s="1084"/>
      <c r="D66" s="1084"/>
      <c r="E66" s="1084"/>
      <c r="F66" s="1084"/>
      <c r="G66" s="1084"/>
      <c r="H66" s="1084"/>
      <c r="I66" s="1084"/>
      <c r="J66" s="126" t="s">
        <v>6686</v>
      </c>
      <c r="K66" s="126" t="s">
        <v>6687</v>
      </c>
      <c r="L66" s="1084"/>
      <c r="M66" s="126"/>
    </row>
    <row r="67" spans="1:13" ht="17.100000000000001" customHeight="1" x14ac:dyDescent="0.25">
      <c r="A67" s="1105"/>
      <c r="B67" s="1055"/>
      <c r="C67" s="1084"/>
      <c r="D67" s="1084"/>
      <c r="E67" s="1084"/>
      <c r="F67" s="1084"/>
      <c r="G67" s="1084"/>
      <c r="H67" s="1084"/>
      <c r="I67" s="1084"/>
      <c r="J67" s="126" t="s">
        <v>6688</v>
      </c>
      <c r="K67" s="126" t="s">
        <v>2942</v>
      </c>
      <c r="L67" s="1084"/>
      <c r="M67" s="126"/>
    </row>
    <row r="68" spans="1:13" ht="17.100000000000001" customHeight="1" x14ac:dyDescent="0.25">
      <c r="A68" s="1105"/>
      <c r="B68" s="1055"/>
      <c r="C68" s="1084"/>
      <c r="D68" s="1084"/>
      <c r="E68" s="1084"/>
      <c r="F68" s="1084"/>
      <c r="G68" s="1084"/>
      <c r="H68" s="1084"/>
      <c r="I68" s="1084"/>
      <c r="J68" s="126" t="s">
        <v>6689</v>
      </c>
      <c r="K68" s="126" t="s">
        <v>2942</v>
      </c>
      <c r="L68" s="1084"/>
      <c r="M68" s="126"/>
    </row>
    <row r="69" spans="1:13" ht="17.100000000000001" customHeight="1" x14ac:dyDescent="0.25">
      <c r="A69" s="1105"/>
      <c r="B69" s="1055"/>
      <c r="C69" s="1084"/>
      <c r="D69" s="1084"/>
      <c r="E69" s="1084"/>
      <c r="F69" s="1084"/>
      <c r="G69" s="1084"/>
      <c r="H69" s="1084"/>
      <c r="I69" s="1084"/>
      <c r="J69" s="126" t="s">
        <v>6690</v>
      </c>
      <c r="K69" s="167" t="s">
        <v>6691</v>
      </c>
      <c r="L69" s="1084"/>
      <c r="M69" s="126"/>
    </row>
    <row r="70" spans="1:13" ht="17.100000000000001" customHeight="1" x14ac:dyDescent="0.25">
      <c r="A70" s="1105"/>
      <c r="B70" s="1055"/>
      <c r="C70" s="1084"/>
      <c r="D70" s="1084"/>
      <c r="E70" s="1084"/>
      <c r="F70" s="1084"/>
      <c r="G70" s="1084"/>
      <c r="H70" s="1084"/>
      <c r="I70" s="1084"/>
      <c r="J70" s="126" t="s">
        <v>6692</v>
      </c>
      <c r="K70" s="126" t="s">
        <v>2942</v>
      </c>
      <c r="L70" s="1084"/>
      <c r="M70" s="126"/>
    </row>
    <row r="71" spans="1:13" ht="17.100000000000001" customHeight="1" x14ac:dyDescent="0.25">
      <c r="A71" s="1105"/>
      <c r="B71" s="1055"/>
      <c r="C71" s="1084"/>
      <c r="D71" s="1084"/>
      <c r="E71" s="1084"/>
      <c r="F71" s="1084"/>
      <c r="G71" s="1084"/>
      <c r="H71" s="1084"/>
      <c r="I71" s="1084"/>
      <c r="J71" s="126" t="s">
        <v>6693</v>
      </c>
      <c r="K71" s="126" t="s">
        <v>6694</v>
      </c>
      <c r="L71" s="1084"/>
      <c r="M71" s="126"/>
    </row>
    <row r="72" spans="1:13" ht="17.100000000000001" customHeight="1" x14ac:dyDescent="0.25">
      <c r="A72" s="1105"/>
      <c r="B72" s="1055"/>
      <c r="C72" s="1084"/>
      <c r="D72" s="1084"/>
      <c r="E72" s="1084"/>
      <c r="F72" s="1084"/>
      <c r="G72" s="1084"/>
      <c r="H72" s="1084"/>
      <c r="I72" s="1084"/>
      <c r="J72" s="126" t="s">
        <v>6695</v>
      </c>
      <c r="K72" s="126" t="s">
        <v>6696</v>
      </c>
      <c r="L72" s="1084"/>
      <c r="M72" s="126"/>
    </row>
    <row r="73" spans="1:13" ht="17.100000000000001" customHeight="1" x14ac:dyDescent="0.25">
      <c r="A73" s="1105"/>
      <c r="B73" s="1055"/>
      <c r="C73" s="1084"/>
      <c r="D73" s="1084"/>
      <c r="E73" s="1084"/>
      <c r="F73" s="1084"/>
      <c r="G73" s="1084"/>
      <c r="H73" s="1084"/>
      <c r="I73" s="1084"/>
      <c r="J73" s="126" t="s">
        <v>6697</v>
      </c>
      <c r="K73" s="126" t="s">
        <v>6698</v>
      </c>
      <c r="L73" s="1084"/>
      <c r="M73" s="126"/>
    </row>
    <row r="74" spans="1:13" ht="17.850000000000001" customHeight="1" x14ac:dyDescent="0.25">
      <c r="A74" s="1105"/>
      <c r="B74" s="1055"/>
      <c r="C74" s="1084" t="s">
        <v>143</v>
      </c>
      <c r="D74" s="1084" t="s">
        <v>17</v>
      </c>
      <c r="E74" s="1084">
        <v>1765</v>
      </c>
      <c r="F74" s="1084">
        <v>15</v>
      </c>
      <c r="G74" s="1084" t="s">
        <v>20</v>
      </c>
      <c r="H74" s="1084" t="s">
        <v>20</v>
      </c>
      <c r="I74" s="1084"/>
      <c r="J74" s="126" t="s">
        <v>6699</v>
      </c>
      <c r="K74" s="126" t="s">
        <v>2942</v>
      </c>
      <c r="L74" s="1084" t="s">
        <v>6700</v>
      </c>
      <c r="M74" s="126"/>
    </row>
    <row r="75" spans="1:13" ht="17.850000000000001" customHeight="1" x14ac:dyDescent="0.25">
      <c r="A75" s="1105"/>
      <c r="B75" s="1055"/>
      <c r="C75" s="1084"/>
      <c r="D75" s="1084"/>
      <c r="E75" s="1084"/>
      <c r="F75" s="1084"/>
      <c r="G75" s="1084"/>
      <c r="H75" s="1084"/>
      <c r="I75" s="1084"/>
      <c r="J75" s="126" t="s">
        <v>5496</v>
      </c>
      <c r="K75" s="126" t="s">
        <v>2942</v>
      </c>
      <c r="L75" s="1084"/>
      <c r="M75" s="126"/>
    </row>
    <row r="76" spans="1:13" ht="17.850000000000001" customHeight="1" x14ac:dyDescent="0.25">
      <c r="A76" s="1105"/>
      <c r="B76" s="1055"/>
      <c r="C76" s="1084"/>
      <c r="D76" s="1084"/>
      <c r="E76" s="1084"/>
      <c r="F76" s="1084"/>
      <c r="G76" s="1084"/>
      <c r="H76" s="1084"/>
      <c r="I76" s="1084"/>
      <c r="J76" s="126" t="s">
        <v>6701</v>
      </c>
      <c r="K76" s="126" t="s">
        <v>2942</v>
      </c>
      <c r="L76" s="1084"/>
      <c r="M76" s="126"/>
    </row>
    <row r="77" spans="1:13" ht="17.850000000000001" customHeight="1" x14ac:dyDescent="0.25">
      <c r="A77" s="1105"/>
      <c r="B77" s="1055"/>
      <c r="C77" s="1084"/>
      <c r="D77" s="1084"/>
      <c r="E77" s="1084"/>
      <c r="F77" s="1084"/>
      <c r="G77" s="1084"/>
      <c r="H77" s="1084"/>
      <c r="I77" s="1084"/>
      <c r="J77" s="126" t="s">
        <v>6702</v>
      </c>
      <c r="K77" s="126" t="s">
        <v>2942</v>
      </c>
      <c r="L77" s="1084"/>
      <c r="M77" s="126"/>
    </row>
    <row r="78" spans="1:13" ht="17.850000000000001" customHeight="1" x14ac:dyDescent="0.25">
      <c r="A78" s="1105"/>
      <c r="B78" s="1055"/>
      <c r="C78" s="1084"/>
      <c r="D78" s="1084"/>
      <c r="E78" s="1084"/>
      <c r="F78" s="1084"/>
      <c r="G78" s="1084"/>
      <c r="H78" s="1084"/>
      <c r="I78" s="1084"/>
      <c r="J78" s="126" t="s">
        <v>6703</v>
      </c>
      <c r="K78" s="126" t="s">
        <v>2942</v>
      </c>
      <c r="L78" s="1084"/>
      <c r="M78" s="126"/>
    </row>
    <row r="79" spans="1:13" ht="17.850000000000001" customHeight="1" x14ac:dyDescent="0.25">
      <c r="A79" s="1105"/>
      <c r="B79" s="1055"/>
      <c r="C79" s="1084"/>
      <c r="D79" s="1084"/>
      <c r="E79" s="1084"/>
      <c r="F79" s="1084"/>
      <c r="G79" s="1084"/>
      <c r="H79" s="1084"/>
      <c r="I79" s="1084"/>
      <c r="J79" s="126" t="s">
        <v>6704</v>
      </c>
      <c r="K79" s="126" t="s">
        <v>2942</v>
      </c>
      <c r="L79" s="1084"/>
      <c r="M79" s="126"/>
    </row>
    <row r="80" spans="1:13" ht="17.850000000000001" customHeight="1" x14ac:dyDescent="0.25">
      <c r="A80" s="1105"/>
      <c r="B80" s="1055"/>
      <c r="C80" s="1084"/>
      <c r="D80" s="1084"/>
      <c r="E80" s="1084"/>
      <c r="F80" s="1084"/>
      <c r="G80" s="1084"/>
      <c r="H80" s="1084"/>
      <c r="I80" s="1084"/>
      <c r="J80" s="126" t="s">
        <v>6705</v>
      </c>
      <c r="K80" s="126" t="s">
        <v>2942</v>
      </c>
      <c r="L80" s="1084"/>
      <c r="M80" s="126"/>
    </row>
    <row r="81" spans="1:13" ht="17.850000000000001" customHeight="1" x14ac:dyDescent="0.25">
      <c r="A81" s="1105"/>
      <c r="B81" s="1055"/>
      <c r="C81" s="1084"/>
      <c r="D81" s="1084"/>
      <c r="E81" s="1084"/>
      <c r="F81" s="1084"/>
      <c r="G81" s="1084"/>
      <c r="H81" s="1084"/>
      <c r="I81" s="1084"/>
      <c r="J81" s="126" t="s">
        <v>6706</v>
      </c>
      <c r="K81" s="126" t="s">
        <v>2942</v>
      </c>
      <c r="L81" s="1084"/>
      <c r="M81" s="126"/>
    </row>
    <row r="82" spans="1:13" ht="17.850000000000001" customHeight="1" x14ac:dyDescent="0.25">
      <c r="A82" s="1105"/>
      <c r="B82" s="1055"/>
      <c r="C82" s="1084"/>
      <c r="D82" s="1084"/>
      <c r="E82" s="1084"/>
      <c r="F82" s="1084"/>
      <c r="G82" s="1084"/>
      <c r="H82" s="1084"/>
      <c r="I82" s="1084"/>
      <c r="J82" s="126" t="s">
        <v>6707</v>
      </c>
      <c r="K82" s="126" t="s">
        <v>2942</v>
      </c>
      <c r="L82" s="1084"/>
      <c r="M82" s="126"/>
    </row>
    <row r="83" spans="1:13" ht="17.850000000000001" customHeight="1" x14ac:dyDescent="0.25">
      <c r="A83" s="1105"/>
      <c r="B83" s="1055"/>
      <c r="C83" s="1084"/>
      <c r="D83" s="1084"/>
      <c r="E83" s="1084"/>
      <c r="F83" s="1084"/>
      <c r="G83" s="1084"/>
      <c r="H83" s="1084"/>
      <c r="I83" s="1084"/>
      <c r="J83" s="126" t="s">
        <v>6708</v>
      </c>
      <c r="K83" s="126" t="s">
        <v>2942</v>
      </c>
      <c r="L83" s="1084"/>
      <c r="M83" s="126"/>
    </row>
    <row r="84" spans="1:13" ht="17.850000000000001" customHeight="1" x14ac:dyDescent="0.25">
      <c r="A84" s="1105"/>
      <c r="B84" s="1055"/>
      <c r="C84" s="1084"/>
      <c r="D84" s="1084"/>
      <c r="E84" s="1084"/>
      <c r="F84" s="1084"/>
      <c r="G84" s="1084"/>
      <c r="H84" s="1084"/>
      <c r="I84" s="1084"/>
      <c r="J84" s="126" t="s">
        <v>6709</v>
      </c>
      <c r="K84" s="126" t="s">
        <v>2942</v>
      </c>
      <c r="L84" s="1084"/>
      <c r="M84" s="126"/>
    </row>
    <row r="85" spans="1:13" ht="17.850000000000001" customHeight="1" x14ac:dyDescent="0.25">
      <c r="A85" s="1105"/>
      <c r="B85" s="1055"/>
      <c r="C85" s="1084"/>
      <c r="D85" s="1084"/>
      <c r="E85" s="1084"/>
      <c r="F85" s="1084"/>
      <c r="G85" s="1084"/>
      <c r="H85" s="1084"/>
      <c r="I85" s="1084"/>
      <c r="J85" s="126" t="s">
        <v>6710</v>
      </c>
      <c r="K85" s="126" t="s">
        <v>2942</v>
      </c>
      <c r="L85" s="1084"/>
      <c r="M85" s="126"/>
    </row>
    <row r="86" spans="1:13" ht="17.850000000000001" customHeight="1" x14ac:dyDescent="0.25">
      <c r="A86" s="1105"/>
      <c r="B86" s="1055"/>
      <c r="C86" s="1084"/>
      <c r="D86" s="1084"/>
      <c r="E86" s="1084"/>
      <c r="F86" s="1084"/>
      <c r="G86" s="1084"/>
      <c r="H86" s="1084"/>
      <c r="I86" s="1084"/>
      <c r="J86" s="126" t="s">
        <v>6711</v>
      </c>
      <c r="K86" s="126" t="s">
        <v>2942</v>
      </c>
      <c r="L86" s="1084"/>
      <c r="M86" s="126"/>
    </row>
    <row r="87" spans="1:13" ht="17.850000000000001" customHeight="1" x14ac:dyDescent="0.25">
      <c r="A87" s="1105"/>
      <c r="B87" s="1055"/>
      <c r="C87" s="1084"/>
      <c r="D87" s="1084"/>
      <c r="E87" s="1084"/>
      <c r="F87" s="1084"/>
      <c r="G87" s="1084"/>
      <c r="H87" s="1084"/>
      <c r="I87" s="1084"/>
      <c r="J87" s="126" t="s">
        <v>6712</v>
      </c>
      <c r="K87" s="126" t="s">
        <v>2942</v>
      </c>
      <c r="L87" s="1084"/>
      <c r="M87" s="126"/>
    </row>
    <row r="88" spans="1:13" ht="17.850000000000001" customHeight="1" x14ac:dyDescent="0.25">
      <c r="A88" s="1105"/>
      <c r="B88" s="1055"/>
      <c r="C88" s="1084"/>
      <c r="D88" s="1084"/>
      <c r="E88" s="1084"/>
      <c r="F88" s="1084"/>
      <c r="G88" s="1084"/>
      <c r="H88" s="1084"/>
      <c r="I88" s="1084"/>
      <c r="J88" s="126" t="s">
        <v>6713</v>
      </c>
      <c r="K88" s="126" t="s">
        <v>2942</v>
      </c>
      <c r="L88" s="1084"/>
      <c r="M88" s="126"/>
    </row>
    <row r="89" spans="1:13" ht="17.850000000000001" customHeight="1" x14ac:dyDescent="0.25">
      <c r="A89" s="1105"/>
      <c r="B89" s="1055"/>
      <c r="C89" s="1084"/>
      <c r="D89" s="1084"/>
      <c r="E89" s="1084"/>
      <c r="F89" s="1084"/>
      <c r="G89" s="1084"/>
      <c r="H89" s="1084"/>
      <c r="I89" s="1084"/>
      <c r="J89" s="126" t="s">
        <v>6714</v>
      </c>
      <c r="K89" s="126" t="s">
        <v>2942</v>
      </c>
      <c r="L89" s="1084"/>
      <c r="M89" s="126"/>
    </row>
    <row r="90" spans="1:13" ht="17.850000000000001" customHeight="1" x14ac:dyDescent="0.25">
      <c r="A90" s="1105"/>
      <c r="B90" s="1055"/>
      <c r="C90" s="1084"/>
      <c r="D90" s="1084"/>
      <c r="E90" s="1084"/>
      <c r="F90" s="1084"/>
      <c r="G90" s="1084"/>
      <c r="H90" s="1084"/>
      <c r="I90" s="1084"/>
      <c r="J90" s="126" t="s">
        <v>6715</v>
      </c>
      <c r="K90" s="126" t="s">
        <v>2942</v>
      </c>
      <c r="L90" s="1084"/>
      <c r="M90" s="126"/>
    </row>
    <row r="91" spans="1:13" ht="17.850000000000001" customHeight="1" x14ac:dyDescent="0.25">
      <c r="A91" s="1105"/>
      <c r="B91" s="1055"/>
      <c r="C91" s="1084"/>
      <c r="D91" s="1084"/>
      <c r="E91" s="1084"/>
      <c r="F91" s="1084"/>
      <c r="G91" s="1084"/>
      <c r="H91" s="1084"/>
      <c r="I91" s="1084"/>
      <c r="J91" s="126" t="s">
        <v>6716</v>
      </c>
      <c r="K91" s="126" t="s">
        <v>2942</v>
      </c>
      <c r="L91" s="1084"/>
      <c r="M91" s="126"/>
    </row>
    <row r="92" spans="1:13" ht="63.75" customHeight="1" x14ac:dyDescent="0.25">
      <c r="A92" s="1105"/>
      <c r="B92" s="1055"/>
      <c r="C92" s="1084" t="s">
        <v>98</v>
      </c>
      <c r="D92" s="1084" t="s">
        <v>25</v>
      </c>
      <c r="E92" s="1084">
        <v>970</v>
      </c>
      <c r="F92" s="1084">
        <v>10</v>
      </c>
      <c r="G92" s="1084" t="s">
        <v>20</v>
      </c>
      <c r="H92" s="1084" t="s">
        <v>20</v>
      </c>
      <c r="I92" s="126" t="s">
        <v>6603</v>
      </c>
      <c r="J92" s="126" t="s">
        <v>6603</v>
      </c>
      <c r="K92" s="148" t="s">
        <v>6717</v>
      </c>
      <c r="L92" s="1084" t="s">
        <v>6718</v>
      </c>
      <c r="M92" s="126"/>
    </row>
    <row r="93" spans="1:13" ht="17.100000000000001" customHeight="1" x14ac:dyDescent="0.25">
      <c r="A93" s="1105"/>
      <c r="B93" s="1055"/>
      <c r="C93" s="1084"/>
      <c r="D93" s="1084"/>
      <c r="E93" s="1084"/>
      <c r="F93" s="1084"/>
      <c r="G93" s="1084"/>
      <c r="H93" s="1084"/>
      <c r="I93" s="126" t="s">
        <v>6719</v>
      </c>
      <c r="J93" s="126" t="s">
        <v>6719</v>
      </c>
      <c r="K93" s="148" t="s">
        <v>6720</v>
      </c>
      <c r="L93" s="1084"/>
      <c r="M93" s="126"/>
    </row>
    <row r="94" spans="1:13" ht="17.850000000000001" customHeight="1" x14ac:dyDescent="0.25">
      <c r="A94" s="1105"/>
      <c r="B94" s="1055"/>
      <c r="C94" s="1084" t="s">
        <v>18</v>
      </c>
      <c r="D94" s="1084" t="s">
        <v>25</v>
      </c>
      <c r="E94" s="1084">
        <v>830</v>
      </c>
      <c r="F94" s="1084">
        <v>5</v>
      </c>
      <c r="G94" s="1084" t="s">
        <v>19</v>
      </c>
      <c r="H94" s="1084" t="s">
        <v>20</v>
      </c>
      <c r="I94" s="1084"/>
      <c r="J94" s="126" t="s">
        <v>6721</v>
      </c>
      <c r="K94" s="126" t="s">
        <v>6722</v>
      </c>
      <c r="L94" s="1084" t="s">
        <v>6723</v>
      </c>
      <c r="M94" s="126"/>
    </row>
    <row r="95" spans="1:13" ht="17.850000000000001" customHeight="1" x14ac:dyDescent="0.25">
      <c r="A95" s="1105"/>
      <c r="B95" s="1055"/>
      <c r="C95" s="1084"/>
      <c r="D95" s="1084"/>
      <c r="E95" s="1084"/>
      <c r="F95" s="1084"/>
      <c r="G95" s="1084"/>
      <c r="H95" s="1084"/>
      <c r="I95" s="1084"/>
      <c r="J95" s="126" t="s">
        <v>6724</v>
      </c>
      <c r="K95" s="126" t="s">
        <v>6725</v>
      </c>
      <c r="L95" s="1084"/>
      <c r="M95" s="126"/>
    </row>
    <row r="96" spans="1:13" ht="17.850000000000001" customHeight="1" x14ac:dyDescent="0.25">
      <c r="A96" s="1105"/>
      <c r="B96" s="1055"/>
      <c r="C96" s="1084"/>
      <c r="D96" s="1084"/>
      <c r="E96" s="1084"/>
      <c r="F96" s="1084"/>
      <c r="G96" s="1084"/>
      <c r="H96" s="1084"/>
      <c r="I96" s="1084"/>
      <c r="J96" s="126" t="s">
        <v>6726</v>
      </c>
      <c r="K96" s="126" t="s">
        <v>2942</v>
      </c>
      <c r="L96" s="1084"/>
      <c r="M96" s="126"/>
    </row>
    <row r="97" spans="1:13" ht="17.850000000000001" customHeight="1" x14ac:dyDescent="0.25">
      <c r="A97" s="1105"/>
      <c r="B97" s="1055"/>
      <c r="C97" s="1084"/>
      <c r="D97" s="1084"/>
      <c r="E97" s="1084"/>
      <c r="F97" s="1084"/>
      <c r="G97" s="1084"/>
      <c r="H97" s="1084"/>
      <c r="I97" s="1084"/>
      <c r="J97" s="126" t="s">
        <v>6727</v>
      </c>
      <c r="K97" s="126" t="s">
        <v>6728</v>
      </c>
      <c r="L97" s="1084"/>
      <c r="M97" s="126"/>
    </row>
    <row r="98" spans="1:13" ht="17.850000000000001" customHeight="1" x14ac:dyDescent="0.25">
      <c r="A98" s="1105"/>
      <c r="B98" s="1055"/>
      <c r="C98" s="1084"/>
      <c r="D98" s="1084"/>
      <c r="E98" s="1084"/>
      <c r="F98" s="1084"/>
      <c r="G98" s="1084"/>
      <c r="H98" s="1084"/>
      <c r="I98" s="1084"/>
      <c r="J98" s="126" t="s">
        <v>6729</v>
      </c>
      <c r="K98" s="126" t="s">
        <v>6730</v>
      </c>
      <c r="L98" s="1084"/>
      <c r="M98" s="126"/>
    </row>
    <row r="99" spans="1:13" ht="17.850000000000001" customHeight="1" x14ac:dyDescent="0.25">
      <c r="A99" s="1105"/>
      <c r="B99" s="1055"/>
      <c r="C99" s="1084"/>
      <c r="D99" s="1084"/>
      <c r="E99" s="1084"/>
      <c r="F99" s="1084"/>
      <c r="G99" s="1084"/>
      <c r="H99" s="1084"/>
      <c r="I99" s="1084"/>
      <c r="J99" s="126" t="s">
        <v>6626</v>
      </c>
      <c r="K99" s="126">
        <v>128</v>
      </c>
      <c r="L99" s="1084"/>
      <c r="M99" s="126"/>
    </row>
    <row r="100" spans="1:13" ht="17.850000000000001" customHeight="1" x14ac:dyDescent="0.25">
      <c r="A100" s="1105"/>
      <c r="B100" s="1055"/>
      <c r="C100" s="1084"/>
      <c r="D100" s="1084"/>
      <c r="E100" s="1084"/>
      <c r="F100" s="1084"/>
      <c r="G100" s="1084"/>
      <c r="H100" s="1084"/>
      <c r="I100" s="1084"/>
      <c r="J100" s="126" t="s">
        <v>6731</v>
      </c>
      <c r="K100" s="126" t="s">
        <v>6732</v>
      </c>
      <c r="L100" s="1084"/>
      <c r="M100" s="126"/>
    </row>
    <row r="101" spans="1:13" ht="17.850000000000001" customHeight="1" x14ac:dyDescent="0.25">
      <c r="A101" s="1105"/>
      <c r="B101" s="1055"/>
      <c r="C101" s="1084"/>
      <c r="D101" s="1084"/>
      <c r="E101" s="1084"/>
      <c r="F101" s="1084"/>
      <c r="G101" s="1084"/>
      <c r="H101" s="1084"/>
      <c r="I101" s="1084"/>
      <c r="J101" s="126" t="s">
        <v>6733</v>
      </c>
      <c r="K101" s="148" t="s">
        <v>6734</v>
      </c>
      <c r="L101" s="1084"/>
      <c r="M101" s="126"/>
    </row>
    <row r="102" spans="1:13" ht="17.850000000000001" customHeight="1" x14ac:dyDescent="0.25">
      <c r="A102" s="1105"/>
      <c r="B102" s="1055"/>
      <c r="C102" s="1084"/>
      <c r="D102" s="1084"/>
      <c r="E102" s="1084"/>
      <c r="F102" s="1084"/>
      <c r="G102" s="1084"/>
      <c r="H102" s="1084"/>
      <c r="I102" s="1084"/>
      <c r="J102" s="126" t="s">
        <v>6735</v>
      </c>
      <c r="K102" s="126" t="s">
        <v>2942</v>
      </c>
      <c r="L102" s="1084"/>
      <c r="M102" s="126"/>
    </row>
    <row r="103" spans="1:13" ht="17.850000000000001" customHeight="1" x14ac:dyDescent="0.25">
      <c r="A103" s="1105"/>
      <c r="B103" s="1055"/>
      <c r="C103" s="1084" t="s">
        <v>105</v>
      </c>
      <c r="D103" s="1084" t="s">
        <v>25</v>
      </c>
      <c r="E103" s="1084">
        <v>1180</v>
      </c>
      <c r="F103" s="1084">
        <v>15</v>
      </c>
      <c r="G103" s="1084" t="s">
        <v>20</v>
      </c>
      <c r="H103" s="1084" t="s">
        <v>20</v>
      </c>
      <c r="I103" s="1084"/>
      <c r="J103" s="126" t="s">
        <v>6736</v>
      </c>
      <c r="K103" s="126" t="s">
        <v>2942</v>
      </c>
      <c r="L103" s="1084" t="s">
        <v>6737</v>
      </c>
      <c r="M103" s="126"/>
    </row>
    <row r="104" spans="1:13" ht="17.850000000000001" customHeight="1" x14ac:dyDescent="0.25">
      <c r="A104" s="1105"/>
      <c r="B104" s="1055"/>
      <c r="C104" s="1084"/>
      <c r="D104" s="1084"/>
      <c r="E104" s="1084"/>
      <c r="F104" s="1084"/>
      <c r="G104" s="1084"/>
      <c r="H104" s="1084"/>
      <c r="I104" s="1084"/>
      <c r="J104" s="126" t="s">
        <v>6738</v>
      </c>
      <c r="K104" s="126" t="s">
        <v>2942</v>
      </c>
      <c r="L104" s="1084"/>
      <c r="M104" s="126"/>
    </row>
    <row r="105" spans="1:13" ht="17.850000000000001" customHeight="1" x14ac:dyDescent="0.25">
      <c r="A105" s="1105"/>
      <c r="B105" s="1055"/>
      <c r="C105" s="1084"/>
      <c r="D105" s="1084"/>
      <c r="E105" s="1084"/>
      <c r="F105" s="1084"/>
      <c r="G105" s="1084"/>
      <c r="H105" s="1084"/>
      <c r="I105" s="1084"/>
      <c r="J105" s="126" t="s">
        <v>6739</v>
      </c>
      <c r="K105" s="126" t="s">
        <v>2942</v>
      </c>
      <c r="L105" s="1084"/>
      <c r="M105" s="126"/>
    </row>
    <row r="106" spans="1:13" ht="17.850000000000001" customHeight="1" x14ac:dyDescent="0.25">
      <c r="A106" s="1105"/>
      <c r="B106" s="1055"/>
      <c r="C106" s="1084"/>
      <c r="D106" s="1084"/>
      <c r="E106" s="1084"/>
      <c r="F106" s="1084"/>
      <c r="G106" s="1084"/>
      <c r="H106" s="1084"/>
      <c r="I106" s="1084"/>
      <c r="J106" s="126" t="s">
        <v>6740</v>
      </c>
      <c r="K106" s="126" t="s">
        <v>2942</v>
      </c>
      <c r="L106" s="1084"/>
      <c r="M106" s="126"/>
    </row>
    <row r="107" spans="1:13" ht="17.850000000000001" customHeight="1" x14ac:dyDescent="0.25">
      <c r="A107" s="1105"/>
      <c r="B107" s="1055"/>
      <c r="C107" s="1084"/>
      <c r="D107" s="1084"/>
      <c r="E107" s="1084"/>
      <c r="F107" s="1084"/>
      <c r="G107" s="1084"/>
      <c r="H107" s="1084"/>
      <c r="I107" s="1084"/>
      <c r="J107" s="126" t="s">
        <v>6741</v>
      </c>
      <c r="K107" s="126" t="s">
        <v>2942</v>
      </c>
      <c r="L107" s="1084"/>
      <c r="M107" s="126"/>
    </row>
    <row r="108" spans="1:13" ht="17.850000000000001" customHeight="1" x14ac:dyDescent="0.25">
      <c r="A108" s="1105"/>
      <c r="B108" s="1055"/>
      <c r="C108" s="1084"/>
      <c r="D108" s="1084"/>
      <c r="E108" s="1084"/>
      <c r="F108" s="1084"/>
      <c r="G108" s="1084"/>
      <c r="H108" s="1084"/>
      <c r="I108" s="1084"/>
      <c r="J108" s="126" t="s">
        <v>6742</v>
      </c>
      <c r="K108" s="126" t="s">
        <v>2942</v>
      </c>
      <c r="L108" s="1084"/>
      <c r="M108" s="126"/>
    </row>
    <row r="109" spans="1:13" ht="17.850000000000001" customHeight="1" x14ac:dyDescent="0.25">
      <c r="A109" s="1105"/>
      <c r="B109" s="1055"/>
      <c r="C109" s="1084"/>
      <c r="D109" s="1084"/>
      <c r="E109" s="1084"/>
      <c r="F109" s="1084"/>
      <c r="G109" s="1084"/>
      <c r="H109" s="1084"/>
      <c r="I109" s="1084"/>
      <c r="J109" s="126" t="s">
        <v>6743</v>
      </c>
      <c r="K109" s="126" t="s">
        <v>2942</v>
      </c>
      <c r="L109" s="1084"/>
      <c r="M109" s="126"/>
    </row>
    <row r="110" spans="1:13" ht="17.850000000000001" customHeight="1" x14ac:dyDescent="0.25">
      <c r="A110" s="1105"/>
      <c r="B110" s="1055"/>
      <c r="C110" s="1084"/>
      <c r="D110" s="1084"/>
      <c r="E110" s="1084"/>
      <c r="F110" s="1084"/>
      <c r="G110" s="1084"/>
      <c r="H110" s="1084"/>
      <c r="I110" s="1084"/>
      <c r="J110" s="126" t="s">
        <v>6744</v>
      </c>
      <c r="K110" s="126" t="s">
        <v>2942</v>
      </c>
      <c r="L110" s="1084"/>
      <c r="M110" s="126"/>
    </row>
    <row r="111" spans="1:13" ht="17.850000000000001" customHeight="1" x14ac:dyDescent="0.25">
      <c r="A111" s="1105"/>
      <c r="B111" s="1055"/>
      <c r="C111" s="1084"/>
      <c r="D111" s="1084"/>
      <c r="E111" s="1084"/>
      <c r="F111" s="1084"/>
      <c r="G111" s="1084"/>
      <c r="H111" s="1084"/>
      <c r="I111" s="1084"/>
      <c r="J111" s="126" t="s">
        <v>6745</v>
      </c>
      <c r="K111" s="126" t="s">
        <v>2942</v>
      </c>
      <c r="L111" s="1084"/>
      <c r="M111" s="126"/>
    </row>
    <row r="112" spans="1:13" ht="17.850000000000001" customHeight="1" x14ac:dyDescent="0.25">
      <c r="A112" s="1105"/>
      <c r="B112" s="1055"/>
      <c r="C112" s="1084"/>
      <c r="D112" s="1084"/>
      <c r="E112" s="1084"/>
      <c r="F112" s="1084"/>
      <c r="G112" s="1084"/>
      <c r="H112" s="1084"/>
      <c r="I112" s="1084"/>
      <c r="J112" s="126" t="s">
        <v>6746</v>
      </c>
      <c r="K112" s="126" t="s">
        <v>2942</v>
      </c>
      <c r="L112" s="1084"/>
      <c r="M112" s="126"/>
    </row>
    <row r="113" spans="1:13" ht="17.850000000000001" customHeight="1" x14ac:dyDescent="0.25">
      <c r="A113" s="1105"/>
      <c r="B113" s="1055"/>
      <c r="C113" s="1084"/>
      <c r="D113" s="1084"/>
      <c r="E113" s="1084"/>
      <c r="F113" s="1084"/>
      <c r="G113" s="1084"/>
      <c r="H113" s="1084"/>
      <c r="I113" s="1084"/>
      <c r="J113" s="126" t="s">
        <v>6747</v>
      </c>
      <c r="K113" s="126" t="s">
        <v>2942</v>
      </c>
      <c r="L113" s="1084"/>
      <c r="M113" s="126"/>
    </row>
    <row r="114" spans="1:13" ht="17.850000000000001" customHeight="1" x14ac:dyDescent="0.25">
      <c r="A114" s="1105"/>
      <c r="B114" s="1055"/>
      <c r="C114" s="1084"/>
      <c r="D114" s="1084"/>
      <c r="E114" s="1084"/>
      <c r="F114" s="1084"/>
      <c r="G114" s="1084"/>
      <c r="H114" s="1084"/>
      <c r="I114" s="1084"/>
      <c r="J114" s="126" t="s">
        <v>6748</v>
      </c>
      <c r="K114" s="126" t="s">
        <v>2942</v>
      </c>
      <c r="L114" s="1084"/>
      <c r="M114" s="126"/>
    </row>
    <row r="115" spans="1:13" ht="17.850000000000001" customHeight="1" x14ac:dyDescent="0.25">
      <c r="A115" s="1105"/>
      <c r="B115" s="1055"/>
      <c r="C115" s="1084"/>
      <c r="D115" s="1084"/>
      <c r="E115" s="1084"/>
      <c r="F115" s="1084"/>
      <c r="G115" s="1084"/>
      <c r="H115" s="1084"/>
      <c r="I115" s="1084"/>
      <c r="J115" s="126" t="s">
        <v>6749</v>
      </c>
      <c r="K115" s="126" t="s">
        <v>2942</v>
      </c>
      <c r="L115" s="1084"/>
      <c r="M115" s="126"/>
    </row>
    <row r="116" spans="1:13" ht="17.850000000000001" customHeight="1" x14ac:dyDescent="0.25">
      <c r="A116" s="1105"/>
      <c r="B116" s="1055"/>
      <c r="C116" s="1084"/>
      <c r="D116" s="1084"/>
      <c r="E116" s="1084"/>
      <c r="F116" s="1084"/>
      <c r="G116" s="1084"/>
      <c r="H116" s="1084"/>
      <c r="I116" s="1084"/>
      <c r="J116" s="126" t="s">
        <v>6750</v>
      </c>
      <c r="K116" s="126" t="s">
        <v>2942</v>
      </c>
      <c r="L116" s="1084"/>
      <c r="M116" s="126"/>
    </row>
    <row r="117" spans="1:13" ht="17.850000000000001" customHeight="1" x14ac:dyDescent="0.25">
      <c r="A117" s="1105"/>
      <c r="B117" s="1055"/>
      <c r="C117" s="1084"/>
      <c r="D117" s="1084"/>
      <c r="E117" s="1084"/>
      <c r="F117" s="1084"/>
      <c r="G117" s="1084"/>
      <c r="H117" s="1084"/>
      <c r="I117" s="1084"/>
      <c r="J117" s="126" t="s">
        <v>6751</v>
      </c>
      <c r="K117" s="126" t="s">
        <v>2942</v>
      </c>
      <c r="L117" s="1084"/>
      <c r="M117" s="126"/>
    </row>
    <row r="118" spans="1:13" ht="17.850000000000001" customHeight="1" x14ac:dyDescent="0.25">
      <c r="A118" s="1105"/>
      <c r="B118" s="1055"/>
      <c r="C118" s="1084"/>
      <c r="D118" s="1084"/>
      <c r="E118" s="1084"/>
      <c r="F118" s="1084"/>
      <c r="G118" s="1084"/>
      <c r="H118" s="1084"/>
      <c r="I118" s="1084"/>
      <c r="J118" s="126" t="s">
        <v>6752</v>
      </c>
      <c r="K118" s="126" t="s">
        <v>2942</v>
      </c>
      <c r="L118" s="1084"/>
      <c r="M118" s="126"/>
    </row>
    <row r="119" spans="1:13" ht="17.850000000000001" customHeight="1" x14ac:dyDescent="0.25">
      <c r="A119" s="1105"/>
      <c r="B119" s="1055"/>
      <c r="C119" s="1084"/>
      <c r="D119" s="1084"/>
      <c r="E119" s="1084"/>
      <c r="F119" s="1084"/>
      <c r="G119" s="1084"/>
      <c r="H119" s="1084"/>
      <c r="I119" s="1084"/>
      <c r="J119" s="126" t="s">
        <v>6753</v>
      </c>
      <c r="K119" s="126" t="s">
        <v>2942</v>
      </c>
      <c r="L119" s="1084"/>
      <c r="M119" s="126"/>
    </row>
    <row r="120" spans="1:13" ht="17.850000000000001" customHeight="1" x14ac:dyDescent="0.25">
      <c r="A120" s="1105"/>
      <c r="B120" s="1055"/>
      <c r="C120" s="1084"/>
      <c r="D120" s="1084"/>
      <c r="E120" s="1084"/>
      <c r="F120" s="1084"/>
      <c r="G120" s="1084"/>
      <c r="H120" s="1084"/>
      <c r="I120" s="1084"/>
      <c r="J120" s="126" t="s">
        <v>6754</v>
      </c>
      <c r="K120" s="126" t="s">
        <v>2942</v>
      </c>
      <c r="L120" s="1084"/>
      <c r="M120" s="126"/>
    </row>
    <row r="121" spans="1:13" ht="17.850000000000001" customHeight="1" x14ac:dyDescent="0.25">
      <c r="A121" s="1105"/>
      <c r="B121" s="1055"/>
      <c r="C121" s="1084"/>
      <c r="D121" s="1084"/>
      <c r="E121" s="1084"/>
      <c r="F121" s="1084"/>
      <c r="G121" s="1084"/>
      <c r="H121" s="1084"/>
      <c r="I121" s="1084"/>
      <c r="J121" s="126" t="s">
        <v>6755</v>
      </c>
      <c r="K121" s="126" t="s">
        <v>2942</v>
      </c>
      <c r="L121" s="1084"/>
      <c r="M121" s="126"/>
    </row>
    <row r="122" spans="1:13" ht="17.850000000000001" customHeight="1" x14ac:dyDescent="0.25">
      <c r="A122" s="1105"/>
      <c r="B122" s="1055"/>
      <c r="C122" s="1084"/>
      <c r="D122" s="1084"/>
      <c r="E122" s="1084"/>
      <c r="F122" s="1084"/>
      <c r="G122" s="1084"/>
      <c r="H122" s="1084"/>
      <c r="I122" s="1084"/>
      <c r="J122" s="126" t="s">
        <v>6756</v>
      </c>
      <c r="K122" s="126" t="s">
        <v>2942</v>
      </c>
      <c r="L122" s="1084"/>
      <c r="M122" s="126"/>
    </row>
    <row r="123" spans="1:13" ht="17.850000000000001" customHeight="1" x14ac:dyDescent="0.25">
      <c r="A123" s="1105"/>
      <c r="B123" s="1055"/>
      <c r="C123" s="1084"/>
      <c r="D123" s="1084"/>
      <c r="E123" s="1084"/>
      <c r="F123" s="1084"/>
      <c r="G123" s="1084"/>
      <c r="H123" s="1084"/>
      <c r="I123" s="1084"/>
      <c r="J123" s="126" t="s">
        <v>6757</v>
      </c>
      <c r="K123" s="126" t="s">
        <v>2942</v>
      </c>
      <c r="L123" s="1084"/>
      <c r="M123" s="126"/>
    </row>
    <row r="124" spans="1:13" ht="17.850000000000001" customHeight="1" x14ac:dyDescent="0.25">
      <c r="A124" s="1105"/>
      <c r="B124" s="1055"/>
      <c r="C124" s="1084"/>
      <c r="D124" s="1084"/>
      <c r="E124" s="1084"/>
      <c r="F124" s="1084"/>
      <c r="G124" s="1084"/>
      <c r="H124" s="1084"/>
      <c r="I124" s="1084"/>
      <c r="J124" s="126" t="s">
        <v>6758</v>
      </c>
      <c r="K124" s="126" t="s">
        <v>2942</v>
      </c>
      <c r="L124" s="1084"/>
      <c r="M124" s="126"/>
    </row>
    <row r="125" spans="1:13" ht="17.850000000000001" customHeight="1" x14ac:dyDescent="0.25">
      <c r="A125" s="1105"/>
      <c r="B125" s="1055"/>
      <c r="C125" s="1084"/>
      <c r="D125" s="1084"/>
      <c r="E125" s="1084"/>
      <c r="F125" s="1084"/>
      <c r="G125" s="1084"/>
      <c r="H125" s="1084"/>
      <c r="I125" s="1084"/>
      <c r="J125" s="126" t="s">
        <v>6759</v>
      </c>
      <c r="K125" s="126" t="s">
        <v>2942</v>
      </c>
      <c r="L125" s="1084"/>
      <c r="M125" s="126"/>
    </row>
    <row r="126" spans="1:13" ht="17.850000000000001" customHeight="1" x14ac:dyDescent="0.25">
      <c r="A126" s="1105"/>
      <c r="B126" s="1055"/>
      <c r="C126" s="1084"/>
      <c r="D126" s="1084"/>
      <c r="E126" s="1084"/>
      <c r="F126" s="1084"/>
      <c r="G126" s="1084"/>
      <c r="H126" s="1084"/>
      <c r="I126" s="1084"/>
      <c r="J126" s="126" t="s">
        <v>6760</v>
      </c>
      <c r="K126" s="126" t="s">
        <v>2942</v>
      </c>
      <c r="L126" s="1084"/>
      <c r="M126" s="126"/>
    </row>
    <row r="127" spans="1:13" ht="17.850000000000001" customHeight="1" x14ac:dyDescent="0.25">
      <c r="A127" s="1105"/>
      <c r="B127" s="1055"/>
      <c r="C127" s="1084"/>
      <c r="D127" s="1084"/>
      <c r="E127" s="1084"/>
      <c r="F127" s="1084"/>
      <c r="G127" s="1084"/>
      <c r="H127" s="1084"/>
      <c r="I127" s="1084"/>
      <c r="J127" s="126" t="s">
        <v>6761</v>
      </c>
      <c r="K127" s="126" t="s">
        <v>2942</v>
      </c>
      <c r="L127" s="1084"/>
      <c r="M127" s="126"/>
    </row>
    <row r="128" spans="1:13" ht="17.850000000000001" customHeight="1" x14ac:dyDescent="0.25">
      <c r="A128" s="1105"/>
      <c r="B128" s="1055"/>
      <c r="C128" s="1084"/>
      <c r="D128" s="1084"/>
      <c r="E128" s="1084"/>
      <c r="F128" s="1084"/>
      <c r="G128" s="1084"/>
      <c r="H128" s="1084"/>
      <c r="I128" s="1084"/>
      <c r="J128" s="126" t="s">
        <v>6762</v>
      </c>
      <c r="K128" s="126" t="s">
        <v>2942</v>
      </c>
      <c r="L128" s="1084"/>
      <c r="M128" s="126"/>
    </row>
    <row r="129" spans="1:13" ht="70.5" customHeight="1" x14ac:dyDescent="0.25">
      <c r="A129" s="1105"/>
      <c r="B129" s="1055"/>
      <c r="C129" s="126" t="s">
        <v>16</v>
      </c>
      <c r="D129" s="126" t="s">
        <v>17</v>
      </c>
      <c r="E129" s="126">
        <v>1775</v>
      </c>
      <c r="F129" s="126">
        <v>28</v>
      </c>
      <c r="G129" s="126" t="s">
        <v>20</v>
      </c>
      <c r="H129" s="126" t="s">
        <v>20</v>
      </c>
      <c r="J129" s="126" t="s">
        <v>6626</v>
      </c>
      <c r="K129" s="126" t="s">
        <v>6763</v>
      </c>
      <c r="L129" s="126" t="s">
        <v>6764</v>
      </c>
      <c r="M129" s="126"/>
    </row>
    <row r="130" spans="1:13" ht="17.850000000000001" customHeight="1" x14ac:dyDescent="0.25">
      <c r="A130" s="1105"/>
      <c r="B130" s="1055"/>
      <c r="C130" s="1084" t="s">
        <v>24</v>
      </c>
      <c r="D130" s="1084" t="s">
        <v>17</v>
      </c>
      <c r="E130" s="1084">
        <v>1753</v>
      </c>
      <c r="F130" s="1084">
        <v>22</v>
      </c>
      <c r="G130" s="1084" t="s">
        <v>19</v>
      </c>
      <c r="H130" s="1084" t="s">
        <v>20</v>
      </c>
      <c r="I130" s="1084"/>
      <c r="J130" s="126" t="s">
        <v>6765</v>
      </c>
      <c r="K130" s="126" t="s">
        <v>2942</v>
      </c>
      <c r="L130" s="1084" t="s">
        <v>6766</v>
      </c>
      <c r="M130" s="126"/>
    </row>
    <row r="131" spans="1:13" ht="17.850000000000001" customHeight="1" x14ac:dyDescent="0.25">
      <c r="A131" s="1105"/>
      <c r="B131" s="1055"/>
      <c r="C131" s="1084"/>
      <c r="D131" s="1084"/>
      <c r="E131" s="1084"/>
      <c r="F131" s="1084"/>
      <c r="G131" s="1084"/>
      <c r="H131" s="1084"/>
      <c r="I131" s="1084"/>
      <c r="J131" s="126" t="s">
        <v>6767</v>
      </c>
      <c r="K131" s="126" t="s">
        <v>2942</v>
      </c>
      <c r="L131" s="1084"/>
      <c r="M131" s="126"/>
    </row>
    <row r="132" spans="1:13" ht="17.850000000000001" customHeight="1" x14ac:dyDescent="0.25">
      <c r="A132" s="1105"/>
      <c r="B132" s="1055"/>
      <c r="C132" s="1084"/>
      <c r="D132" s="1084"/>
      <c r="E132" s="1084"/>
      <c r="F132" s="1084"/>
      <c r="G132" s="1084"/>
      <c r="H132" s="1084"/>
      <c r="I132" s="1084"/>
      <c r="J132" s="126" t="s">
        <v>6768</v>
      </c>
      <c r="K132" s="126" t="s">
        <v>2942</v>
      </c>
      <c r="L132" s="1084"/>
      <c r="M132" s="126"/>
    </row>
    <row r="133" spans="1:13" ht="17.850000000000001" customHeight="1" x14ac:dyDescent="0.25">
      <c r="A133" s="1105"/>
      <c r="B133" s="1055"/>
      <c r="C133" s="1084"/>
      <c r="D133" s="1084"/>
      <c r="E133" s="1084"/>
      <c r="F133" s="1084"/>
      <c r="G133" s="1084"/>
      <c r="H133" s="1084"/>
      <c r="I133" s="1084"/>
      <c r="J133" s="126" t="s">
        <v>6769</v>
      </c>
      <c r="K133" s="126" t="s">
        <v>2942</v>
      </c>
      <c r="L133" s="1084"/>
      <c r="M133" s="126"/>
    </row>
    <row r="134" spans="1:13" ht="17.850000000000001" customHeight="1" x14ac:dyDescent="0.25">
      <c r="A134" s="1105"/>
      <c r="B134" s="1055"/>
      <c r="C134" s="1084" t="s">
        <v>37</v>
      </c>
      <c r="D134" s="1084" t="s">
        <v>539</v>
      </c>
      <c r="E134" s="1084">
        <v>2138</v>
      </c>
      <c r="F134" s="1084">
        <v>25</v>
      </c>
      <c r="G134" s="1084" t="s">
        <v>19</v>
      </c>
      <c r="H134" s="1084" t="s">
        <v>20</v>
      </c>
      <c r="I134" s="1084"/>
      <c r="J134" s="126" t="s">
        <v>6770</v>
      </c>
      <c r="K134" s="126" t="s">
        <v>2942</v>
      </c>
      <c r="L134" s="1084" t="s">
        <v>6771</v>
      </c>
      <c r="M134" s="126"/>
    </row>
    <row r="135" spans="1:13" ht="17.850000000000001" customHeight="1" x14ac:dyDescent="0.25">
      <c r="A135" s="1105"/>
      <c r="B135" s="1055"/>
      <c r="C135" s="1084"/>
      <c r="D135" s="1084"/>
      <c r="E135" s="1084"/>
      <c r="F135" s="1084"/>
      <c r="G135" s="1084"/>
      <c r="H135" s="1084"/>
      <c r="I135" s="1084"/>
      <c r="J135" s="126" t="s">
        <v>6626</v>
      </c>
      <c r="K135" s="126" t="s">
        <v>6772</v>
      </c>
      <c r="L135" s="1084"/>
      <c r="M135" s="126"/>
    </row>
    <row r="136" spans="1:13" ht="17.850000000000001" customHeight="1" x14ac:dyDescent="0.25">
      <c r="A136" s="1105"/>
      <c r="B136" s="1055"/>
      <c r="C136" s="1084"/>
      <c r="D136" s="1084"/>
      <c r="E136" s="1084"/>
      <c r="F136" s="1084"/>
      <c r="G136" s="1084"/>
      <c r="H136" s="1084"/>
      <c r="I136" s="1084"/>
      <c r="J136" s="126" t="s">
        <v>6773</v>
      </c>
      <c r="K136" s="126" t="s">
        <v>2942</v>
      </c>
      <c r="L136" s="1084"/>
      <c r="M136" s="126"/>
    </row>
    <row r="137" spans="1:13" ht="17.850000000000001" customHeight="1" x14ac:dyDescent="0.25">
      <c r="A137" s="1105"/>
      <c r="B137" s="1055"/>
      <c r="C137" s="1084"/>
      <c r="D137" s="1084"/>
      <c r="E137" s="1084"/>
      <c r="F137" s="1084"/>
      <c r="G137" s="1084"/>
      <c r="H137" s="1084"/>
      <c r="I137" s="1084"/>
      <c r="J137" s="126" t="s">
        <v>6774</v>
      </c>
      <c r="K137" s="126" t="s">
        <v>2942</v>
      </c>
      <c r="L137" s="1084"/>
      <c r="M137" s="126"/>
    </row>
    <row r="138" spans="1:13" ht="17.100000000000001" customHeight="1" x14ac:dyDescent="0.25">
      <c r="A138" s="1105"/>
      <c r="B138" s="1055"/>
      <c r="C138" s="1084" t="s">
        <v>47</v>
      </c>
      <c r="D138" s="1084" t="s">
        <v>539</v>
      </c>
      <c r="E138" s="1084">
        <v>2173</v>
      </c>
      <c r="F138" s="1084">
        <v>30</v>
      </c>
      <c r="G138" s="1084" t="s">
        <v>20</v>
      </c>
      <c r="H138" s="1084" t="s">
        <v>20</v>
      </c>
      <c r="I138" s="126" t="s">
        <v>6775</v>
      </c>
      <c r="J138" s="126" t="s">
        <v>6775</v>
      </c>
      <c r="K138" s="126" t="s">
        <v>2942</v>
      </c>
      <c r="L138" s="1084" t="s">
        <v>6776</v>
      </c>
      <c r="M138" s="126"/>
    </row>
    <row r="139" spans="1:13" ht="17.100000000000001" customHeight="1" x14ac:dyDescent="0.25">
      <c r="A139" s="1105"/>
      <c r="B139" s="1055"/>
      <c r="C139" s="1084"/>
      <c r="D139" s="1084"/>
      <c r="E139" s="1084"/>
      <c r="F139" s="1084"/>
      <c r="G139" s="1084"/>
      <c r="H139" s="1084"/>
      <c r="J139" s="126" t="s">
        <v>6777</v>
      </c>
      <c r="K139" s="126" t="s">
        <v>6778</v>
      </c>
      <c r="L139" s="1084"/>
      <c r="M139" s="126"/>
    </row>
    <row r="140" spans="1:13" ht="39.75" customHeight="1" x14ac:dyDescent="0.25">
      <c r="A140" s="1105"/>
      <c r="B140" s="1055"/>
      <c r="C140" s="1084"/>
      <c r="D140" s="1084"/>
      <c r="E140" s="1084"/>
      <c r="F140" s="1084"/>
      <c r="G140" s="1084"/>
      <c r="H140" s="1084"/>
      <c r="I140" s="126" t="s">
        <v>6779</v>
      </c>
      <c r="J140" s="126" t="s">
        <v>6779</v>
      </c>
      <c r="K140" s="126" t="s">
        <v>6780</v>
      </c>
      <c r="L140" s="1084"/>
      <c r="M140" s="126"/>
    </row>
    <row r="141" spans="1:13" ht="17.850000000000001" customHeight="1" x14ac:dyDescent="0.25">
      <c r="A141" s="1105"/>
      <c r="B141" s="1055"/>
      <c r="C141" s="1084" t="s">
        <v>55</v>
      </c>
      <c r="D141" s="1084" t="s">
        <v>17</v>
      </c>
      <c r="E141" s="1084">
        <v>1756</v>
      </c>
      <c r="F141" s="1084">
        <v>26</v>
      </c>
      <c r="G141" s="1084" t="s">
        <v>20</v>
      </c>
      <c r="H141" s="1084" t="s">
        <v>20</v>
      </c>
      <c r="I141" s="1084"/>
      <c r="J141" s="126" t="s">
        <v>6781</v>
      </c>
      <c r="K141" s="126" t="s">
        <v>6782</v>
      </c>
      <c r="L141" s="1084" t="s">
        <v>6783</v>
      </c>
      <c r="M141" s="126"/>
    </row>
    <row r="142" spans="1:13" ht="17.850000000000001" customHeight="1" x14ac:dyDescent="0.25">
      <c r="A142" s="1105"/>
      <c r="B142" s="1055"/>
      <c r="C142" s="1084"/>
      <c r="D142" s="1084"/>
      <c r="E142" s="1084"/>
      <c r="F142" s="1084"/>
      <c r="G142" s="1084"/>
      <c r="H142" s="1084"/>
      <c r="I142" s="1084"/>
      <c r="J142" s="126" t="s">
        <v>6784</v>
      </c>
      <c r="K142" s="126" t="s">
        <v>6785</v>
      </c>
      <c r="L142" s="1084"/>
      <c r="M142" s="126"/>
    </row>
    <row r="143" spans="1:13" ht="17.850000000000001" customHeight="1" x14ac:dyDescent="0.25">
      <c r="A143" s="1105"/>
      <c r="B143" s="1055"/>
      <c r="C143" s="1084"/>
      <c r="D143" s="1084"/>
      <c r="E143" s="1084"/>
      <c r="F143" s="1084"/>
      <c r="G143" s="1084"/>
      <c r="H143" s="1084"/>
      <c r="I143" s="1084"/>
      <c r="J143" s="126" t="s">
        <v>6786</v>
      </c>
      <c r="K143" s="126" t="s">
        <v>6787</v>
      </c>
      <c r="L143" s="1084"/>
      <c r="M143" s="126"/>
    </row>
    <row r="144" spans="1:13" ht="17.850000000000001" customHeight="1" x14ac:dyDescent="0.25">
      <c r="A144" s="1105"/>
      <c r="B144" s="1055"/>
      <c r="C144" s="1084"/>
      <c r="D144" s="1084"/>
      <c r="E144" s="1084"/>
      <c r="F144" s="1084"/>
      <c r="G144" s="1084"/>
      <c r="H144" s="1084"/>
      <c r="I144" s="1084"/>
      <c r="J144" s="126" t="s">
        <v>6788</v>
      </c>
      <c r="K144" s="126" t="s">
        <v>2942</v>
      </c>
      <c r="L144" s="1084"/>
      <c r="M144" s="126"/>
    </row>
    <row r="145" spans="1:13" ht="17.850000000000001" customHeight="1" x14ac:dyDescent="0.25">
      <c r="A145" s="1105"/>
      <c r="B145" s="1055"/>
      <c r="C145" s="1084"/>
      <c r="D145" s="1084"/>
      <c r="E145" s="1084"/>
      <c r="F145" s="1084"/>
      <c r="G145" s="1084"/>
      <c r="H145" s="1084"/>
      <c r="I145" s="1084"/>
      <c r="J145" s="126" t="s">
        <v>6789</v>
      </c>
      <c r="K145" s="126" t="s">
        <v>2942</v>
      </c>
      <c r="L145" s="1084"/>
      <c r="M145" s="126"/>
    </row>
    <row r="146" spans="1:13" ht="17.850000000000001" customHeight="1" x14ac:dyDescent="0.25">
      <c r="A146" s="1105"/>
      <c r="B146" s="1055"/>
      <c r="C146" s="1084"/>
      <c r="D146" s="1084"/>
      <c r="E146" s="1084"/>
      <c r="F146" s="1084"/>
      <c r="G146" s="1084"/>
      <c r="H146" s="1084"/>
      <c r="I146" s="1084"/>
      <c r="J146" s="126" t="s">
        <v>6790</v>
      </c>
      <c r="K146" s="126" t="s">
        <v>2942</v>
      </c>
      <c r="L146" s="1084"/>
      <c r="M146" s="126"/>
    </row>
    <row r="147" spans="1:13" ht="17.850000000000001" customHeight="1" x14ac:dyDescent="0.25">
      <c r="A147" s="1105"/>
      <c r="B147" s="1055"/>
      <c r="C147" s="1084"/>
      <c r="D147" s="1084"/>
      <c r="E147" s="1084"/>
      <c r="F147" s="1084"/>
      <c r="G147" s="1084"/>
      <c r="H147" s="1084"/>
      <c r="I147" s="1084"/>
      <c r="J147" s="126" t="s">
        <v>6726</v>
      </c>
      <c r="K147" s="126" t="s">
        <v>2942</v>
      </c>
      <c r="L147" s="1084"/>
      <c r="M147" s="126"/>
    </row>
    <row r="148" spans="1:13" ht="17.850000000000001" customHeight="1" x14ac:dyDescent="0.25">
      <c r="A148" s="1105"/>
      <c r="B148" s="1055"/>
      <c r="C148" s="1084"/>
      <c r="D148" s="1084"/>
      <c r="E148" s="1084"/>
      <c r="F148" s="1084"/>
      <c r="G148" s="1084"/>
      <c r="H148" s="1084"/>
      <c r="I148" s="1084"/>
      <c r="J148" s="126" t="s">
        <v>6791</v>
      </c>
      <c r="K148" s="126" t="s">
        <v>2942</v>
      </c>
      <c r="L148" s="1084"/>
      <c r="M148" s="126"/>
    </row>
    <row r="149" spans="1:13" ht="17.850000000000001" customHeight="1" x14ac:dyDescent="0.25">
      <c r="A149" s="1105"/>
      <c r="B149" s="1055"/>
      <c r="C149" s="1084"/>
      <c r="D149" s="1084"/>
      <c r="E149" s="1084"/>
      <c r="F149" s="1084"/>
      <c r="G149" s="1084"/>
      <c r="H149" s="1084"/>
      <c r="I149" s="1084"/>
      <c r="J149" s="126" t="s">
        <v>6792</v>
      </c>
      <c r="K149" s="126" t="s">
        <v>2942</v>
      </c>
      <c r="L149" s="1084"/>
      <c r="M149" s="126"/>
    </row>
    <row r="150" spans="1:13" ht="17.850000000000001" customHeight="1" x14ac:dyDescent="0.25">
      <c r="A150" s="1105"/>
      <c r="B150" s="1055"/>
      <c r="C150" s="1084"/>
      <c r="D150" s="1084"/>
      <c r="E150" s="1084"/>
      <c r="F150" s="1084"/>
      <c r="G150" s="1084"/>
      <c r="H150" s="1084"/>
      <c r="I150" s="1084"/>
      <c r="J150" s="126" t="s">
        <v>6793</v>
      </c>
      <c r="K150" s="126" t="s">
        <v>2942</v>
      </c>
      <c r="L150" s="1084"/>
      <c r="M150" s="126"/>
    </row>
    <row r="151" spans="1:13" ht="17.850000000000001" customHeight="1" x14ac:dyDescent="0.25">
      <c r="A151" s="1105"/>
      <c r="B151" s="1055"/>
      <c r="C151" s="1084"/>
      <c r="D151" s="1084"/>
      <c r="E151" s="1084"/>
      <c r="F151" s="1084"/>
      <c r="G151" s="1084"/>
      <c r="H151" s="1084"/>
      <c r="I151" s="1084"/>
      <c r="J151" s="126" t="s">
        <v>6794</v>
      </c>
      <c r="K151" s="126" t="s">
        <v>2942</v>
      </c>
      <c r="L151" s="1084"/>
      <c r="M151" s="126"/>
    </row>
    <row r="152" spans="1:13" ht="17.850000000000001" customHeight="1" x14ac:dyDescent="0.25">
      <c r="A152" s="1105"/>
      <c r="B152" s="1055"/>
      <c r="C152" s="1084"/>
      <c r="D152" s="1084"/>
      <c r="E152" s="1084"/>
      <c r="F152" s="1084"/>
      <c r="G152" s="1084"/>
      <c r="H152" s="1084"/>
      <c r="I152" s="1084"/>
      <c r="J152" s="126" t="s">
        <v>6795</v>
      </c>
      <c r="K152" s="126" t="s">
        <v>2942</v>
      </c>
      <c r="L152" s="1084"/>
      <c r="M152" s="126"/>
    </row>
    <row r="153" spans="1:13" ht="17.100000000000001" customHeight="1" x14ac:dyDescent="0.25">
      <c r="A153" s="1105"/>
      <c r="B153" s="1055"/>
      <c r="C153" s="1084" t="s">
        <v>67</v>
      </c>
      <c r="D153" s="1084" t="s">
        <v>17</v>
      </c>
      <c r="E153" s="1084">
        <v>1767</v>
      </c>
      <c r="F153" s="1084">
        <v>20</v>
      </c>
      <c r="G153" s="1084" t="s">
        <v>20</v>
      </c>
      <c r="H153" s="1084" t="s">
        <v>20</v>
      </c>
      <c r="I153" s="1084"/>
      <c r="J153" s="126" t="s">
        <v>6796</v>
      </c>
      <c r="K153" s="126" t="s">
        <v>6797</v>
      </c>
      <c r="L153" s="1084" t="s">
        <v>6798</v>
      </c>
      <c r="M153" s="126"/>
    </row>
    <row r="154" spans="1:13" ht="33" customHeight="1" x14ac:dyDescent="0.25">
      <c r="A154" s="1105"/>
      <c r="B154" s="1055"/>
      <c r="C154" s="1084"/>
      <c r="D154" s="1084"/>
      <c r="E154" s="1084"/>
      <c r="F154" s="1084"/>
      <c r="G154" s="1084"/>
      <c r="H154" s="1084"/>
      <c r="I154" s="1084"/>
      <c r="J154" s="126" t="s">
        <v>6799</v>
      </c>
      <c r="K154" s="126" t="s">
        <v>2942</v>
      </c>
      <c r="L154" s="1084"/>
      <c r="M154" s="126"/>
    </row>
    <row r="155" spans="1:13" ht="17.100000000000001" customHeight="1" x14ac:dyDescent="0.25">
      <c r="A155" s="1105"/>
      <c r="B155" s="1055"/>
      <c r="C155" s="1084"/>
      <c r="D155" s="1084"/>
      <c r="E155" s="1084"/>
      <c r="F155" s="1084"/>
      <c r="G155" s="1084"/>
      <c r="H155" s="1084"/>
      <c r="I155" s="1084"/>
      <c r="J155" s="126" t="s">
        <v>6727</v>
      </c>
      <c r="K155" s="126" t="s">
        <v>6800</v>
      </c>
      <c r="L155" s="1084"/>
      <c r="M155" s="126"/>
    </row>
    <row r="156" spans="1:13" ht="61.5" customHeight="1" x14ac:dyDescent="0.25">
      <c r="A156" s="1105"/>
      <c r="B156" s="1055"/>
      <c r="C156" s="126" t="s">
        <v>69</v>
      </c>
      <c r="D156" s="126" t="s">
        <v>539</v>
      </c>
      <c r="E156" s="126">
        <v>2227</v>
      </c>
      <c r="F156" s="126">
        <v>52</v>
      </c>
      <c r="G156" s="126" t="s">
        <v>20</v>
      </c>
      <c r="H156" s="126" t="s">
        <v>20</v>
      </c>
      <c r="J156" s="126" t="s">
        <v>6801</v>
      </c>
      <c r="K156" s="126" t="s">
        <v>6802</v>
      </c>
      <c r="L156" s="126" t="s">
        <v>6803</v>
      </c>
      <c r="M156" s="126"/>
    </row>
    <row r="157" spans="1:13" ht="17.850000000000001" customHeight="1" x14ac:dyDescent="0.25">
      <c r="A157" s="1105"/>
      <c r="B157" s="1055"/>
      <c r="C157" s="1084" t="s">
        <v>118</v>
      </c>
      <c r="D157" s="1084" t="s">
        <v>25</v>
      </c>
      <c r="E157" s="1084">
        <v>1073</v>
      </c>
      <c r="F157" s="1084">
        <v>14</v>
      </c>
      <c r="G157" s="1084" t="s">
        <v>20</v>
      </c>
      <c r="H157" s="1084" t="s">
        <v>20</v>
      </c>
      <c r="J157" s="126" t="s">
        <v>6804</v>
      </c>
      <c r="K157" s="126" t="s">
        <v>6805</v>
      </c>
      <c r="L157" s="1084" t="s">
        <v>6806</v>
      </c>
      <c r="M157" s="126"/>
    </row>
    <row r="158" spans="1:13" ht="57.75" customHeight="1" x14ac:dyDescent="0.25">
      <c r="A158" s="1105"/>
      <c r="B158" s="1055"/>
      <c r="C158" s="1084"/>
      <c r="D158" s="1084"/>
      <c r="E158" s="1084"/>
      <c r="F158" s="1084"/>
      <c r="G158" s="1084"/>
      <c r="H158" s="1084"/>
      <c r="I158" s="126" t="s">
        <v>6775</v>
      </c>
      <c r="J158" s="126" t="s">
        <v>6775</v>
      </c>
      <c r="K158" s="126" t="s">
        <v>6807</v>
      </c>
      <c r="L158" s="1084"/>
      <c r="M158" s="126"/>
    </row>
    <row r="159" spans="1:13" ht="17.850000000000001" customHeight="1" x14ac:dyDescent="0.25">
      <c r="A159" s="1105"/>
      <c r="B159" s="1055"/>
      <c r="C159" s="1084"/>
      <c r="D159" s="1084"/>
      <c r="E159" s="1084"/>
      <c r="F159" s="1084"/>
      <c r="G159" s="1084"/>
      <c r="H159" s="1084"/>
      <c r="J159" s="126" t="s">
        <v>6808</v>
      </c>
      <c r="K159" s="126" t="s">
        <v>6809</v>
      </c>
      <c r="L159" s="1084"/>
      <c r="M159" s="126"/>
    </row>
    <row r="160" spans="1:13" ht="17.850000000000001" customHeight="1" x14ac:dyDescent="0.25">
      <c r="A160" s="1105"/>
      <c r="B160" s="1055"/>
      <c r="C160" s="1084"/>
      <c r="D160" s="1084"/>
      <c r="E160" s="1084"/>
      <c r="F160" s="1084"/>
      <c r="G160" s="1084"/>
      <c r="H160" s="1084"/>
      <c r="J160" s="126" t="s">
        <v>1741</v>
      </c>
      <c r="K160" s="126" t="s">
        <v>6810</v>
      </c>
      <c r="L160" s="1084"/>
      <c r="M160" s="126"/>
    </row>
    <row r="161" spans="1:13" ht="39.75" customHeight="1" x14ac:dyDescent="0.25">
      <c r="A161" s="1105"/>
      <c r="B161" s="1055"/>
      <c r="C161" s="1084"/>
      <c r="D161" s="1084"/>
      <c r="E161" s="1084"/>
      <c r="F161" s="1084"/>
      <c r="G161" s="1084"/>
      <c r="H161" s="1084"/>
      <c r="J161" s="126" t="s">
        <v>6811</v>
      </c>
      <c r="K161" s="126" t="s">
        <v>6812</v>
      </c>
      <c r="L161" s="1084"/>
      <c r="M161" s="126"/>
    </row>
    <row r="162" spans="1:13" ht="17.850000000000001" customHeight="1" x14ac:dyDescent="0.25">
      <c r="A162" s="1105"/>
      <c r="B162" s="1055"/>
      <c r="C162" s="1084" t="s">
        <v>139</v>
      </c>
      <c r="D162" s="1084" t="s">
        <v>17</v>
      </c>
      <c r="E162" s="1084">
        <v>3768</v>
      </c>
      <c r="F162" s="1084">
        <v>25</v>
      </c>
      <c r="G162" s="1084">
        <v>1</v>
      </c>
      <c r="H162" s="1084" t="s">
        <v>20</v>
      </c>
      <c r="I162" s="1084"/>
      <c r="J162" s="126" t="s">
        <v>6813</v>
      </c>
      <c r="K162" s="126" t="s">
        <v>2942</v>
      </c>
      <c r="L162" s="1084" t="s">
        <v>6814</v>
      </c>
      <c r="M162" s="126"/>
    </row>
    <row r="163" spans="1:13" ht="17.850000000000001" customHeight="1" x14ac:dyDescent="0.25">
      <c r="A163" s="1105"/>
      <c r="B163" s="1055"/>
      <c r="C163" s="1084"/>
      <c r="D163" s="1084"/>
      <c r="E163" s="1084"/>
      <c r="F163" s="1084"/>
      <c r="G163" s="1084"/>
      <c r="H163" s="1084"/>
      <c r="I163" s="1084"/>
      <c r="J163" s="126" t="s">
        <v>6815</v>
      </c>
      <c r="K163" s="126" t="s">
        <v>2942</v>
      </c>
      <c r="L163" s="1084"/>
      <c r="M163" s="126"/>
    </row>
    <row r="164" spans="1:13" ht="17.850000000000001" customHeight="1" x14ac:dyDescent="0.25">
      <c r="A164" s="1105"/>
      <c r="B164" s="1055"/>
      <c r="C164" s="1084"/>
      <c r="D164" s="1084"/>
      <c r="E164" s="1084"/>
      <c r="F164" s="1084"/>
      <c r="G164" s="1084"/>
      <c r="H164" s="1084"/>
      <c r="I164" s="1084"/>
      <c r="J164" s="126" t="s">
        <v>6678</v>
      </c>
      <c r="K164" s="126" t="s">
        <v>2942</v>
      </c>
      <c r="L164" s="1084"/>
      <c r="M164" s="126"/>
    </row>
    <row r="165" spans="1:13" ht="17.100000000000001" customHeight="1" x14ac:dyDescent="0.25">
      <c r="A165" s="1105"/>
      <c r="B165" s="1055"/>
      <c r="C165" s="1084" t="s">
        <v>134</v>
      </c>
      <c r="D165" s="1084" t="s">
        <v>17</v>
      </c>
      <c r="E165" s="1084">
        <v>1749</v>
      </c>
      <c r="F165" s="1084">
        <v>37</v>
      </c>
      <c r="G165" s="1084" t="s">
        <v>20</v>
      </c>
      <c r="H165" s="1084" t="s">
        <v>20</v>
      </c>
      <c r="I165" s="1084"/>
      <c r="J165" s="126" t="s">
        <v>6816</v>
      </c>
      <c r="K165" s="126" t="s">
        <v>6805</v>
      </c>
      <c r="L165" s="1084" t="s">
        <v>6817</v>
      </c>
      <c r="M165" s="126"/>
    </row>
    <row r="166" spans="1:13" ht="17.100000000000001" customHeight="1" x14ac:dyDescent="0.25">
      <c r="A166" s="1105"/>
      <c r="B166" s="1055"/>
      <c r="C166" s="1084"/>
      <c r="D166" s="1084"/>
      <c r="E166" s="1084"/>
      <c r="F166" s="1084"/>
      <c r="G166" s="1084"/>
      <c r="H166" s="1084"/>
      <c r="I166" s="1084"/>
      <c r="J166" s="126" t="s">
        <v>6818</v>
      </c>
      <c r="K166" s="126" t="s">
        <v>6819</v>
      </c>
      <c r="L166" s="1084"/>
      <c r="M166" s="126"/>
    </row>
    <row r="167" spans="1:13" ht="17.100000000000001" customHeight="1" x14ac:dyDescent="0.25">
      <c r="A167" s="1105"/>
      <c r="B167" s="1055"/>
      <c r="C167" s="1084"/>
      <c r="D167" s="1084"/>
      <c r="E167" s="1084"/>
      <c r="F167" s="1084"/>
      <c r="G167" s="1084"/>
      <c r="H167" s="1084"/>
      <c r="I167" s="1084"/>
      <c r="J167" s="126" t="s">
        <v>6777</v>
      </c>
      <c r="K167" s="126" t="s">
        <v>6820</v>
      </c>
      <c r="L167" s="1084"/>
      <c r="M167" s="126"/>
    </row>
    <row r="168" spans="1:13" ht="17.850000000000001" customHeight="1" x14ac:dyDescent="0.25">
      <c r="A168" s="1105"/>
      <c r="B168" s="1055"/>
      <c r="C168" s="1084" t="s">
        <v>109</v>
      </c>
      <c r="D168" s="1084" t="s">
        <v>17</v>
      </c>
      <c r="E168" s="1084">
        <v>1743</v>
      </c>
      <c r="F168" s="1084">
        <v>39</v>
      </c>
      <c r="G168" s="1084" t="s">
        <v>20</v>
      </c>
      <c r="H168" s="1084" t="s">
        <v>20</v>
      </c>
      <c r="J168" s="126" t="s">
        <v>6670</v>
      </c>
      <c r="K168" s="126" t="s">
        <v>6821</v>
      </c>
      <c r="L168" s="1084" t="s">
        <v>6822</v>
      </c>
      <c r="M168" s="126"/>
    </row>
    <row r="169" spans="1:13" ht="17.850000000000001" customHeight="1" x14ac:dyDescent="0.25">
      <c r="A169" s="1105"/>
      <c r="B169" s="1055"/>
      <c r="C169" s="1084"/>
      <c r="D169" s="1084"/>
      <c r="E169" s="1084"/>
      <c r="F169" s="1084"/>
      <c r="G169" s="1084"/>
      <c r="H169" s="1084"/>
      <c r="I169" s="126" t="s">
        <v>6823</v>
      </c>
      <c r="J169" s="126" t="s">
        <v>6823</v>
      </c>
      <c r="K169" s="126" t="s">
        <v>2942</v>
      </c>
      <c r="L169" s="1084"/>
      <c r="M169" s="126"/>
    </row>
    <row r="170" spans="1:13" ht="17.850000000000001" customHeight="1" x14ac:dyDescent="0.25">
      <c r="A170" s="1105"/>
      <c r="B170" s="1055"/>
      <c r="C170" s="1084"/>
      <c r="D170" s="1084"/>
      <c r="E170" s="1084"/>
      <c r="F170" s="1084"/>
      <c r="G170" s="1084"/>
      <c r="H170" s="1084"/>
      <c r="J170" s="126" t="s">
        <v>6824</v>
      </c>
      <c r="K170" s="126" t="s">
        <v>2942</v>
      </c>
      <c r="L170" s="1084"/>
      <c r="M170" s="126"/>
    </row>
    <row r="171" spans="1:13" ht="42.75" customHeight="1" x14ac:dyDescent="0.25">
      <c r="A171" s="1105"/>
      <c r="B171" s="1055"/>
      <c r="C171" s="1084"/>
      <c r="D171" s="1084"/>
      <c r="E171" s="1084"/>
      <c r="F171" s="1084"/>
      <c r="G171" s="1084"/>
      <c r="H171" s="1084"/>
      <c r="I171" s="126" t="s">
        <v>6719</v>
      </c>
      <c r="J171" s="126" t="s">
        <v>6719</v>
      </c>
      <c r="K171" s="126" t="s">
        <v>6825</v>
      </c>
      <c r="L171" s="1084"/>
      <c r="M171" s="126"/>
    </row>
    <row r="172" spans="1:13" ht="17.850000000000001" customHeight="1" x14ac:dyDescent="0.25">
      <c r="A172" s="1105"/>
      <c r="B172" s="1055"/>
      <c r="C172" s="1084" t="s">
        <v>122</v>
      </c>
      <c r="D172" s="1084" t="s">
        <v>17</v>
      </c>
      <c r="E172" s="1084">
        <v>1617</v>
      </c>
      <c r="F172" s="1084">
        <v>3</v>
      </c>
      <c r="G172" s="1084" t="s">
        <v>20</v>
      </c>
      <c r="H172" s="1084" t="s">
        <v>20</v>
      </c>
      <c r="I172" s="1084"/>
      <c r="J172" s="126" t="s">
        <v>6826</v>
      </c>
      <c r="K172" s="126" t="s">
        <v>6827</v>
      </c>
      <c r="L172" s="1084" t="s">
        <v>6822</v>
      </c>
      <c r="M172" s="126"/>
    </row>
    <row r="173" spans="1:13" ht="17.850000000000001" customHeight="1" x14ac:dyDescent="0.25">
      <c r="A173" s="1105"/>
      <c r="B173" s="1055"/>
      <c r="C173" s="1084"/>
      <c r="D173" s="1084"/>
      <c r="E173" s="1084"/>
      <c r="F173" s="1084"/>
      <c r="G173" s="1084"/>
      <c r="H173" s="1084"/>
      <c r="I173" s="1084"/>
      <c r="J173" s="126" t="s">
        <v>6828</v>
      </c>
      <c r="K173" s="126" t="s">
        <v>2942</v>
      </c>
      <c r="L173" s="1084"/>
      <c r="M173" s="126"/>
    </row>
    <row r="174" spans="1:13" ht="17.100000000000001" customHeight="1" x14ac:dyDescent="0.25">
      <c r="A174" s="1105"/>
      <c r="B174" s="1055"/>
      <c r="C174" s="1084" t="s">
        <v>125</v>
      </c>
      <c r="D174" s="1084" t="s">
        <v>17</v>
      </c>
      <c r="E174" s="1084">
        <v>1716</v>
      </c>
      <c r="F174" s="1084">
        <v>20</v>
      </c>
      <c r="G174" s="1084" t="s">
        <v>20</v>
      </c>
      <c r="H174" s="1084" t="s">
        <v>20</v>
      </c>
      <c r="I174" s="1084"/>
      <c r="J174" s="126" t="s">
        <v>6808</v>
      </c>
      <c r="K174" s="126" t="s">
        <v>6829</v>
      </c>
      <c r="L174" s="1084" t="s">
        <v>6830</v>
      </c>
      <c r="M174" s="126"/>
    </row>
    <row r="175" spans="1:13" ht="17.100000000000001" customHeight="1" x14ac:dyDescent="0.25">
      <c r="A175" s="1105"/>
      <c r="B175" s="1055"/>
      <c r="C175" s="1084"/>
      <c r="D175" s="1084"/>
      <c r="E175" s="1084"/>
      <c r="F175" s="1084"/>
      <c r="G175" s="1084"/>
      <c r="H175" s="1084"/>
      <c r="I175" s="1084"/>
      <c r="J175" s="126" t="s">
        <v>6831</v>
      </c>
      <c r="L175" s="1084"/>
      <c r="M175" s="126"/>
    </row>
    <row r="176" spans="1:13" ht="17.100000000000001" customHeight="1" x14ac:dyDescent="0.25">
      <c r="A176" s="1105"/>
      <c r="B176" s="1055"/>
      <c r="C176" s="1084"/>
      <c r="D176" s="1084"/>
      <c r="E176" s="1084"/>
      <c r="F176" s="1084"/>
      <c r="G176" s="1084"/>
      <c r="H176" s="1084"/>
      <c r="I176" s="1084"/>
      <c r="J176" s="126" t="s">
        <v>6832</v>
      </c>
      <c r="K176" s="126" t="s">
        <v>6833</v>
      </c>
      <c r="L176" s="1084"/>
      <c r="M176" s="126"/>
    </row>
    <row r="177" spans="1:13" ht="17.850000000000001" customHeight="1" x14ac:dyDescent="0.25">
      <c r="A177" s="1105"/>
      <c r="B177" s="1055"/>
      <c r="C177" s="1084" t="s">
        <v>128</v>
      </c>
      <c r="D177" s="1084" t="s">
        <v>17</v>
      </c>
      <c r="E177" s="1084">
        <v>1770</v>
      </c>
      <c r="F177" s="1084">
        <v>25</v>
      </c>
      <c r="G177" s="1084" t="s">
        <v>20</v>
      </c>
      <c r="H177" s="1084" t="s">
        <v>20</v>
      </c>
      <c r="I177" s="1084"/>
      <c r="J177" s="126" t="s">
        <v>6834</v>
      </c>
      <c r="K177" s="126" t="s">
        <v>2942</v>
      </c>
      <c r="L177" s="1084" t="s">
        <v>6835</v>
      </c>
      <c r="M177" s="126"/>
    </row>
    <row r="178" spans="1:13" ht="17.850000000000001" customHeight="1" x14ac:dyDescent="0.25">
      <c r="A178" s="1105"/>
      <c r="B178" s="1055"/>
      <c r="C178" s="1084"/>
      <c r="D178" s="1084"/>
      <c r="E178" s="1084"/>
      <c r="F178" s="1084"/>
      <c r="G178" s="1084"/>
      <c r="H178" s="1084"/>
      <c r="I178" s="1084"/>
      <c r="J178" s="126" t="s">
        <v>6836</v>
      </c>
      <c r="K178" s="126" t="s">
        <v>2942</v>
      </c>
      <c r="L178" s="1084"/>
      <c r="M178" s="126"/>
    </row>
    <row r="179" spans="1:13" ht="17.850000000000001" customHeight="1" x14ac:dyDescent="0.25">
      <c r="A179" s="1105"/>
      <c r="B179" s="1055"/>
      <c r="C179" s="1084"/>
      <c r="D179" s="1084"/>
      <c r="E179" s="1084"/>
      <c r="F179" s="1084"/>
      <c r="G179" s="1084"/>
      <c r="H179" s="1084"/>
      <c r="I179" s="1084"/>
      <c r="J179" s="126" t="s">
        <v>6837</v>
      </c>
      <c r="K179" s="126" t="s">
        <v>2942</v>
      </c>
      <c r="L179" s="1084"/>
      <c r="M179" s="126"/>
    </row>
    <row r="180" spans="1:13" ht="17.850000000000001" customHeight="1" x14ac:dyDescent="0.25">
      <c r="A180" s="1105"/>
      <c r="B180" s="1055"/>
      <c r="C180" s="1084"/>
      <c r="D180" s="1084"/>
      <c r="E180" s="1084"/>
      <c r="F180" s="1084"/>
      <c r="G180" s="1084"/>
      <c r="H180" s="1084"/>
      <c r="I180" s="1084"/>
      <c r="J180" s="126" t="s">
        <v>6838</v>
      </c>
      <c r="K180" s="126" t="s">
        <v>2942</v>
      </c>
      <c r="L180" s="1084"/>
      <c r="M180" s="126"/>
    </row>
    <row r="181" spans="1:13" ht="17.850000000000001" customHeight="1" x14ac:dyDescent="0.25">
      <c r="A181" s="1105"/>
      <c r="B181" s="1055"/>
      <c r="C181" s="1084"/>
      <c r="D181" s="1084"/>
      <c r="E181" s="1084"/>
      <c r="F181" s="1084"/>
      <c r="G181" s="1084"/>
      <c r="H181" s="1084"/>
      <c r="I181" s="1084"/>
      <c r="J181" s="126" t="s">
        <v>6839</v>
      </c>
      <c r="K181" s="126" t="s">
        <v>6840</v>
      </c>
      <c r="L181" s="1084"/>
      <c r="M181" s="126"/>
    </row>
    <row r="182" spans="1:13" ht="17.850000000000001" customHeight="1" x14ac:dyDescent="0.25">
      <c r="A182" s="1105"/>
      <c r="B182" s="1055"/>
      <c r="C182" s="1084"/>
      <c r="D182" s="1084"/>
      <c r="E182" s="1084"/>
      <c r="F182" s="1084"/>
      <c r="G182" s="1084"/>
      <c r="H182" s="1084"/>
      <c r="I182" s="1084"/>
      <c r="J182" s="126" t="s">
        <v>6841</v>
      </c>
      <c r="K182" s="126" t="s">
        <v>6842</v>
      </c>
      <c r="L182" s="1084"/>
      <c r="M182" s="126"/>
    </row>
    <row r="183" spans="1:13" ht="39" customHeight="1" x14ac:dyDescent="0.25">
      <c r="A183" s="1105"/>
      <c r="B183" s="1055"/>
      <c r="C183" s="126">
        <v>28</v>
      </c>
      <c r="D183" s="126" t="s">
        <v>17</v>
      </c>
      <c r="E183" s="126">
        <v>1740</v>
      </c>
      <c r="F183" s="126">
        <v>24</v>
      </c>
      <c r="G183" s="126" t="s">
        <v>20</v>
      </c>
      <c r="H183" s="126" t="s">
        <v>20</v>
      </c>
      <c r="J183" s="237" t="s">
        <v>6843</v>
      </c>
      <c r="K183" s="237" t="s">
        <v>2942</v>
      </c>
      <c r="L183" s="237" t="s">
        <v>6844</v>
      </c>
      <c r="M183" s="126"/>
    </row>
    <row r="184" spans="1:13" ht="39" customHeight="1" x14ac:dyDescent="0.25">
      <c r="A184" s="1105"/>
      <c r="B184" s="1055"/>
      <c r="C184" s="146">
        <v>32</v>
      </c>
      <c r="D184" s="126" t="s">
        <v>17</v>
      </c>
      <c r="E184" s="146">
        <v>1689</v>
      </c>
      <c r="F184" s="146">
        <v>18</v>
      </c>
      <c r="G184" s="146">
        <v>0</v>
      </c>
      <c r="H184" s="146">
        <v>0</v>
      </c>
      <c r="I184" s="146"/>
      <c r="J184" s="237" t="s">
        <v>6843</v>
      </c>
      <c r="K184" s="237" t="s">
        <v>6845</v>
      </c>
      <c r="L184" s="238" t="s">
        <v>6846</v>
      </c>
      <c r="M184" s="126"/>
    </row>
    <row r="185" spans="1:13" ht="39" customHeight="1" x14ac:dyDescent="0.25">
      <c r="A185" s="1105"/>
      <c r="B185" s="1055"/>
      <c r="C185" s="146">
        <v>33</v>
      </c>
      <c r="D185" s="126" t="s">
        <v>17</v>
      </c>
      <c r="E185" s="146">
        <v>1684</v>
      </c>
      <c r="F185" s="146">
        <v>29</v>
      </c>
      <c r="G185" s="146">
        <v>1</v>
      </c>
      <c r="H185" s="146">
        <v>0</v>
      </c>
      <c r="I185" s="146"/>
      <c r="J185" s="237" t="s">
        <v>6843</v>
      </c>
      <c r="K185" s="237" t="s">
        <v>6845</v>
      </c>
      <c r="L185" s="238" t="s">
        <v>6847</v>
      </c>
      <c r="M185" s="126"/>
    </row>
    <row r="186" spans="1:13" ht="39" customHeight="1" x14ac:dyDescent="0.25">
      <c r="A186" s="1105"/>
      <c r="B186" s="1055"/>
      <c r="C186" s="146">
        <v>34</v>
      </c>
      <c r="D186" s="126" t="s">
        <v>17</v>
      </c>
      <c r="E186" s="146">
        <v>2763</v>
      </c>
      <c r="F186" s="146">
        <v>16</v>
      </c>
      <c r="G186" s="146">
        <v>0</v>
      </c>
      <c r="H186" s="146">
        <v>0</v>
      </c>
      <c r="I186" s="146"/>
      <c r="J186" s="237" t="s">
        <v>6843</v>
      </c>
      <c r="K186" s="237" t="s">
        <v>6845</v>
      </c>
      <c r="L186" s="238" t="s">
        <v>6848</v>
      </c>
      <c r="M186" s="126"/>
    </row>
    <row r="187" spans="1:13" ht="39" customHeight="1" x14ac:dyDescent="0.25">
      <c r="A187" s="1105"/>
      <c r="B187" s="1055"/>
      <c r="C187" s="146">
        <v>35</v>
      </c>
      <c r="D187" s="126" t="s">
        <v>17</v>
      </c>
      <c r="E187" s="146">
        <v>1635</v>
      </c>
      <c r="F187" s="146">
        <v>6</v>
      </c>
      <c r="G187" s="146">
        <v>2</v>
      </c>
      <c r="H187" s="146">
        <v>0</v>
      </c>
      <c r="I187" s="146"/>
      <c r="J187" s="237" t="s">
        <v>6843</v>
      </c>
      <c r="K187" s="237" t="s">
        <v>6845</v>
      </c>
      <c r="L187" s="238" t="s">
        <v>6849</v>
      </c>
      <c r="M187" s="126"/>
    </row>
    <row r="188" spans="1:13" ht="39" customHeight="1" x14ac:dyDescent="0.25">
      <c r="A188" s="1105"/>
      <c r="B188" s="1055"/>
      <c r="C188" s="146">
        <v>36</v>
      </c>
      <c r="D188" s="126" t="s">
        <v>17</v>
      </c>
      <c r="E188" s="146">
        <v>1637</v>
      </c>
      <c r="F188" s="146">
        <v>21</v>
      </c>
      <c r="G188" s="146">
        <v>0</v>
      </c>
      <c r="H188" s="146">
        <v>0</v>
      </c>
      <c r="I188" s="146"/>
      <c r="J188" s="237" t="s">
        <v>6843</v>
      </c>
      <c r="K188" s="237" t="s">
        <v>6845</v>
      </c>
      <c r="L188" s="238" t="s">
        <v>6850</v>
      </c>
      <c r="M188" s="126"/>
    </row>
    <row r="189" spans="1:13" ht="39" customHeight="1" x14ac:dyDescent="0.25">
      <c r="A189" s="1105"/>
      <c r="B189" s="1055"/>
      <c r="C189" s="126">
        <v>37</v>
      </c>
      <c r="D189" s="126" t="s">
        <v>17</v>
      </c>
      <c r="E189" s="146">
        <v>1663</v>
      </c>
      <c r="F189" s="146">
        <v>13</v>
      </c>
      <c r="G189" s="146">
        <v>0</v>
      </c>
      <c r="H189" s="146">
        <v>0</v>
      </c>
      <c r="I189" s="146"/>
      <c r="J189" s="237" t="s">
        <v>6843</v>
      </c>
      <c r="K189" s="237" t="s">
        <v>6845</v>
      </c>
      <c r="L189" s="238" t="s">
        <v>6851</v>
      </c>
      <c r="M189" s="126"/>
    </row>
    <row r="190" spans="1:13" ht="21.75" customHeight="1" x14ac:dyDescent="0.25">
      <c r="A190" s="1102" t="s">
        <v>6852</v>
      </c>
      <c r="B190" s="1102"/>
      <c r="C190" s="1102"/>
      <c r="D190" s="1102"/>
      <c r="E190" s="211">
        <v>63326</v>
      </c>
      <c r="F190" s="212"/>
      <c r="G190" s="212"/>
      <c r="H190" s="212"/>
      <c r="I190" s="212"/>
      <c r="J190" s="213"/>
      <c r="K190" s="213"/>
      <c r="L190" s="212"/>
      <c r="M190" s="213"/>
    </row>
    <row r="191" spans="1:13" ht="15" customHeight="1" x14ac:dyDescent="0.25">
      <c r="A191" s="1106">
        <v>2</v>
      </c>
      <c r="B191" s="1055" t="s">
        <v>6853</v>
      </c>
      <c r="C191" s="1084" t="s">
        <v>47</v>
      </c>
      <c r="D191" s="1084" t="s">
        <v>17</v>
      </c>
      <c r="E191" s="1084">
        <v>1569</v>
      </c>
      <c r="F191" s="1084">
        <v>25</v>
      </c>
      <c r="G191" s="1084" t="s">
        <v>20</v>
      </c>
      <c r="H191" s="1084" t="s">
        <v>20</v>
      </c>
      <c r="I191" s="1084" t="s">
        <v>6854</v>
      </c>
      <c r="J191" s="126" t="s">
        <v>6855</v>
      </c>
      <c r="K191" s="126" t="s">
        <v>6856</v>
      </c>
      <c r="L191" s="1084" t="s">
        <v>6857</v>
      </c>
      <c r="M191" s="126"/>
    </row>
    <row r="192" spans="1:13" x14ac:dyDescent="0.25">
      <c r="A192" s="1106"/>
      <c r="B192" s="1055"/>
      <c r="C192" s="1084"/>
      <c r="D192" s="1084"/>
      <c r="E192" s="1084"/>
      <c r="F192" s="1084"/>
      <c r="G192" s="1084"/>
      <c r="H192" s="1084"/>
      <c r="I192" s="1084"/>
      <c r="J192" s="126" t="s">
        <v>6858</v>
      </c>
      <c r="K192" s="126" t="s">
        <v>6859</v>
      </c>
      <c r="L192" s="1084"/>
      <c r="M192" s="126"/>
    </row>
    <row r="193" spans="1:13" ht="25.5" x14ac:dyDescent="0.25">
      <c r="A193" s="1106"/>
      <c r="B193" s="1055"/>
      <c r="C193" s="1084"/>
      <c r="D193" s="1084"/>
      <c r="E193" s="1084"/>
      <c r="F193" s="1084"/>
      <c r="G193" s="1084"/>
      <c r="H193" s="1084"/>
      <c r="I193" s="1084"/>
      <c r="J193" s="126" t="s">
        <v>6860</v>
      </c>
      <c r="K193" s="126" t="s">
        <v>6861</v>
      </c>
      <c r="L193" s="1084"/>
      <c r="M193" s="126"/>
    </row>
    <row r="194" spans="1:13" x14ac:dyDescent="0.25">
      <c r="A194" s="1106"/>
      <c r="B194" s="1055"/>
      <c r="C194" s="1084"/>
      <c r="D194" s="1084"/>
      <c r="E194" s="1084"/>
      <c r="F194" s="1084"/>
      <c r="G194" s="1084"/>
      <c r="H194" s="1084"/>
      <c r="I194" s="1084"/>
      <c r="J194" s="126" t="s">
        <v>6862</v>
      </c>
      <c r="K194" s="126" t="s">
        <v>2573</v>
      </c>
      <c r="L194" s="1084"/>
      <c r="M194" s="126"/>
    </row>
    <row r="195" spans="1:13" ht="25.5" x14ac:dyDescent="0.25">
      <c r="A195" s="1106"/>
      <c r="B195" s="1055"/>
      <c r="C195" s="1084"/>
      <c r="D195" s="1084"/>
      <c r="E195" s="1084"/>
      <c r="F195" s="1084"/>
      <c r="G195" s="1084"/>
      <c r="H195" s="1084"/>
      <c r="I195" s="1084"/>
      <c r="J195" s="126" t="s">
        <v>6863</v>
      </c>
      <c r="K195" s="126" t="s">
        <v>6864</v>
      </c>
      <c r="L195" s="1084"/>
      <c r="M195" s="126"/>
    </row>
    <row r="196" spans="1:13" x14ac:dyDescent="0.25">
      <c r="A196" s="1106"/>
      <c r="B196" s="1055"/>
      <c r="C196" s="1084"/>
      <c r="D196" s="1084"/>
      <c r="E196" s="1084"/>
      <c r="F196" s="1084"/>
      <c r="G196" s="1084"/>
      <c r="H196" s="1084"/>
      <c r="I196" s="1084"/>
      <c r="J196" s="126" t="s">
        <v>6865</v>
      </c>
      <c r="K196" s="126" t="s">
        <v>2573</v>
      </c>
      <c r="L196" s="1084"/>
      <c r="M196" s="126"/>
    </row>
    <row r="197" spans="1:13" x14ac:dyDescent="0.25">
      <c r="A197" s="1106"/>
      <c r="B197" s="1055"/>
      <c r="C197" s="1084"/>
      <c r="D197" s="1084"/>
      <c r="E197" s="1084"/>
      <c r="F197" s="1084"/>
      <c r="G197" s="1084"/>
      <c r="H197" s="1084"/>
      <c r="I197" s="1084"/>
      <c r="J197" s="126" t="s">
        <v>6866</v>
      </c>
      <c r="K197" s="126" t="s">
        <v>6867</v>
      </c>
      <c r="L197" s="1084"/>
      <c r="M197" s="126"/>
    </row>
    <row r="198" spans="1:13" ht="39.6" customHeight="1" x14ac:dyDescent="0.25">
      <c r="A198" s="1106"/>
      <c r="B198" s="1055"/>
      <c r="C198" s="1084" t="s">
        <v>55</v>
      </c>
      <c r="D198" s="1084" t="s">
        <v>17</v>
      </c>
      <c r="E198" s="1084">
        <v>1580</v>
      </c>
      <c r="F198" s="1084">
        <v>32</v>
      </c>
      <c r="G198" s="1084" t="s">
        <v>20</v>
      </c>
      <c r="H198" s="1084" t="s">
        <v>20</v>
      </c>
      <c r="I198" s="1084"/>
      <c r="J198" s="126" t="s">
        <v>6860</v>
      </c>
      <c r="K198" s="126" t="s">
        <v>6868</v>
      </c>
      <c r="L198" s="1084" t="s">
        <v>6869</v>
      </c>
      <c r="M198" s="126"/>
    </row>
    <row r="199" spans="1:13" x14ac:dyDescent="0.25">
      <c r="A199" s="1106"/>
      <c r="B199" s="1055"/>
      <c r="C199" s="1084"/>
      <c r="D199" s="1084"/>
      <c r="E199" s="1084"/>
      <c r="F199" s="1084"/>
      <c r="G199" s="1084"/>
      <c r="H199" s="1084"/>
      <c r="I199" s="1084"/>
      <c r="J199" s="126" t="s">
        <v>6870</v>
      </c>
      <c r="K199" s="126" t="s">
        <v>6871</v>
      </c>
      <c r="L199" s="1084"/>
      <c r="M199" s="126"/>
    </row>
    <row r="200" spans="1:13" x14ac:dyDescent="0.25">
      <c r="A200" s="1106"/>
      <c r="B200" s="1055"/>
      <c r="C200" s="1084"/>
      <c r="D200" s="1084"/>
      <c r="E200" s="1084"/>
      <c r="F200" s="1084"/>
      <c r="G200" s="1084"/>
      <c r="H200" s="1084"/>
      <c r="I200" s="1084"/>
      <c r="J200" s="126" t="s">
        <v>6872</v>
      </c>
      <c r="K200" s="148" t="s">
        <v>6873</v>
      </c>
      <c r="L200" s="1084"/>
      <c r="M200" s="126"/>
    </row>
    <row r="201" spans="1:13" x14ac:dyDescent="0.25">
      <c r="A201" s="1106"/>
      <c r="B201" s="1055"/>
      <c r="C201" s="1084"/>
      <c r="D201" s="1084"/>
      <c r="E201" s="1084"/>
      <c r="F201" s="1084"/>
      <c r="G201" s="1084"/>
      <c r="H201" s="1084"/>
      <c r="I201" s="1084"/>
      <c r="J201" s="126" t="s">
        <v>6860</v>
      </c>
      <c r="K201" s="126" t="s">
        <v>6874</v>
      </c>
      <c r="L201" s="1084"/>
      <c r="M201" s="126"/>
    </row>
    <row r="202" spans="1:13" ht="26.45" customHeight="1" x14ac:dyDescent="0.25">
      <c r="A202" s="1106"/>
      <c r="B202" s="1055"/>
      <c r="C202" s="1084" t="s">
        <v>67</v>
      </c>
      <c r="D202" s="1084" t="s">
        <v>25</v>
      </c>
      <c r="E202" s="1084">
        <v>476</v>
      </c>
      <c r="F202" s="1084" t="s">
        <v>19</v>
      </c>
      <c r="G202" s="1084" t="s">
        <v>20</v>
      </c>
      <c r="H202" s="1084" t="s">
        <v>20</v>
      </c>
      <c r="I202" s="1084"/>
      <c r="J202" s="126" t="s">
        <v>6875</v>
      </c>
      <c r="K202" s="126" t="s">
        <v>6876</v>
      </c>
      <c r="L202" s="1084" t="s">
        <v>6877</v>
      </c>
      <c r="M202" s="126"/>
    </row>
    <row r="203" spans="1:13" ht="38.25" x14ac:dyDescent="0.25">
      <c r="A203" s="1106"/>
      <c r="B203" s="1055"/>
      <c r="C203" s="1084"/>
      <c r="D203" s="1084"/>
      <c r="E203" s="1084"/>
      <c r="F203" s="1084"/>
      <c r="G203" s="1084"/>
      <c r="H203" s="1084"/>
      <c r="I203" s="1084"/>
      <c r="J203" s="126" t="s">
        <v>6858</v>
      </c>
      <c r="K203" s="126" t="s">
        <v>6878</v>
      </c>
      <c r="L203" s="1084"/>
      <c r="M203" s="126"/>
    </row>
    <row r="204" spans="1:13" ht="25.5" x14ac:dyDescent="0.25">
      <c r="A204" s="1106"/>
      <c r="B204" s="1055"/>
      <c r="C204" s="1084"/>
      <c r="D204" s="1084"/>
      <c r="E204" s="1084"/>
      <c r="F204" s="1084"/>
      <c r="G204" s="1084"/>
      <c r="H204" s="1084"/>
      <c r="I204" s="1084"/>
      <c r="J204" s="126" t="s">
        <v>6879</v>
      </c>
      <c r="K204" s="126" t="s">
        <v>6880</v>
      </c>
      <c r="L204" s="1084"/>
      <c r="M204" s="126"/>
    </row>
    <row r="205" spans="1:13" x14ac:dyDescent="0.25">
      <c r="A205" s="1106"/>
      <c r="B205" s="1055"/>
      <c r="C205" s="1084"/>
      <c r="D205" s="1084"/>
      <c r="E205" s="1084"/>
      <c r="F205" s="1084"/>
      <c r="G205" s="1084"/>
      <c r="H205" s="1084"/>
      <c r="I205" s="1084"/>
      <c r="J205" s="126" t="s">
        <v>6860</v>
      </c>
      <c r="K205" s="148" t="s">
        <v>6881</v>
      </c>
      <c r="L205" s="1084"/>
      <c r="M205" s="126"/>
    </row>
    <row r="206" spans="1:13" x14ac:dyDescent="0.25">
      <c r="A206" s="1106"/>
      <c r="B206" s="1055"/>
      <c r="C206" s="1084"/>
      <c r="D206" s="1084"/>
      <c r="E206" s="1084"/>
      <c r="F206" s="1084"/>
      <c r="G206" s="1084"/>
      <c r="H206" s="1084"/>
      <c r="I206" s="1084"/>
      <c r="J206" s="126" t="s">
        <v>6870</v>
      </c>
      <c r="K206" s="148" t="s">
        <v>6882</v>
      </c>
      <c r="L206" s="1084"/>
      <c r="M206" s="126"/>
    </row>
    <row r="207" spans="1:13" x14ac:dyDescent="0.25">
      <c r="A207" s="1106"/>
      <c r="B207" s="1055"/>
      <c r="C207" s="1084"/>
      <c r="D207" s="1084"/>
      <c r="E207" s="1084"/>
      <c r="F207" s="1084"/>
      <c r="G207" s="1084"/>
      <c r="H207" s="1084"/>
      <c r="I207" s="1084"/>
      <c r="J207" s="126" t="s">
        <v>6872</v>
      </c>
      <c r="K207" s="148" t="s">
        <v>6873</v>
      </c>
      <c r="L207" s="1084"/>
      <c r="M207" s="126"/>
    </row>
    <row r="208" spans="1:13" x14ac:dyDescent="0.25">
      <c r="A208" s="1106"/>
      <c r="B208" s="1055"/>
      <c r="C208" s="1084"/>
      <c r="D208" s="1084"/>
      <c r="E208" s="1084"/>
      <c r="F208" s="1084"/>
      <c r="G208" s="1084"/>
      <c r="H208" s="1084"/>
      <c r="I208" s="1084"/>
      <c r="J208" s="126" t="s">
        <v>6883</v>
      </c>
      <c r="K208" s="126" t="s">
        <v>6884</v>
      </c>
      <c r="L208" s="1084"/>
      <c r="M208" s="126"/>
    </row>
    <row r="209" spans="1:13" ht="13.15" customHeight="1" x14ac:dyDescent="0.25">
      <c r="A209" s="1106"/>
      <c r="B209" s="1055"/>
      <c r="C209" s="1084" t="s">
        <v>69</v>
      </c>
      <c r="D209" s="1084" t="s">
        <v>17</v>
      </c>
      <c r="E209" s="1084">
        <v>1581</v>
      </c>
      <c r="F209" s="1084">
        <v>32</v>
      </c>
      <c r="G209" s="1084" t="s">
        <v>20</v>
      </c>
      <c r="H209" s="1084" t="s">
        <v>20</v>
      </c>
      <c r="I209" s="1084"/>
      <c r="J209" s="126" t="s">
        <v>6885</v>
      </c>
      <c r="K209" s="126" t="s">
        <v>6886</v>
      </c>
      <c r="L209" s="1084" t="s">
        <v>6887</v>
      </c>
      <c r="M209" s="126"/>
    </row>
    <row r="210" spans="1:13" ht="25.5" x14ac:dyDescent="0.25">
      <c r="A210" s="1106"/>
      <c r="B210" s="1055"/>
      <c r="C210" s="1084"/>
      <c r="D210" s="1084"/>
      <c r="E210" s="1084"/>
      <c r="F210" s="1084"/>
      <c r="G210" s="1084"/>
      <c r="H210" s="1084"/>
      <c r="I210" s="1084"/>
      <c r="J210" s="126" t="s">
        <v>6858</v>
      </c>
      <c r="K210" s="126" t="s">
        <v>6888</v>
      </c>
      <c r="L210" s="1084"/>
      <c r="M210" s="126"/>
    </row>
    <row r="211" spans="1:13" ht="13.15" customHeight="1" x14ac:dyDescent="0.25">
      <c r="A211" s="1106"/>
      <c r="B211" s="1055"/>
      <c r="C211" s="1084" t="s">
        <v>26</v>
      </c>
      <c r="D211" s="1084" t="s">
        <v>17</v>
      </c>
      <c r="E211" s="1084">
        <v>1519</v>
      </c>
      <c r="F211" s="1084">
        <v>24</v>
      </c>
      <c r="G211" s="1084">
        <v>1</v>
      </c>
      <c r="H211" s="1084" t="s">
        <v>20</v>
      </c>
      <c r="I211" s="1084"/>
      <c r="J211" s="126" t="s">
        <v>6889</v>
      </c>
      <c r="K211" s="126" t="s">
        <v>6890</v>
      </c>
      <c r="L211" s="1084" t="s">
        <v>6891</v>
      </c>
      <c r="M211" s="126"/>
    </row>
    <row r="212" spans="1:13" x14ac:dyDescent="0.25">
      <c r="A212" s="1106"/>
      <c r="B212" s="1055"/>
      <c r="C212" s="1084"/>
      <c r="D212" s="1084"/>
      <c r="E212" s="1084"/>
      <c r="F212" s="1084"/>
      <c r="G212" s="1084"/>
      <c r="H212" s="1084"/>
      <c r="I212" s="1084"/>
      <c r="J212" s="126" t="s">
        <v>6892</v>
      </c>
      <c r="K212" s="167" t="s">
        <v>6893</v>
      </c>
      <c r="L212" s="1084"/>
      <c r="M212" s="126"/>
    </row>
    <row r="213" spans="1:13" x14ac:dyDescent="0.25">
      <c r="A213" s="1106"/>
      <c r="B213" s="1055"/>
      <c r="C213" s="1084"/>
      <c r="D213" s="1084"/>
      <c r="E213" s="1084"/>
      <c r="F213" s="1084"/>
      <c r="G213" s="1084"/>
      <c r="H213" s="1084"/>
      <c r="I213" s="1084"/>
      <c r="J213" s="126" t="s">
        <v>6894</v>
      </c>
      <c r="K213" s="126" t="s">
        <v>6895</v>
      </c>
      <c r="L213" s="1084"/>
      <c r="M213" s="126"/>
    </row>
    <row r="214" spans="1:13" x14ac:dyDescent="0.25">
      <c r="A214" s="1106"/>
      <c r="B214" s="1055"/>
      <c r="C214" s="1084"/>
      <c r="D214" s="1084"/>
      <c r="E214" s="1084"/>
      <c r="F214" s="1084"/>
      <c r="G214" s="1084"/>
      <c r="H214" s="1084"/>
      <c r="I214" s="1084"/>
      <c r="J214" s="126" t="s">
        <v>6896</v>
      </c>
      <c r="K214" s="126" t="s">
        <v>6897</v>
      </c>
      <c r="L214" s="1084"/>
      <c r="M214" s="126"/>
    </row>
    <row r="215" spans="1:13" x14ac:dyDescent="0.25">
      <c r="A215" s="1106"/>
      <c r="B215" s="1055"/>
      <c r="C215" s="1084"/>
      <c r="D215" s="1084"/>
      <c r="E215" s="1084"/>
      <c r="F215" s="1084"/>
      <c r="G215" s="1084"/>
      <c r="H215" s="1084"/>
      <c r="I215" s="1084"/>
      <c r="J215" s="126" t="s">
        <v>6870</v>
      </c>
      <c r="K215" s="148" t="s">
        <v>6898</v>
      </c>
      <c r="L215" s="1084"/>
      <c r="M215" s="126"/>
    </row>
    <row r="216" spans="1:13" ht="13.15" customHeight="1" x14ac:dyDescent="0.25">
      <c r="A216" s="1106"/>
      <c r="B216" s="1055"/>
      <c r="C216" s="1084" t="s">
        <v>72</v>
      </c>
      <c r="D216" s="1084" t="s">
        <v>17</v>
      </c>
      <c r="E216" s="1084">
        <v>1698</v>
      </c>
      <c r="F216" s="1084">
        <v>21</v>
      </c>
      <c r="G216" s="1084" t="s">
        <v>20</v>
      </c>
      <c r="H216" s="1084" t="s">
        <v>20</v>
      </c>
      <c r="I216" s="1084"/>
      <c r="J216" s="126" t="s">
        <v>6899</v>
      </c>
      <c r="K216" s="126" t="s">
        <v>6900</v>
      </c>
      <c r="L216" s="1084" t="s">
        <v>6901</v>
      </c>
      <c r="M216" s="126"/>
    </row>
    <row r="217" spans="1:13" x14ac:dyDescent="0.25">
      <c r="A217" s="1106"/>
      <c r="B217" s="1055"/>
      <c r="C217" s="1084"/>
      <c r="D217" s="1084"/>
      <c r="E217" s="1084"/>
      <c r="F217" s="1084"/>
      <c r="G217" s="1084"/>
      <c r="H217" s="1084"/>
      <c r="I217" s="1084"/>
      <c r="J217" s="126" t="s">
        <v>6902</v>
      </c>
      <c r="K217" s="126" t="s">
        <v>6903</v>
      </c>
      <c r="L217" s="1084"/>
      <c r="M217" s="126"/>
    </row>
    <row r="218" spans="1:13" x14ac:dyDescent="0.25">
      <c r="A218" s="1106"/>
      <c r="B218" s="1055"/>
      <c r="C218" s="1084"/>
      <c r="D218" s="1084"/>
      <c r="E218" s="1084"/>
      <c r="F218" s="1084"/>
      <c r="G218" s="1084"/>
      <c r="H218" s="1084"/>
      <c r="I218" s="1084"/>
      <c r="J218" s="126" t="s">
        <v>6904</v>
      </c>
      <c r="K218" s="126" t="s">
        <v>6905</v>
      </c>
      <c r="L218" s="1084"/>
      <c r="M218" s="126"/>
    </row>
    <row r="219" spans="1:13" x14ac:dyDescent="0.25">
      <c r="A219" s="1106"/>
      <c r="B219" s="1055"/>
      <c r="C219" s="1084"/>
      <c r="D219" s="1084"/>
      <c r="E219" s="1084"/>
      <c r="F219" s="1084"/>
      <c r="G219" s="1084"/>
      <c r="H219" s="1084"/>
      <c r="I219" s="1084"/>
      <c r="J219" s="126" t="s">
        <v>6906</v>
      </c>
      <c r="K219" s="126" t="s">
        <v>6905</v>
      </c>
      <c r="L219" s="1084"/>
      <c r="M219" s="126"/>
    </row>
    <row r="220" spans="1:13" ht="13.15" customHeight="1" x14ac:dyDescent="0.25">
      <c r="A220" s="1106"/>
      <c r="B220" s="1055"/>
      <c r="C220" s="1084" t="s">
        <v>19</v>
      </c>
      <c r="D220" s="1084" t="s">
        <v>17</v>
      </c>
      <c r="E220" s="1084">
        <v>1722</v>
      </c>
      <c r="F220" s="1084">
        <v>14</v>
      </c>
      <c r="G220" s="1084" t="s">
        <v>20</v>
      </c>
      <c r="H220" s="1084" t="s">
        <v>20</v>
      </c>
      <c r="I220" s="1084"/>
      <c r="J220" s="126" t="s">
        <v>6907</v>
      </c>
      <c r="K220" s="126" t="s">
        <v>6908</v>
      </c>
      <c r="L220" s="1084" t="s">
        <v>6909</v>
      </c>
      <c r="M220" s="126"/>
    </row>
    <row r="221" spans="1:13" x14ac:dyDescent="0.25">
      <c r="A221" s="1106"/>
      <c r="B221" s="1055"/>
      <c r="C221" s="1084"/>
      <c r="D221" s="1084"/>
      <c r="E221" s="1084"/>
      <c r="F221" s="1084"/>
      <c r="G221" s="1084"/>
      <c r="H221" s="1084"/>
      <c r="I221" s="1084"/>
      <c r="J221" s="126" t="s">
        <v>6875</v>
      </c>
      <c r="K221" s="126" t="s">
        <v>6910</v>
      </c>
      <c r="L221" s="1084"/>
      <c r="M221" s="126"/>
    </row>
    <row r="222" spans="1:13" ht="13.15" customHeight="1" x14ac:dyDescent="0.25">
      <c r="A222" s="1106"/>
      <c r="B222" s="1055"/>
      <c r="C222" s="1084" t="s">
        <v>37</v>
      </c>
      <c r="D222" s="1084" t="s">
        <v>25</v>
      </c>
      <c r="E222" s="1084">
        <v>442</v>
      </c>
      <c r="F222" s="1084">
        <v>3</v>
      </c>
      <c r="G222" s="1084" t="s">
        <v>20</v>
      </c>
      <c r="H222" s="1084" t="s">
        <v>20</v>
      </c>
      <c r="I222" s="1084"/>
      <c r="J222" s="126" t="s">
        <v>6858</v>
      </c>
      <c r="K222" s="126" t="s">
        <v>6911</v>
      </c>
      <c r="L222" s="1084" t="s">
        <v>6877</v>
      </c>
      <c r="M222" s="126"/>
    </row>
    <row r="223" spans="1:13" ht="25.5" x14ac:dyDescent="0.25">
      <c r="A223" s="1106"/>
      <c r="B223" s="1055"/>
      <c r="C223" s="1084"/>
      <c r="D223" s="1084"/>
      <c r="E223" s="1084"/>
      <c r="F223" s="1084"/>
      <c r="G223" s="1084"/>
      <c r="H223" s="1084"/>
      <c r="I223" s="1084"/>
      <c r="J223" s="126" t="s">
        <v>6860</v>
      </c>
      <c r="K223" s="126" t="s">
        <v>6912</v>
      </c>
      <c r="L223" s="1084"/>
      <c r="M223" s="126"/>
    </row>
    <row r="224" spans="1:13" x14ac:dyDescent="0.25">
      <c r="A224" s="1106"/>
      <c r="B224" s="1055"/>
      <c r="C224" s="1084"/>
      <c r="D224" s="1084"/>
      <c r="E224" s="1084"/>
      <c r="F224" s="1084"/>
      <c r="G224" s="1084"/>
      <c r="H224" s="1084"/>
      <c r="I224" s="1084"/>
      <c r="J224" s="126" t="s">
        <v>6862</v>
      </c>
      <c r="K224" s="126" t="s">
        <v>2573</v>
      </c>
      <c r="L224" s="1084"/>
      <c r="M224" s="126"/>
    </row>
    <row r="225" spans="1:13" ht="25.5" x14ac:dyDescent="0.25">
      <c r="A225" s="1106"/>
      <c r="B225" s="1055"/>
      <c r="C225" s="1084"/>
      <c r="D225" s="1084"/>
      <c r="E225" s="1084"/>
      <c r="F225" s="1084"/>
      <c r="G225" s="1084"/>
      <c r="H225" s="1084"/>
      <c r="I225" s="1084"/>
      <c r="J225" s="126" t="s">
        <v>6863</v>
      </c>
      <c r="K225" s="126" t="s">
        <v>6913</v>
      </c>
      <c r="L225" s="1084"/>
      <c r="M225" s="126"/>
    </row>
    <row r="226" spans="1:13" x14ac:dyDescent="0.25">
      <c r="A226" s="1106"/>
      <c r="B226" s="1055"/>
      <c r="C226" s="1084"/>
      <c r="D226" s="1084"/>
      <c r="E226" s="1084"/>
      <c r="F226" s="1084"/>
      <c r="G226" s="1084"/>
      <c r="H226" s="1084"/>
      <c r="I226" s="1084"/>
      <c r="J226" s="126" t="s">
        <v>6865</v>
      </c>
      <c r="K226" s="126" t="s">
        <v>2573</v>
      </c>
      <c r="L226" s="1084"/>
      <c r="M226" s="126"/>
    </row>
    <row r="227" spans="1:13" x14ac:dyDescent="0.25">
      <c r="A227" s="1106"/>
      <c r="B227" s="1055"/>
      <c r="C227" s="1084"/>
      <c r="D227" s="1084"/>
      <c r="E227" s="1084"/>
      <c r="F227" s="1084"/>
      <c r="G227" s="1084"/>
      <c r="H227" s="1084"/>
      <c r="I227" s="1084"/>
      <c r="J227" s="126" t="s">
        <v>6866</v>
      </c>
      <c r="K227" s="126" t="s">
        <v>6867</v>
      </c>
      <c r="L227" s="1084"/>
      <c r="M227" s="126"/>
    </row>
    <row r="228" spans="1:13" x14ac:dyDescent="0.25">
      <c r="A228" s="1106"/>
      <c r="B228" s="1055"/>
      <c r="C228" s="1084"/>
      <c r="D228" s="1084"/>
      <c r="E228" s="1084"/>
      <c r="F228" s="1084"/>
      <c r="G228" s="1084"/>
      <c r="H228" s="1084"/>
      <c r="I228" s="1084"/>
      <c r="J228" s="126" t="s">
        <v>6899</v>
      </c>
      <c r="K228" s="126" t="s">
        <v>6900</v>
      </c>
      <c r="L228" s="1084"/>
      <c r="M228" s="126"/>
    </row>
    <row r="229" spans="1:13" x14ac:dyDescent="0.25">
      <c r="A229" s="1106"/>
      <c r="B229" s="1055"/>
      <c r="C229" s="1084"/>
      <c r="D229" s="1084"/>
      <c r="E229" s="1084"/>
      <c r="F229" s="1084"/>
      <c r="G229" s="1084"/>
      <c r="H229" s="1084"/>
      <c r="I229" s="1084"/>
      <c r="J229" s="126" t="s">
        <v>6902</v>
      </c>
      <c r="K229" s="126" t="s">
        <v>6903</v>
      </c>
      <c r="L229" s="1084"/>
      <c r="M229" s="126"/>
    </row>
    <row r="230" spans="1:13" x14ac:dyDescent="0.25">
      <c r="A230" s="1106"/>
      <c r="B230" s="1055"/>
      <c r="C230" s="1084"/>
      <c r="D230" s="1084"/>
      <c r="E230" s="1084"/>
      <c r="F230" s="1084"/>
      <c r="G230" s="1084"/>
      <c r="H230" s="1084"/>
      <c r="I230" s="1084"/>
      <c r="J230" s="126" t="s">
        <v>6904</v>
      </c>
      <c r="K230" s="126" t="s">
        <v>6905</v>
      </c>
      <c r="L230" s="1084"/>
      <c r="M230" s="126"/>
    </row>
    <row r="231" spans="1:13" x14ac:dyDescent="0.25">
      <c r="A231" s="1106"/>
      <c r="B231" s="1055"/>
      <c r="C231" s="1084"/>
      <c r="D231" s="1084"/>
      <c r="E231" s="1084"/>
      <c r="F231" s="1084"/>
      <c r="G231" s="1084"/>
      <c r="H231" s="1084"/>
      <c r="I231" s="1084"/>
      <c r="J231" s="126" t="s">
        <v>6906</v>
      </c>
      <c r="K231" s="126" t="s">
        <v>6905</v>
      </c>
      <c r="L231" s="1084"/>
      <c r="M231" s="126"/>
    </row>
    <row r="232" spans="1:13" x14ac:dyDescent="0.25">
      <c r="A232" s="1106"/>
      <c r="B232" s="1055"/>
      <c r="C232" s="1084"/>
      <c r="D232" s="1084"/>
      <c r="E232" s="1084"/>
      <c r="F232" s="1084"/>
      <c r="G232" s="1084"/>
      <c r="H232" s="1084"/>
      <c r="I232" s="1084"/>
      <c r="J232" s="126" t="s">
        <v>6907</v>
      </c>
      <c r="K232" s="126" t="s">
        <v>6908</v>
      </c>
      <c r="L232" s="1084"/>
      <c r="M232" s="126"/>
    </row>
    <row r="233" spans="1:13" x14ac:dyDescent="0.25">
      <c r="A233" s="1106"/>
      <c r="B233" s="1055"/>
      <c r="C233" s="1084"/>
      <c r="D233" s="1084"/>
      <c r="E233" s="1084"/>
      <c r="F233" s="1084"/>
      <c r="G233" s="1084"/>
      <c r="H233" s="1084"/>
      <c r="I233" s="1084"/>
      <c r="J233" s="126" t="s">
        <v>6875</v>
      </c>
      <c r="K233" s="126" t="s">
        <v>6910</v>
      </c>
      <c r="L233" s="1084"/>
      <c r="M233" s="126"/>
    </row>
    <row r="234" spans="1:13" ht="24.75" customHeight="1" x14ac:dyDescent="0.25">
      <c r="A234" s="1103" t="s">
        <v>6914</v>
      </c>
      <c r="B234" s="1103"/>
      <c r="C234" s="1103"/>
      <c r="D234" s="1103"/>
      <c r="E234" s="239">
        <v>10587</v>
      </c>
      <c r="F234" s="240"/>
      <c r="G234" s="240"/>
      <c r="H234" s="241"/>
      <c r="I234" s="243"/>
      <c r="J234" s="213"/>
      <c r="K234" s="213"/>
      <c r="L234" s="243"/>
      <c r="M234" s="213"/>
    </row>
    <row r="235" spans="1:13" ht="13.15" customHeight="1" x14ac:dyDescent="0.25">
      <c r="A235" s="1107">
        <v>3</v>
      </c>
      <c r="B235" s="1055" t="s">
        <v>6915</v>
      </c>
      <c r="C235" s="1084" t="s">
        <v>258</v>
      </c>
      <c r="D235" s="1084" t="s">
        <v>17</v>
      </c>
      <c r="E235" s="1084">
        <v>1001</v>
      </c>
      <c r="F235" s="1084">
        <v>5</v>
      </c>
      <c r="G235" s="1084" t="s">
        <v>20</v>
      </c>
      <c r="H235" s="1111" t="s">
        <v>20</v>
      </c>
      <c r="I235" s="1084"/>
      <c r="J235" s="126" t="s">
        <v>6916</v>
      </c>
      <c r="K235" s="126">
        <v>42</v>
      </c>
      <c r="L235" s="126" t="s">
        <v>6917</v>
      </c>
      <c r="M235" s="126"/>
    </row>
    <row r="236" spans="1:13" x14ac:dyDescent="0.25">
      <c r="A236" s="1107"/>
      <c r="B236" s="1055"/>
      <c r="C236" s="1084"/>
      <c r="D236" s="1084"/>
      <c r="E236" s="1084"/>
      <c r="F236" s="1084"/>
      <c r="G236" s="1084"/>
      <c r="H236" s="1111"/>
      <c r="I236" s="1084"/>
      <c r="J236" s="126" t="s">
        <v>6918</v>
      </c>
      <c r="K236" s="126">
        <v>35</v>
      </c>
      <c r="L236" s="126" t="s">
        <v>6919</v>
      </c>
      <c r="M236" s="126"/>
    </row>
    <row r="237" spans="1:13" x14ac:dyDescent="0.25">
      <c r="A237" s="1107"/>
      <c r="B237" s="1055"/>
      <c r="C237" s="1084"/>
      <c r="D237" s="1084"/>
      <c r="E237" s="1084"/>
      <c r="F237" s="1084"/>
      <c r="G237" s="1084"/>
      <c r="H237" s="1111"/>
      <c r="I237" s="1084"/>
      <c r="J237" s="126" t="s">
        <v>6918</v>
      </c>
      <c r="K237" s="126">
        <v>36</v>
      </c>
      <c r="L237" s="126" t="s">
        <v>6919</v>
      </c>
      <c r="M237" s="126"/>
    </row>
    <row r="238" spans="1:13" ht="13.15" customHeight="1" x14ac:dyDescent="0.25">
      <c r="A238" s="1107"/>
      <c r="B238" s="1055"/>
      <c r="C238" s="1084"/>
      <c r="D238" s="1084"/>
      <c r="E238" s="1084"/>
      <c r="F238" s="1084"/>
      <c r="G238" s="1084"/>
      <c r="H238" s="1111"/>
      <c r="I238" s="1084"/>
      <c r="J238" s="126" t="s">
        <v>6920</v>
      </c>
      <c r="K238" s="126">
        <v>43</v>
      </c>
      <c r="L238" s="1084" t="s">
        <v>6917</v>
      </c>
      <c r="M238" s="126"/>
    </row>
    <row r="239" spans="1:13" x14ac:dyDescent="0.25">
      <c r="A239" s="1107"/>
      <c r="B239" s="1055"/>
      <c r="C239" s="1084"/>
      <c r="D239" s="1084"/>
      <c r="E239" s="1084"/>
      <c r="F239" s="1084"/>
      <c r="G239" s="1084"/>
      <c r="H239" s="1111"/>
      <c r="I239" s="1084"/>
      <c r="J239" s="126" t="s">
        <v>6920</v>
      </c>
      <c r="K239" s="126">
        <v>44</v>
      </c>
      <c r="L239" s="1084"/>
      <c r="M239" s="126"/>
    </row>
    <row r="240" spans="1:13" x14ac:dyDescent="0.25">
      <c r="A240" s="1107"/>
      <c r="B240" s="1055"/>
      <c r="C240" s="1084"/>
      <c r="D240" s="1084"/>
      <c r="E240" s="1084"/>
      <c r="F240" s="1084"/>
      <c r="G240" s="1084"/>
      <c r="H240" s="1111"/>
      <c r="I240" s="1084"/>
      <c r="J240" s="126" t="s">
        <v>6921</v>
      </c>
      <c r="K240" s="126">
        <v>27</v>
      </c>
      <c r="L240" s="1084"/>
      <c r="M240" s="126"/>
    </row>
    <row r="241" spans="1:13" x14ac:dyDescent="0.25">
      <c r="A241" s="1107"/>
      <c r="B241" s="1055"/>
      <c r="C241" s="1084"/>
      <c r="D241" s="1084"/>
      <c r="E241" s="1084"/>
      <c r="F241" s="1084"/>
      <c r="G241" s="1084"/>
      <c r="H241" s="1111"/>
      <c r="I241" s="1084"/>
      <c r="J241" s="126" t="s">
        <v>6921</v>
      </c>
      <c r="K241" s="126">
        <v>38</v>
      </c>
      <c r="L241" s="1084"/>
      <c r="M241" s="126"/>
    </row>
    <row r="242" spans="1:13" x14ac:dyDescent="0.25">
      <c r="A242" s="1107"/>
      <c r="B242" s="1055"/>
      <c r="C242" s="1084"/>
      <c r="D242" s="1084"/>
      <c r="E242" s="1084"/>
      <c r="F242" s="1084"/>
      <c r="G242" s="1084"/>
      <c r="H242" s="1111"/>
      <c r="I242" s="1084"/>
      <c r="J242" s="126" t="s">
        <v>6922</v>
      </c>
      <c r="K242" s="126">
        <v>76</v>
      </c>
      <c r="L242" s="1084"/>
      <c r="M242" s="126"/>
    </row>
    <row r="243" spans="1:13" x14ac:dyDescent="0.25">
      <c r="A243" s="1107"/>
      <c r="B243" s="1055"/>
      <c r="C243" s="1084"/>
      <c r="D243" s="1084"/>
      <c r="E243" s="1084"/>
      <c r="F243" s="1084"/>
      <c r="G243" s="1084"/>
      <c r="H243" s="1111"/>
      <c r="I243" s="1084"/>
      <c r="J243" s="126" t="s">
        <v>6922</v>
      </c>
      <c r="K243" s="126">
        <v>59</v>
      </c>
      <c r="L243" s="1084"/>
      <c r="M243" s="126"/>
    </row>
    <row r="244" spans="1:13" x14ac:dyDescent="0.25">
      <c r="A244" s="1107"/>
      <c r="B244" s="1055"/>
      <c r="C244" s="1084"/>
      <c r="D244" s="1084"/>
      <c r="E244" s="1084"/>
      <c r="F244" s="1084"/>
      <c r="G244" s="1084"/>
      <c r="H244" s="1111"/>
      <c r="I244" s="1084"/>
      <c r="J244" s="126" t="s">
        <v>6923</v>
      </c>
      <c r="K244" s="126">
        <v>29</v>
      </c>
      <c r="L244" s="1084"/>
      <c r="M244" s="126"/>
    </row>
    <row r="245" spans="1:13" x14ac:dyDescent="0.25">
      <c r="A245" s="1107"/>
      <c r="B245" s="1055"/>
      <c r="C245" s="1084"/>
      <c r="D245" s="1084"/>
      <c r="E245" s="1084"/>
      <c r="F245" s="1084"/>
      <c r="G245" s="1084"/>
      <c r="H245" s="1111"/>
      <c r="I245" s="1084"/>
      <c r="J245" s="126" t="s">
        <v>6923</v>
      </c>
      <c r="K245" s="126">
        <v>20</v>
      </c>
      <c r="L245" s="1084"/>
      <c r="M245" s="126"/>
    </row>
    <row r="246" spans="1:13" x14ac:dyDescent="0.25">
      <c r="A246" s="1107"/>
      <c r="B246" s="1055"/>
      <c r="C246" s="1084"/>
      <c r="D246" s="1084"/>
      <c r="E246" s="1084"/>
      <c r="F246" s="1084"/>
      <c r="G246" s="1084"/>
      <c r="H246" s="1111"/>
      <c r="I246" s="1084"/>
      <c r="J246" s="126" t="s">
        <v>6924</v>
      </c>
      <c r="K246" s="126">
        <v>73</v>
      </c>
      <c r="L246" s="1084"/>
      <c r="M246" s="126"/>
    </row>
    <row r="247" spans="1:13" x14ac:dyDescent="0.25">
      <c r="A247" s="1107"/>
      <c r="B247" s="1055"/>
      <c r="C247" s="1084"/>
      <c r="D247" s="1084"/>
      <c r="E247" s="1084"/>
      <c r="F247" s="1084"/>
      <c r="G247" s="1084"/>
      <c r="H247" s="1111"/>
      <c r="I247" s="1084"/>
      <c r="J247" s="126" t="s">
        <v>6924</v>
      </c>
      <c r="K247" s="126">
        <v>92</v>
      </c>
      <c r="L247" s="1084"/>
      <c r="M247" s="126"/>
    </row>
    <row r="248" spans="1:13" x14ac:dyDescent="0.25">
      <c r="A248" s="1107"/>
      <c r="B248" s="1055"/>
      <c r="C248" s="1084"/>
      <c r="D248" s="1084"/>
      <c r="E248" s="1084"/>
      <c r="F248" s="1084"/>
      <c r="G248" s="1084"/>
      <c r="H248" s="1111"/>
      <c r="I248" s="1084"/>
      <c r="J248" s="126" t="s">
        <v>6925</v>
      </c>
      <c r="K248" s="126">
        <v>23</v>
      </c>
      <c r="L248" s="1084"/>
      <c r="M248" s="126"/>
    </row>
    <row r="249" spans="1:13" x14ac:dyDescent="0.25">
      <c r="A249" s="1107"/>
      <c r="B249" s="1055"/>
      <c r="C249" s="1084"/>
      <c r="D249" s="1084"/>
      <c r="E249" s="1084"/>
      <c r="F249" s="1084"/>
      <c r="G249" s="1084"/>
      <c r="H249" s="1111"/>
      <c r="I249" s="1084"/>
      <c r="J249" s="126" t="s">
        <v>6925</v>
      </c>
      <c r="K249" s="126">
        <v>22</v>
      </c>
      <c r="L249" s="1084"/>
      <c r="M249" s="126"/>
    </row>
    <row r="250" spans="1:13" x14ac:dyDescent="0.25">
      <c r="A250" s="1107"/>
      <c r="B250" s="1055"/>
      <c r="C250" s="1084"/>
      <c r="D250" s="1084"/>
      <c r="E250" s="1084"/>
      <c r="F250" s="1084"/>
      <c r="G250" s="1084"/>
      <c r="H250" s="1111"/>
      <c r="I250" s="1084"/>
      <c r="J250" s="126" t="s">
        <v>6926</v>
      </c>
      <c r="K250" s="126">
        <v>39</v>
      </c>
      <c r="L250" s="1084"/>
      <c r="M250" s="126"/>
    </row>
    <row r="251" spans="1:13" x14ac:dyDescent="0.25">
      <c r="A251" s="1107"/>
      <c r="B251" s="1055"/>
      <c r="C251" s="1084"/>
      <c r="D251" s="1084"/>
      <c r="E251" s="1084"/>
      <c r="F251" s="1084"/>
      <c r="G251" s="1084"/>
      <c r="H251" s="1111"/>
      <c r="I251" s="1084"/>
      <c r="J251" s="126" t="s">
        <v>6926</v>
      </c>
      <c r="K251" s="126">
        <v>48</v>
      </c>
      <c r="L251" s="1084"/>
      <c r="M251" s="126"/>
    </row>
    <row r="252" spans="1:13" ht="13.15" customHeight="1" x14ac:dyDescent="0.25">
      <c r="A252" s="1107"/>
      <c r="B252" s="1055"/>
      <c r="C252" s="1084"/>
      <c r="D252" s="1084"/>
      <c r="E252" s="1084"/>
      <c r="F252" s="1084"/>
      <c r="G252" s="1084"/>
      <c r="H252" s="1111"/>
      <c r="I252" s="1084"/>
      <c r="J252" s="126" t="s">
        <v>6927</v>
      </c>
      <c r="K252" s="126">
        <v>39</v>
      </c>
      <c r="L252" s="1084" t="s">
        <v>6928</v>
      </c>
      <c r="M252" s="126"/>
    </row>
    <row r="253" spans="1:13" x14ac:dyDescent="0.25">
      <c r="A253" s="1107"/>
      <c r="B253" s="1055"/>
      <c r="C253" s="1084"/>
      <c r="D253" s="1084"/>
      <c r="E253" s="1084"/>
      <c r="F253" s="1084"/>
      <c r="G253" s="1084"/>
      <c r="H253" s="1111"/>
      <c r="I253" s="1084"/>
      <c r="J253" s="126" t="s">
        <v>6927</v>
      </c>
      <c r="K253" s="126">
        <v>44</v>
      </c>
      <c r="L253" s="1084"/>
      <c r="M253" s="126"/>
    </row>
    <row r="254" spans="1:13" x14ac:dyDescent="0.25">
      <c r="A254" s="1107"/>
      <c r="B254" s="1055"/>
      <c r="C254" s="1084"/>
      <c r="D254" s="1084"/>
      <c r="E254" s="1084"/>
      <c r="F254" s="1084"/>
      <c r="G254" s="1084"/>
      <c r="H254" s="1111"/>
      <c r="I254" s="1084"/>
      <c r="J254" s="126" t="s">
        <v>6929</v>
      </c>
      <c r="K254" s="126">
        <v>33</v>
      </c>
      <c r="L254" s="1084"/>
      <c r="M254" s="126"/>
    </row>
    <row r="255" spans="1:13" x14ac:dyDescent="0.25">
      <c r="A255" s="1107"/>
      <c r="B255" s="1055"/>
      <c r="C255" s="1084"/>
      <c r="D255" s="1084"/>
      <c r="E255" s="1084"/>
      <c r="F255" s="1084"/>
      <c r="G255" s="1084"/>
      <c r="H255" s="1111"/>
      <c r="I255" s="1084"/>
      <c r="J255" s="126" t="s">
        <v>6929</v>
      </c>
      <c r="K255" s="126">
        <v>24</v>
      </c>
      <c r="L255" s="1084"/>
      <c r="M255" s="126"/>
    </row>
    <row r="256" spans="1:13" ht="13.15" customHeight="1" x14ac:dyDescent="0.25">
      <c r="A256" s="1107"/>
      <c r="B256" s="1055"/>
      <c r="C256" s="1084"/>
      <c r="D256" s="1084"/>
      <c r="E256" s="1084"/>
      <c r="F256" s="1084"/>
      <c r="G256" s="1084"/>
      <c r="H256" s="1111"/>
      <c r="I256" s="1084"/>
      <c r="J256" s="126" t="s">
        <v>6930</v>
      </c>
      <c r="K256" s="126">
        <v>17</v>
      </c>
      <c r="L256" s="1084" t="s">
        <v>6931</v>
      </c>
      <c r="M256" s="126"/>
    </row>
    <row r="257" spans="1:13" x14ac:dyDescent="0.25">
      <c r="A257" s="1107"/>
      <c r="B257" s="1055"/>
      <c r="C257" s="1084"/>
      <c r="D257" s="1084"/>
      <c r="E257" s="1084"/>
      <c r="F257" s="1084"/>
      <c r="G257" s="1084"/>
      <c r="H257" s="1111"/>
      <c r="I257" s="1084"/>
      <c r="J257" s="126" t="s">
        <v>6930</v>
      </c>
      <c r="K257" s="126">
        <v>16</v>
      </c>
      <c r="L257" s="1084"/>
      <c r="M257" s="126"/>
    </row>
    <row r="258" spans="1:13" x14ac:dyDescent="0.25">
      <c r="A258" s="1107"/>
      <c r="B258" s="1055"/>
      <c r="C258" s="1084"/>
      <c r="D258" s="1084"/>
      <c r="E258" s="1084"/>
      <c r="F258" s="1084"/>
      <c r="G258" s="1084"/>
      <c r="H258" s="1111"/>
      <c r="I258" s="1084"/>
      <c r="J258" s="126" t="s">
        <v>6932</v>
      </c>
      <c r="K258" s="126" t="s">
        <v>2505</v>
      </c>
      <c r="L258" s="1084"/>
      <c r="M258" s="126"/>
    </row>
    <row r="259" spans="1:13" x14ac:dyDescent="0.25">
      <c r="A259" s="1107"/>
      <c r="B259" s="1055"/>
      <c r="C259" s="1084"/>
      <c r="D259" s="1084"/>
      <c r="E259" s="1084"/>
      <c r="F259" s="1084"/>
      <c r="G259" s="1084"/>
      <c r="H259" s="1111"/>
      <c r="I259" s="1084"/>
      <c r="J259" s="126" t="s">
        <v>6932</v>
      </c>
      <c r="K259" s="126">
        <v>64</v>
      </c>
      <c r="L259" s="1084"/>
      <c r="M259" s="126"/>
    </row>
    <row r="260" spans="1:13" ht="13.15" customHeight="1" x14ac:dyDescent="0.25">
      <c r="A260" s="1107"/>
      <c r="B260" s="1055"/>
      <c r="C260" s="1084" t="s">
        <v>114</v>
      </c>
      <c r="D260" s="1084" t="s">
        <v>539</v>
      </c>
      <c r="E260" s="1084">
        <v>1409</v>
      </c>
      <c r="F260" s="1084">
        <v>8</v>
      </c>
      <c r="G260" s="1084">
        <v>1</v>
      </c>
      <c r="H260" s="1111" t="s">
        <v>20</v>
      </c>
      <c r="I260" s="1084"/>
      <c r="J260" s="126" t="s">
        <v>6933</v>
      </c>
      <c r="K260" s="129" t="s">
        <v>6934</v>
      </c>
      <c r="L260" s="1084" t="s">
        <v>6935</v>
      </c>
      <c r="M260" s="126"/>
    </row>
    <row r="261" spans="1:13" x14ac:dyDescent="0.25">
      <c r="A261" s="1107"/>
      <c r="B261" s="1055"/>
      <c r="C261" s="1084"/>
      <c r="D261" s="1084"/>
      <c r="E261" s="1084"/>
      <c r="F261" s="1084"/>
      <c r="G261" s="1084"/>
      <c r="H261" s="1111"/>
      <c r="I261" s="1084"/>
      <c r="J261" s="126" t="s">
        <v>6936</v>
      </c>
      <c r="K261" s="129" t="s">
        <v>4798</v>
      </c>
      <c r="L261" s="1084"/>
      <c r="M261" s="126"/>
    </row>
    <row r="262" spans="1:13" x14ac:dyDescent="0.25">
      <c r="A262" s="1107"/>
      <c r="B262" s="1055"/>
      <c r="C262" s="1084"/>
      <c r="D262" s="1084"/>
      <c r="E262" s="1084"/>
      <c r="F262" s="1084"/>
      <c r="G262" s="1084"/>
      <c r="H262" s="1111"/>
      <c r="I262" s="1084"/>
      <c r="J262" s="126" t="s">
        <v>6936</v>
      </c>
      <c r="K262" s="129" t="s">
        <v>6937</v>
      </c>
      <c r="L262" s="1084"/>
      <c r="M262" s="126"/>
    </row>
    <row r="263" spans="1:13" x14ac:dyDescent="0.25">
      <c r="A263" s="1107"/>
      <c r="B263" s="1055"/>
      <c r="C263" s="1084"/>
      <c r="D263" s="1084"/>
      <c r="E263" s="1084"/>
      <c r="F263" s="1084"/>
      <c r="G263" s="1084"/>
      <c r="H263" s="1111"/>
      <c r="I263" s="1084"/>
      <c r="J263" s="126" t="s">
        <v>6938</v>
      </c>
      <c r="K263" s="129" t="s">
        <v>2797</v>
      </c>
      <c r="L263" s="1084"/>
      <c r="M263" s="126"/>
    </row>
    <row r="264" spans="1:13" x14ac:dyDescent="0.25">
      <c r="A264" s="1107"/>
      <c r="B264" s="1055"/>
      <c r="C264" s="1084"/>
      <c r="D264" s="1084"/>
      <c r="E264" s="1084"/>
      <c r="F264" s="1084"/>
      <c r="G264" s="1084"/>
      <c r="H264" s="1111"/>
      <c r="I264" s="1084"/>
      <c r="J264" s="126" t="s">
        <v>6938</v>
      </c>
      <c r="K264" s="129" t="s">
        <v>6939</v>
      </c>
      <c r="L264" s="1084"/>
      <c r="M264" s="126"/>
    </row>
    <row r="265" spans="1:13" x14ac:dyDescent="0.25">
      <c r="A265" s="1107"/>
      <c r="B265" s="1055"/>
      <c r="C265" s="1084"/>
      <c r="D265" s="1084"/>
      <c r="E265" s="1084"/>
      <c r="F265" s="1084"/>
      <c r="G265" s="1084"/>
      <c r="H265" s="1111"/>
      <c r="I265" s="1084"/>
      <c r="J265" s="126" t="s">
        <v>6940</v>
      </c>
      <c r="K265" s="129" t="s">
        <v>6941</v>
      </c>
      <c r="L265" s="1084"/>
      <c r="M265" s="126"/>
    </row>
    <row r="266" spans="1:13" x14ac:dyDescent="0.25">
      <c r="A266" s="1107"/>
      <c r="B266" s="1055"/>
      <c r="C266" s="1084"/>
      <c r="D266" s="1084"/>
      <c r="E266" s="1084"/>
      <c r="F266" s="1084"/>
      <c r="G266" s="1084"/>
      <c r="H266" s="1111"/>
      <c r="I266" s="1084"/>
      <c r="J266" s="126" t="s">
        <v>6940</v>
      </c>
      <c r="K266" s="129" t="s">
        <v>6942</v>
      </c>
      <c r="L266" s="1084"/>
      <c r="M266" s="126"/>
    </row>
    <row r="267" spans="1:13" x14ac:dyDescent="0.25">
      <c r="A267" s="1107"/>
      <c r="B267" s="1055"/>
      <c r="C267" s="1084"/>
      <c r="D267" s="1084"/>
      <c r="E267" s="1084"/>
      <c r="F267" s="1084"/>
      <c r="G267" s="1084"/>
      <c r="H267" s="1111"/>
      <c r="I267" s="1084"/>
      <c r="J267" s="126" t="s">
        <v>6943</v>
      </c>
      <c r="K267" s="129" t="s">
        <v>6944</v>
      </c>
      <c r="L267" s="1084"/>
      <c r="M267" s="126"/>
    </row>
    <row r="268" spans="1:13" x14ac:dyDescent="0.25">
      <c r="A268" s="1107"/>
      <c r="B268" s="1055"/>
      <c r="C268" s="1084"/>
      <c r="D268" s="1084"/>
      <c r="E268" s="1084"/>
      <c r="F268" s="1084"/>
      <c r="G268" s="1084"/>
      <c r="H268" s="1111"/>
      <c r="I268" s="1084"/>
      <c r="J268" s="126" t="s">
        <v>6943</v>
      </c>
      <c r="K268" s="129" t="s">
        <v>2901</v>
      </c>
      <c r="L268" s="1084"/>
      <c r="M268" s="126"/>
    </row>
    <row r="269" spans="1:13" x14ac:dyDescent="0.25">
      <c r="A269" s="1107"/>
      <c r="B269" s="1055"/>
      <c r="C269" s="1084"/>
      <c r="D269" s="1084"/>
      <c r="E269" s="1084"/>
      <c r="F269" s="1084"/>
      <c r="G269" s="1084"/>
      <c r="H269" s="1111"/>
      <c r="I269" s="1084"/>
      <c r="J269" s="126" t="s">
        <v>6945</v>
      </c>
      <c r="K269" s="129" t="s">
        <v>6946</v>
      </c>
      <c r="L269" s="1084"/>
      <c r="M269" s="126"/>
    </row>
    <row r="270" spans="1:13" x14ac:dyDescent="0.25">
      <c r="A270" s="1107"/>
      <c r="B270" s="1055"/>
      <c r="C270" s="1084"/>
      <c r="D270" s="1084"/>
      <c r="E270" s="1084"/>
      <c r="F270" s="1084"/>
      <c r="G270" s="1084"/>
      <c r="H270" s="1111"/>
      <c r="I270" s="1084"/>
      <c r="J270" s="126" t="s">
        <v>6945</v>
      </c>
      <c r="K270" s="129" t="s">
        <v>6947</v>
      </c>
      <c r="L270" s="1084"/>
      <c r="M270" s="126"/>
    </row>
    <row r="271" spans="1:13" x14ac:dyDescent="0.25">
      <c r="A271" s="1107"/>
      <c r="B271" s="1055"/>
      <c r="C271" s="1084"/>
      <c r="D271" s="1084"/>
      <c r="E271" s="1084"/>
      <c r="F271" s="1084"/>
      <c r="G271" s="1084"/>
      <c r="H271" s="1111"/>
      <c r="I271" s="1084"/>
      <c r="J271" s="126" t="s">
        <v>6948</v>
      </c>
      <c r="K271" s="129" t="s">
        <v>6949</v>
      </c>
      <c r="L271" s="1084"/>
      <c r="M271" s="126"/>
    </row>
    <row r="272" spans="1:13" x14ac:dyDescent="0.25">
      <c r="A272" s="1107"/>
      <c r="B272" s="1055"/>
      <c r="C272" s="1084"/>
      <c r="D272" s="1084"/>
      <c r="E272" s="1084"/>
      <c r="F272" s="1084"/>
      <c r="G272" s="1084"/>
      <c r="H272" s="1111"/>
      <c r="I272" s="1084"/>
      <c r="J272" s="126" t="s">
        <v>6948</v>
      </c>
      <c r="K272" s="129" t="s">
        <v>6950</v>
      </c>
      <c r="L272" s="1084"/>
      <c r="M272" s="126"/>
    </row>
    <row r="273" spans="1:13" x14ac:dyDescent="0.25">
      <c r="A273" s="1107"/>
      <c r="B273" s="1055"/>
      <c r="C273" s="1084"/>
      <c r="D273" s="1084"/>
      <c r="E273" s="1084"/>
      <c r="F273" s="1084"/>
      <c r="G273" s="1084"/>
      <c r="H273" s="1111"/>
      <c r="I273" s="1084"/>
      <c r="J273" s="126" t="s">
        <v>6936</v>
      </c>
      <c r="K273" s="129" t="s">
        <v>6951</v>
      </c>
      <c r="L273" s="1084"/>
      <c r="M273" s="126"/>
    </row>
    <row r="274" spans="1:13" x14ac:dyDescent="0.25">
      <c r="A274" s="1107"/>
      <c r="B274" s="1055"/>
      <c r="C274" s="1084"/>
      <c r="D274" s="1084"/>
      <c r="E274" s="1084"/>
      <c r="F274" s="1084"/>
      <c r="G274" s="1084"/>
      <c r="H274" s="1111"/>
      <c r="I274" s="1084"/>
      <c r="J274" s="126" t="s">
        <v>6936</v>
      </c>
      <c r="K274" s="129" t="s">
        <v>6952</v>
      </c>
      <c r="L274" s="1084"/>
      <c r="M274" s="126"/>
    </row>
    <row r="275" spans="1:13" x14ac:dyDescent="0.25">
      <c r="A275" s="1107"/>
      <c r="B275" s="1055"/>
      <c r="C275" s="1084"/>
      <c r="D275" s="1084"/>
      <c r="E275" s="1084"/>
      <c r="F275" s="1084"/>
      <c r="G275" s="1084"/>
      <c r="H275" s="1111"/>
      <c r="I275" s="1084"/>
      <c r="J275" s="126" t="s">
        <v>6938</v>
      </c>
      <c r="K275" s="129" t="s">
        <v>6953</v>
      </c>
      <c r="L275" s="1084"/>
      <c r="M275" s="126"/>
    </row>
    <row r="276" spans="1:13" x14ac:dyDescent="0.25">
      <c r="A276" s="1107"/>
      <c r="B276" s="1055"/>
      <c r="C276" s="1084"/>
      <c r="D276" s="1084"/>
      <c r="E276" s="1084"/>
      <c r="F276" s="1084"/>
      <c r="G276" s="1084"/>
      <c r="H276" s="1111"/>
      <c r="I276" s="1084"/>
      <c r="J276" s="126" t="s">
        <v>6938</v>
      </c>
      <c r="K276" s="129" t="s">
        <v>6954</v>
      </c>
      <c r="L276" s="1084"/>
      <c r="M276" s="126"/>
    </row>
    <row r="277" spans="1:13" x14ac:dyDescent="0.25">
      <c r="A277" s="1107"/>
      <c r="B277" s="1055"/>
      <c r="C277" s="1084"/>
      <c r="D277" s="1084"/>
      <c r="E277" s="1084"/>
      <c r="F277" s="1084"/>
      <c r="G277" s="1084"/>
      <c r="H277" s="1111"/>
      <c r="I277" s="1084"/>
      <c r="J277" s="126" t="s">
        <v>6940</v>
      </c>
      <c r="K277" s="129" t="s">
        <v>6955</v>
      </c>
      <c r="L277" s="1084"/>
      <c r="M277" s="126"/>
    </row>
    <row r="278" spans="1:13" x14ac:dyDescent="0.25">
      <c r="A278" s="1107"/>
      <c r="B278" s="1055"/>
      <c r="C278" s="1084"/>
      <c r="D278" s="1084"/>
      <c r="E278" s="1084"/>
      <c r="F278" s="1084"/>
      <c r="G278" s="1084"/>
      <c r="H278" s="1111"/>
      <c r="I278" s="1084"/>
      <c r="J278" s="126" t="s">
        <v>6940</v>
      </c>
      <c r="K278" s="129" t="s">
        <v>6956</v>
      </c>
      <c r="L278" s="1084"/>
      <c r="M278" s="126"/>
    </row>
    <row r="279" spans="1:13" x14ac:dyDescent="0.25">
      <c r="A279" s="1107"/>
      <c r="B279" s="1055"/>
      <c r="C279" s="1084"/>
      <c r="D279" s="1084"/>
      <c r="E279" s="1084"/>
      <c r="F279" s="1084"/>
      <c r="G279" s="1084"/>
      <c r="H279" s="1111"/>
      <c r="I279" s="1084"/>
      <c r="J279" s="126" t="s">
        <v>6957</v>
      </c>
      <c r="K279" s="129" t="s">
        <v>6958</v>
      </c>
      <c r="L279" s="1084"/>
      <c r="M279" s="126"/>
    </row>
    <row r="280" spans="1:13" x14ac:dyDescent="0.25">
      <c r="A280" s="1107"/>
      <c r="B280" s="1055"/>
      <c r="C280" s="126" t="s">
        <v>117</v>
      </c>
      <c r="D280" s="126" t="s">
        <v>539</v>
      </c>
      <c r="E280" s="126">
        <v>1544</v>
      </c>
      <c r="F280" s="126">
        <v>15</v>
      </c>
      <c r="G280" s="126" t="s">
        <v>20</v>
      </c>
      <c r="H280" s="242" t="s">
        <v>20</v>
      </c>
      <c r="J280" s="126" t="s">
        <v>6959</v>
      </c>
      <c r="K280" s="126" t="s">
        <v>6960</v>
      </c>
      <c r="L280" s="126" t="s">
        <v>6961</v>
      </c>
      <c r="M280" s="126"/>
    </row>
    <row r="281" spans="1:13" x14ac:dyDescent="0.25">
      <c r="A281" s="1107"/>
      <c r="B281" s="1055"/>
      <c r="C281" s="126" t="s">
        <v>122</v>
      </c>
      <c r="D281" s="126" t="s">
        <v>539</v>
      </c>
      <c r="E281" s="126">
        <v>1591</v>
      </c>
      <c r="F281" s="126">
        <v>15</v>
      </c>
      <c r="G281" s="126" t="s">
        <v>20</v>
      </c>
      <c r="H281" s="242" t="s">
        <v>20</v>
      </c>
      <c r="J281" s="126" t="s">
        <v>6959</v>
      </c>
      <c r="K281" s="126" t="s">
        <v>6960</v>
      </c>
      <c r="L281" s="126" t="s">
        <v>6961</v>
      </c>
      <c r="M281" s="126"/>
    </row>
    <row r="282" spans="1:13" ht="13.15" customHeight="1" x14ac:dyDescent="0.25">
      <c r="A282" s="1107"/>
      <c r="B282" s="1055"/>
      <c r="C282" s="1084" t="s">
        <v>125</v>
      </c>
      <c r="D282" s="1084" t="s">
        <v>539</v>
      </c>
      <c r="E282" s="1084">
        <v>1566</v>
      </c>
      <c r="F282" s="1084">
        <v>9</v>
      </c>
      <c r="G282" s="1084" t="s">
        <v>20</v>
      </c>
      <c r="H282" s="1111" t="s">
        <v>20</v>
      </c>
      <c r="I282" s="1084"/>
      <c r="J282" s="126" t="s">
        <v>6962</v>
      </c>
      <c r="K282" s="129" t="s">
        <v>6963</v>
      </c>
      <c r="L282" s="1084" t="s">
        <v>6964</v>
      </c>
      <c r="M282" s="126"/>
    </row>
    <row r="283" spans="1:13" x14ac:dyDescent="0.25">
      <c r="A283" s="1107"/>
      <c r="B283" s="1055"/>
      <c r="C283" s="1084"/>
      <c r="D283" s="1084"/>
      <c r="E283" s="1084"/>
      <c r="F283" s="1084"/>
      <c r="G283" s="1084"/>
      <c r="H283" s="1111"/>
      <c r="I283" s="1084"/>
      <c r="J283" s="126" t="s">
        <v>6962</v>
      </c>
      <c r="K283" s="129" t="s">
        <v>6965</v>
      </c>
      <c r="L283" s="1084"/>
      <c r="M283" s="126"/>
    </row>
    <row r="284" spans="1:13" x14ac:dyDescent="0.25">
      <c r="A284" s="1107"/>
      <c r="B284" s="1055"/>
      <c r="C284" s="1084"/>
      <c r="D284" s="1084"/>
      <c r="E284" s="1084"/>
      <c r="F284" s="1084"/>
      <c r="G284" s="1084"/>
      <c r="H284" s="1111"/>
      <c r="I284" s="1084"/>
      <c r="J284" s="126" t="s">
        <v>6966</v>
      </c>
      <c r="K284" s="129" t="s">
        <v>6944</v>
      </c>
      <c r="L284" s="1084"/>
      <c r="M284" s="126"/>
    </row>
    <row r="285" spans="1:13" x14ac:dyDescent="0.25">
      <c r="A285" s="1107"/>
      <c r="B285" s="1055"/>
      <c r="C285" s="1084"/>
      <c r="D285" s="1084"/>
      <c r="E285" s="1084"/>
      <c r="F285" s="1084"/>
      <c r="G285" s="1084"/>
      <c r="H285" s="1111"/>
      <c r="I285" s="1084"/>
      <c r="J285" s="126" t="s">
        <v>6966</v>
      </c>
      <c r="K285" s="129" t="s">
        <v>6967</v>
      </c>
      <c r="L285" s="1084"/>
      <c r="M285" s="126"/>
    </row>
    <row r="286" spans="1:13" x14ac:dyDescent="0.25">
      <c r="A286" s="1107"/>
      <c r="B286" s="1055"/>
      <c r="C286" s="1084"/>
      <c r="D286" s="1084"/>
      <c r="E286" s="1084"/>
      <c r="F286" s="1084"/>
      <c r="G286" s="1084"/>
      <c r="H286" s="1111"/>
      <c r="I286" s="1084"/>
      <c r="J286" s="126" t="s">
        <v>6968</v>
      </c>
      <c r="K286" s="129" t="s">
        <v>6969</v>
      </c>
      <c r="L286" s="1084"/>
      <c r="M286" s="126"/>
    </row>
    <row r="287" spans="1:13" x14ac:dyDescent="0.25">
      <c r="A287" s="1107"/>
      <c r="B287" s="1055"/>
      <c r="C287" s="1084"/>
      <c r="D287" s="1084"/>
      <c r="E287" s="1084"/>
      <c r="F287" s="1084"/>
      <c r="G287" s="1084"/>
      <c r="H287" s="1111"/>
      <c r="I287" s="1084"/>
      <c r="J287" s="126" t="s">
        <v>6968</v>
      </c>
      <c r="K287" s="129" t="s">
        <v>6970</v>
      </c>
      <c r="L287" s="1084"/>
      <c r="M287" s="126"/>
    </row>
    <row r="288" spans="1:13" x14ac:dyDescent="0.25">
      <c r="A288" s="1107"/>
      <c r="B288" s="1055"/>
      <c r="C288" s="1084"/>
      <c r="D288" s="1084"/>
      <c r="E288" s="1084"/>
      <c r="F288" s="1084"/>
      <c r="G288" s="1084"/>
      <c r="H288" s="1111"/>
      <c r="I288" s="1084"/>
      <c r="J288" s="126" t="s">
        <v>6971</v>
      </c>
      <c r="K288" s="129" t="s">
        <v>6972</v>
      </c>
      <c r="L288" s="1084"/>
      <c r="M288" s="126"/>
    </row>
    <row r="289" spans="1:13" x14ac:dyDescent="0.25">
      <c r="A289" s="1107"/>
      <c r="B289" s="1055"/>
      <c r="C289" s="1084"/>
      <c r="D289" s="1084"/>
      <c r="E289" s="1084"/>
      <c r="F289" s="1084"/>
      <c r="G289" s="1084"/>
      <c r="H289" s="1111"/>
      <c r="I289" s="1084"/>
      <c r="J289" s="126" t="s">
        <v>6971</v>
      </c>
      <c r="K289" s="129" t="s">
        <v>6965</v>
      </c>
      <c r="L289" s="1084"/>
      <c r="M289" s="126"/>
    </row>
    <row r="290" spans="1:13" x14ac:dyDescent="0.25">
      <c r="A290" s="1107"/>
      <c r="B290" s="1055"/>
      <c r="C290" s="1084"/>
      <c r="D290" s="1084"/>
      <c r="E290" s="1084"/>
      <c r="F290" s="1084"/>
      <c r="G290" s="1084"/>
      <c r="H290" s="1111"/>
      <c r="I290" s="1084"/>
      <c r="J290" s="126" t="s">
        <v>6973</v>
      </c>
      <c r="K290" s="129" t="s">
        <v>6974</v>
      </c>
      <c r="L290" s="1084"/>
      <c r="M290" s="126"/>
    </row>
    <row r="291" spans="1:13" x14ac:dyDescent="0.25">
      <c r="A291" s="1107"/>
      <c r="B291" s="1055"/>
      <c r="C291" s="1084"/>
      <c r="D291" s="1084"/>
      <c r="E291" s="1084"/>
      <c r="F291" s="1084"/>
      <c r="G291" s="1084"/>
      <c r="H291" s="1111"/>
      <c r="I291" s="1084"/>
      <c r="J291" s="126" t="s">
        <v>6973</v>
      </c>
      <c r="K291" s="129" t="s">
        <v>2633</v>
      </c>
      <c r="L291" s="1084"/>
      <c r="M291" s="126"/>
    </row>
    <row r="292" spans="1:13" x14ac:dyDescent="0.25">
      <c r="A292" s="1107"/>
      <c r="B292" s="1055"/>
      <c r="C292" s="1084"/>
      <c r="D292" s="1084"/>
      <c r="E292" s="1084"/>
      <c r="F292" s="1084"/>
      <c r="G292" s="1084"/>
      <c r="H292" s="1111"/>
      <c r="I292" s="1084"/>
      <c r="J292" s="126" t="s">
        <v>6975</v>
      </c>
      <c r="K292" s="129" t="s">
        <v>3350</v>
      </c>
      <c r="L292" s="126" t="s">
        <v>6919</v>
      </c>
      <c r="M292" s="126"/>
    </row>
    <row r="293" spans="1:13" x14ac:dyDescent="0.25">
      <c r="A293" s="1107"/>
      <c r="B293" s="1055"/>
      <c r="C293" s="1084"/>
      <c r="D293" s="1084"/>
      <c r="E293" s="1084"/>
      <c r="F293" s="1084"/>
      <c r="G293" s="1084"/>
      <c r="H293" s="1111"/>
      <c r="I293" s="1084"/>
      <c r="J293" s="126" t="s">
        <v>6975</v>
      </c>
      <c r="K293" s="129" t="s">
        <v>6976</v>
      </c>
      <c r="L293" s="126" t="s">
        <v>6919</v>
      </c>
      <c r="M293" s="126"/>
    </row>
    <row r="294" spans="1:13" ht="13.15" customHeight="1" x14ac:dyDescent="0.25">
      <c r="A294" s="1107"/>
      <c r="B294" s="1055"/>
      <c r="C294" s="1084"/>
      <c r="D294" s="1084"/>
      <c r="E294" s="1084"/>
      <c r="F294" s="1084"/>
      <c r="G294" s="1084"/>
      <c r="H294" s="1111"/>
      <c r="I294" s="1084"/>
      <c r="J294" s="126" t="s">
        <v>6977</v>
      </c>
      <c r="K294" s="129" t="s">
        <v>4798</v>
      </c>
      <c r="L294" s="1084" t="s">
        <v>6964</v>
      </c>
      <c r="M294" s="126"/>
    </row>
    <row r="295" spans="1:13" x14ac:dyDescent="0.25">
      <c r="A295" s="1107"/>
      <c r="B295" s="1055"/>
      <c r="C295" s="1084"/>
      <c r="D295" s="1084"/>
      <c r="E295" s="1084"/>
      <c r="F295" s="1084"/>
      <c r="G295" s="1084"/>
      <c r="H295" s="1111"/>
      <c r="I295" s="1084"/>
      <c r="J295" s="126" t="s">
        <v>6977</v>
      </c>
      <c r="K295" s="129" t="s">
        <v>6978</v>
      </c>
      <c r="L295" s="1084"/>
      <c r="M295" s="126"/>
    </row>
    <row r="296" spans="1:13" x14ac:dyDescent="0.25">
      <c r="A296" s="1107"/>
      <c r="B296" s="1055"/>
      <c r="C296" s="1084"/>
      <c r="D296" s="1084"/>
      <c r="E296" s="1084"/>
      <c r="F296" s="1084"/>
      <c r="G296" s="1084"/>
      <c r="H296" s="1111"/>
      <c r="I296" s="1084"/>
      <c r="J296" s="126" t="s">
        <v>6979</v>
      </c>
      <c r="K296" s="129" t="s">
        <v>6980</v>
      </c>
      <c r="L296" s="1084"/>
      <c r="M296" s="126"/>
    </row>
    <row r="297" spans="1:13" x14ac:dyDescent="0.25">
      <c r="A297" s="1107"/>
      <c r="B297" s="1055"/>
      <c r="C297" s="1084"/>
      <c r="D297" s="1084"/>
      <c r="E297" s="1084"/>
      <c r="F297" s="1084"/>
      <c r="G297" s="1084"/>
      <c r="H297" s="1111"/>
      <c r="I297" s="1084"/>
      <c r="J297" s="126" t="s">
        <v>6979</v>
      </c>
      <c r="K297" s="129" t="s">
        <v>6981</v>
      </c>
      <c r="L297" s="1084"/>
      <c r="M297" s="126"/>
    </row>
    <row r="298" spans="1:13" x14ac:dyDescent="0.25">
      <c r="A298" s="1107"/>
      <c r="B298" s="1055"/>
      <c r="C298" s="1084"/>
      <c r="D298" s="1084"/>
      <c r="E298" s="1084"/>
      <c r="F298" s="1084"/>
      <c r="G298" s="1084"/>
      <c r="H298" s="1111"/>
      <c r="I298" s="1084"/>
      <c r="J298" s="126" t="s">
        <v>6982</v>
      </c>
      <c r="K298" s="129" t="s">
        <v>6941</v>
      </c>
      <c r="L298" s="1084"/>
      <c r="M298" s="126"/>
    </row>
    <row r="299" spans="1:13" x14ac:dyDescent="0.25">
      <c r="A299" s="1107"/>
      <c r="B299" s="1055"/>
      <c r="C299" s="1084"/>
      <c r="D299" s="1084"/>
      <c r="E299" s="1084"/>
      <c r="F299" s="1084"/>
      <c r="G299" s="1084"/>
      <c r="H299" s="1111"/>
      <c r="I299" s="1084"/>
      <c r="J299" s="126" t="s">
        <v>6982</v>
      </c>
      <c r="K299" s="129" t="s">
        <v>6983</v>
      </c>
      <c r="L299" s="1084"/>
      <c r="M299" s="126"/>
    </row>
    <row r="300" spans="1:13" x14ac:dyDescent="0.25">
      <c r="A300" s="1107"/>
      <c r="B300" s="1055"/>
      <c r="C300" s="1084"/>
      <c r="D300" s="1084"/>
      <c r="E300" s="1084"/>
      <c r="F300" s="1084"/>
      <c r="G300" s="1084"/>
      <c r="H300" s="1111"/>
      <c r="I300" s="1084"/>
      <c r="J300" s="126" t="s">
        <v>6984</v>
      </c>
      <c r="K300" s="129" t="s">
        <v>2711</v>
      </c>
      <c r="L300" s="1084"/>
      <c r="M300" s="126"/>
    </row>
    <row r="301" spans="1:13" x14ac:dyDescent="0.25">
      <c r="A301" s="1107"/>
      <c r="B301" s="1055"/>
      <c r="C301" s="1084"/>
      <c r="D301" s="1084"/>
      <c r="E301" s="1084"/>
      <c r="F301" s="1084"/>
      <c r="G301" s="1084"/>
      <c r="H301" s="1111"/>
      <c r="I301" s="1084"/>
      <c r="J301" s="126" t="s">
        <v>6984</v>
      </c>
      <c r="K301" s="129" t="s">
        <v>6985</v>
      </c>
      <c r="L301" s="1084"/>
      <c r="M301" s="126"/>
    </row>
    <row r="302" spans="1:13" ht="13.15" customHeight="1" x14ac:dyDescent="0.25">
      <c r="A302" s="1107"/>
      <c r="B302" s="1055"/>
      <c r="C302" s="1084" t="s">
        <v>128</v>
      </c>
      <c r="D302" s="1084" t="s">
        <v>17</v>
      </c>
      <c r="E302" s="1084">
        <v>2310</v>
      </c>
      <c r="F302" s="1084">
        <v>9</v>
      </c>
      <c r="G302" s="1084" t="s">
        <v>20</v>
      </c>
      <c r="H302" s="1111" t="s">
        <v>20</v>
      </c>
      <c r="I302" s="1084"/>
      <c r="J302" s="126" t="s">
        <v>6986</v>
      </c>
      <c r="K302" s="129" t="s">
        <v>6987</v>
      </c>
      <c r="L302" s="126" t="s">
        <v>6917</v>
      </c>
      <c r="M302" s="126"/>
    </row>
    <row r="303" spans="1:13" ht="13.15" customHeight="1" x14ac:dyDescent="0.25">
      <c r="A303" s="1107"/>
      <c r="B303" s="1055"/>
      <c r="C303" s="1084"/>
      <c r="D303" s="1084"/>
      <c r="E303" s="1084"/>
      <c r="F303" s="1084"/>
      <c r="G303" s="1084"/>
      <c r="H303" s="1111"/>
      <c r="I303" s="1084"/>
      <c r="J303" s="126" t="s">
        <v>6986</v>
      </c>
      <c r="K303" s="129" t="s">
        <v>6988</v>
      </c>
      <c r="L303" s="1084" t="s">
        <v>6989</v>
      </c>
      <c r="M303" s="126"/>
    </row>
    <row r="304" spans="1:13" x14ac:dyDescent="0.25">
      <c r="A304" s="1107"/>
      <c r="B304" s="1055"/>
      <c r="C304" s="1084"/>
      <c r="D304" s="1084"/>
      <c r="E304" s="1084"/>
      <c r="F304" s="1084"/>
      <c r="G304" s="1084"/>
      <c r="H304" s="1111"/>
      <c r="I304" s="1084"/>
      <c r="J304" s="126" t="s">
        <v>6990</v>
      </c>
      <c r="K304" s="129" t="s">
        <v>6991</v>
      </c>
      <c r="L304" s="1084"/>
      <c r="M304" s="126"/>
    </row>
    <row r="305" spans="1:13" x14ac:dyDescent="0.25">
      <c r="A305" s="1107"/>
      <c r="B305" s="1055"/>
      <c r="C305" s="1084"/>
      <c r="D305" s="1084"/>
      <c r="E305" s="1084"/>
      <c r="F305" s="1084"/>
      <c r="G305" s="1084"/>
      <c r="H305" s="1111"/>
      <c r="I305" s="1084"/>
      <c r="J305" s="126" t="s">
        <v>6990</v>
      </c>
      <c r="K305" s="129" t="s">
        <v>6992</v>
      </c>
      <c r="L305" s="1084"/>
      <c r="M305" s="126"/>
    </row>
    <row r="306" spans="1:13" ht="13.15" customHeight="1" x14ac:dyDescent="0.25">
      <c r="A306" s="1107"/>
      <c r="B306" s="1055"/>
      <c r="C306" s="1084" t="s">
        <v>101</v>
      </c>
      <c r="D306" s="1084" t="s">
        <v>17</v>
      </c>
      <c r="E306" s="1084">
        <v>1860</v>
      </c>
      <c r="F306" s="1084">
        <v>8</v>
      </c>
      <c r="G306" s="1084" t="s">
        <v>19</v>
      </c>
      <c r="H306" s="1111" t="s">
        <v>20</v>
      </c>
      <c r="I306" s="1084"/>
      <c r="J306" s="126" t="s">
        <v>6993</v>
      </c>
      <c r="K306" s="129" t="s">
        <v>6994</v>
      </c>
      <c r="L306" s="1084" t="s">
        <v>6995</v>
      </c>
      <c r="M306" s="126"/>
    </row>
    <row r="307" spans="1:13" x14ac:dyDescent="0.25">
      <c r="A307" s="1107"/>
      <c r="B307" s="1055"/>
      <c r="C307" s="1084"/>
      <c r="D307" s="1084"/>
      <c r="E307" s="1084"/>
      <c r="F307" s="1084"/>
      <c r="G307" s="1084"/>
      <c r="H307" s="1111"/>
      <c r="I307" s="1084"/>
      <c r="J307" s="126" t="s">
        <v>6996</v>
      </c>
      <c r="K307" s="129" t="s">
        <v>6997</v>
      </c>
      <c r="L307" s="1084"/>
      <c r="M307" s="126"/>
    </row>
    <row r="308" spans="1:13" x14ac:dyDescent="0.25">
      <c r="A308" s="1107"/>
      <c r="B308" s="1055"/>
      <c r="C308" s="1084"/>
      <c r="D308" s="1084"/>
      <c r="E308" s="1084"/>
      <c r="F308" s="1084"/>
      <c r="G308" s="1084"/>
      <c r="H308" s="1111"/>
      <c r="I308" s="1084"/>
      <c r="J308" s="126" t="s">
        <v>6998</v>
      </c>
      <c r="K308" s="129" t="s">
        <v>6999</v>
      </c>
      <c r="L308" s="1084"/>
      <c r="M308" s="126"/>
    </row>
    <row r="309" spans="1:13" x14ac:dyDescent="0.25">
      <c r="A309" s="1107"/>
      <c r="B309" s="1055"/>
      <c r="C309" s="1084"/>
      <c r="D309" s="1084"/>
      <c r="E309" s="1084"/>
      <c r="F309" s="1084"/>
      <c r="G309" s="1084"/>
      <c r="H309" s="1111"/>
      <c r="I309" s="1084"/>
      <c r="J309" s="126" t="s">
        <v>7000</v>
      </c>
      <c r="K309" s="129" t="s">
        <v>7001</v>
      </c>
      <c r="L309" s="1084"/>
      <c r="M309" s="126"/>
    </row>
    <row r="310" spans="1:13" x14ac:dyDescent="0.25">
      <c r="A310" s="1107"/>
      <c r="B310" s="1055"/>
      <c r="C310" s="1084"/>
      <c r="D310" s="1084"/>
      <c r="E310" s="1084"/>
      <c r="F310" s="1084"/>
      <c r="G310" s="1084"/>
      <c r="H310" s="1111"/>
      <c r="I310" s="1084"/>
      <c r="J310" s="126" t="s">
        <v>7002</v>
      </c>
      <c r="K310" s="129" t="s">
        <v>7003</v>
      </c>
      <c r="L310" s="1084"/>
      <c r="M310" s="126"/>
    </row>
    <row r="311" spans="1:13" x14ac:dyDescent="0.25">
      <c r="A311" s="1107"/>
      <c r="B311" s="1055"/>
      <c r="C311" s="1084"/>
      <c r="D311" s="1084"/>
      <c r="E311" s="1084"/>
      <c r="F311" s="1084"/>
      <c r="G311" s="1084"/>
      <c r="H311" s="1111"/>
      <c r="I311" s="1084"/>
      <c r="J311" s="126" t="s">
        <v>7004</v>
      </c>
      <c r="K311" s="129" t="s">
        <v>7005</v>
      </c>
      <c r="L311" s="1084"/>
      <c r="M311" s="126"/>
    </row>
    <row r="312" spans="1:13" x14ac:dyDescent="0.25">
      <c r="A312" s="1107"/>
      <c r="B312" s="1055"/>
      <c r="C312" s="1084"/>
      <c r="D312" s="1084"/>
      <c r="E312" s="1084"/>
      <c r="F312" s="1084"/>
      <c r="G312" s="1084"/>
      <c r="H312" s="1111"/>
      <c r="I312" s="1084"/>
      <c r="J312" s="126" t="s">
        <v>7006</v>
      </c>
      <c r="K312" s="129" t="s">
        <v>6997</v>
      </c>
      <c r="L312" s="1084"/>
      <c r="M312" s="126"/>
    </row>
    <row r="313" spans="1:13" x14ac:dyDescent="0.25">
      <c r="A313" s="1107"/>
      <c r="B313" s="1055"/>
      <c r="C313" s="1084"/>
      <c r="D313" s="1084"/>
      <c r="E313" s="1084"/>
      <c r="F313" s="1084"/>
      <c r="G313" s="1084"/>
      <c r="H313" s="1111"/>
      <c r="I313" s="1084"/>
      <c r="J313" s="126" t="s">
        <v>7007</v>
      </c>
      <c r="K313" s="129" t="s">
        <v>7008</v>
      </c>
      <c r="L313" s="1084"/>
      <c r="M313" s="126"/>
    </row>
    <row r="314" spans="1:13" x14ac:dyDescent="0.25">
      <c r="A314" s="1107"/>
      <c r="B314" s="1055"/>
      <c r="C314" s="1084"/>
      <c r="D314" s="1084"/>
      <c r="E314" s="1084"/>
      <c r="F314" s="1084"/>
      <c r="G314" s="1084"/>
      <c r="H314" s="1111"/>
      <c r="I314" s="1084"/>
      <c r="J314" s="126" t="s">
        <v>7009</v>
      </c>
      <c r="K314" s="129" t="s">
        <v>7005</v>
      </c>
      <c r="L314" s="1084"/>
      <c r="M314" s="126"/>
    </row>
    <row r="315" spans="1:13" x14ac:dyDescent="0.25">
      <c r="A315" s="1107"/>
      <c r="B315" s="1055"/>
      <c r="C315" s="1084"/>
      <c r="D315" s="1084"/>
      <c r="E315" s="1084"/>
      <c r="F315" s="1084"/>
      <c r="G315" s="1084"/>
      <c r="H315" s="1111"/>
      <c r="I315" s="1084"/>
      <c r="J315" s="126" t="s">
        <v>7010</v>
      </c>
      <c r="K315" s="129" t="s">
        <v>6404</v>
      </c>
      <c r="L315" s="1084"/>
      <c r="M315" s="126"/>
    </row>
    <row r="316" spans="1:13" x14ac:dyDescent="0.25">
      <c r="A316" s="1107"/>
      <c r="B316" s="1055"/>
      <c r="C316" s="1084"/>
      <c r="D316" s="1084"/>
      <c r="E316" s="1084"/>
      <c r="F316" s="1084"/>
      <c r="G316" s="1084"/>
      <c r="H316" s="1111"/>
      <c r="I316" s="1084"/>
      <c r="J316" s="126" t="s">
        <v>7011</v>
      </c>
      <c r="K316" s="129" t="s">
        <v>2693</v>
      </c>
      <c r="L316" s="1084"/>
      <c r="M316" s="126"/>
    </row>
    <row r="317" spans="1:13" x14ac:dyDescent="0.25">
      <c r="A317" s="1107"/>
      <c r="B317" s="1055"/>
      <c r="C317" s="1084"/>
      <c r="D317" s="1084"/>
      <c r="E317" s="1084"/>
      <c r="F317" s="1084"/>
      <c r="G317" s="1084"/>
      <c r="H317" s="1111"/>
      <c r="I317" s="1084"/>
      <c r="J317" s="126" t="s">
        <v>7012</v>
      </c>
      <c r="K317" s="129" t="s">
        <v>7013</v>
      </c>
      <c r="L317" s="1084"/>
      <c r="M317" s="126"/>
    </row>
    <row r="318" spans="1:13" x14ac:dyDescent="0.25">
      <c r="A318" s="1107"/>
      <c r="B318" s="1055"/>
      <c r="C318" s="1084"/>
      <c r="D318" s="1084"/>
      <c r="E318" s="1084"/>
      <c r="F318" s="1084"/>
      <c r="G318" s="1084"/>
      <c r="H318" s="1111"/>
      <c r="I318" s="1084"/>
      <c r="J318" s="126" t="s">
        <v>7014</v>
      </c>
      <c r="K318" s="129" t="s">
        <v>6997</v>
      </c>
      <c r="L318" s="1084"/>
      <c r="M318" s="126"/>
    </row>
    <row r="319" spans="1:13" x14ac:dyDescent="0.25">
      <c r="A319" s="1107"/>
      <c r="B319" s="1055"/>
      <c r="C319" s="1084"/>
      <c r="D319" s="1084"/>
      <c r="E319" s="1084"/>
      <c r="F319" s="1084"/>
      <c r="G319" s="1084"/>
      <c r="H319" s="1111"/>
      <c r="I319" s="1084"/>
      <c r="J319" s="126" t="s">
        <v>7015</v>
      </c>
      <c r="K319" s="129" t="s">
        <v>6267</v>
      </c>
      <c r="L319" s="1084"/>
      <c r="M319" s="126"/>
    </row>
    <row r="320" spans="1:13" x14ac:dyDescent="0.25">
      <c r="A320" s="1107"/>
      <c r="B320" s="1055"/>
      <c r="C320" s="1084"/>
      <c r="D320" s="1084"/>
      <c r="E320" s="1084"/>
      <c r="F320" s="1084"/>
      <c r="G320" s="1084"/>
      <c r="H320" s="1111"/>
      <c r="I320" s="1084"/>
      <c r="J320" s="126" t="s">
        <v>7016</v>
      </c>
      <c r="K320" s="129" t="s">
        <v>7017</v>
      </c>
      <c r="L320" s="1084"/>
      <c r="M320" s="126"/>
    </row>
    <row r="321" spans="1:13" ht="13.15" customHeight="1" x14ac:dyDescent="0.25">
      <c r="A321" s="1107"/>
      <c r="B321" s="1055"/>
      <c r="C321" s="1084" t="s">
        <v>134</v>
      </c>
      <c r="D321" s="1084" t="s">
        <v>17</v>
      </c>
      <c r="E321" s="1084">
        <v>2230</v>
      </c>
      <c r="F321" s="1084">
        <v>13</v>
      </c>
      <c r="G321" s="1084">
        <v>0</v>
      </c>
      <c r="H321" s="1111" t="s">
        <v>20</v>
      </c>
      <c r="I321" s="1084"/>
      <c r="J321" s="126" t="s">
        <v>7018</v>
      </c>
      <c r="K321" s="129" t="s">
        <v>2683</v>
      </c>
      <c r="L321" s="1084"/>
      <c r="M321" s="126"/>
    </row>
    <row r="322" spans="1:13" x14ac:dyDescent="0.25">
      <c r="A322" s="1107"/>
      <c r="B322" s="1055"/>
      <c r="C322" s="1084"/>
      <c r="D322" s="1084"/>
      <c r="E322" s="1084"/>
      <c r="F322" s="1084"/>
      <c r="G322" s="1084"/>
      <c r="H322" s="1111"/>
      <c r="I322" s="1084"/>
      <c r="J322" s="126" t="s">
        <v>7019</v>
      </c>
      <c r="K322" s="129" t="s">
        <v>2693</v>
      </c>
      <c r="L322" s="1084"/>
      <c r="M322" s="126"/>
    </row>
    <row r="323" spans="1:13" x14ac:dyDescent="0.25">
      <c r="A323" s="1107"/>
      <c r="B323" s="1055"/>
      <c r="C323" s="1084"/>
      <c r="D323" s="1084"/>
      <c r="E323" s="1084"/>
      <c r="F323" s="1084"/>
      <c r="G323" s="1084"/>
      <c r="H323" s="1111"/>
      <c r="I323" s="1084"/>
      <c r="J323" s="126" t="s">
        <v>7020</v>
      </c>
      <c r="K323" s="129" t="s">
        <v>7021</v>
      </c>
      <c r="L323" s="1084"/>
      <c r="M323" s="126"/>
    </row>
    <row r="324" spans="1:13" x14ac:dyDescent="0.25">
      <c r="A324" s="1107"/>
      <c r="B324" s="1055"/>
      <c r="C324" s="1084"/>
      <c r="D324" s="1084"/>
      <c r="E324" s="1084"/>
      <c r="F324" s="1084"/>
      <c r="G324" s="1084"/>
      <c r="H324" s="1111"/>
      <c r="I324" s="1084"/>
      <c r="J324" s="126" t="s">
        <v>7022</v>
      </c>
      <c r="K324" s="129" t="s">
        <v>2720</v>
      </c>
      <c r="L324" s="1084"/>
      <c r="M324" s="126"/>
    </row>
    <row r="325" spans="1:13" x14ac:dyDescent="0.25">
      <c r="A325" s="1107"/>
      <c r="B325" s="1055"/>
      <c r="C325" s="1084"/>
      <c r="D325" s="1084"/>
      <c r="E325" s="1084"/>
      <c r="F325" s="1084"/>
      <c r="G325" s="1084"/>
      <c r="H325" s="1111"/>
      <c r="I325" s="1084"/>
      <c r="J325" s="126" t="s">
        <v>7023</v>
      </c>
      <c r="K325" s="129" t="s">
        <v>7024</v>
      </c>
      <c r="L325" s="1084"/>
      <c r="M325" s="126"/>
    </row>
    <row r="326" spans="1:13" x14ac:dyDescent="0.25">
      <c r="A326" s="1107"/>
      <c r="B326" s="1055"/>
      <c r="C326" s="1084"/>
      <c r="D326" s="1084"/>
      <c r="E326" s="1084"/>
      <c r="F326" s="1084"/>
      <c r="G326" s="1084"/>
      <c r="H326" s="1111"/>
      <c r="I326" s="1084"/>
      <c r="J326" s="126" t="s">
        <v>7025</v>
      </c>
      <c r="K326" s="129" t="s">
        <v>2691</v>
      </c>
      <c r="L326" s="1084"/>
      <c r="M326" s="126"/>
    </row>
    <row r="327" spans="1:13" x14ac:dyDescent="0.25">
      <c r="A327" s="1107"/>
      <c r="B327" s="1055"/>
      <c r="C327" s="1084"/>
      <c r="D327" s="1084"/>
      <c r="E327" s="1084"/>
      <c r="F327" s="1084"/>
      <c r="G327" s="1084"/>
      <c r="H327" s="1111"/>
      <c r="I327" s="1084"/>
      <c r="J327" s="126" t="s">
        <v>7026</v>
      </c>
      <c r="K327" s="129" t="s">
        <v>7027</v>
      </c>
      <c r="L327" s="1084"/>
      <c r="M327" s="126"/>
    </row>
    <row r="328" spans="1:13" x14ac:dyDescent="0.25">
      <c r="A328" s="1107"/>
      <c r="B328" s="1055"/>
      <c r="C328" s="1084"/>
      <c r="D328" s="1084"/>
      <c r="E328" s="1084"/>
      <c r="F328" s="1084"/>
      <c r="G328" s="1084"/>
      <c r="H328" s="1111"/>
      <c r="I328" s="1084"/>
      <c r="J328" s="126" t="s">
        <v>7028</v>
      </c>
      <c r="K328" s="129" t="s">
        <v>7024</v>
      </c>
      <c r="L328" s="1084"/>
      <c r="M328" s="126"/>
    </row>
    <row r="329" spans="1:13" x14ac:dyDescent="0.25">
      <c r="A329" s="1107"/>
      <c r="B329" s="1055"/>
      <c r="C329" s="1084"/>
      <c r="D329" s="1084"/>
      <c r="E329" s="1084"/>
      <c r="F329" s="1084"/>
      <c r="G329" s="1084"/>
      <c r="H329" s="1111"/>
      <c r="I329" s="1084"/>
      <c r="J329" s="126" t="s">
        <v>7029</v>
      </c>
      <c r="K329" s="129" t="s">
        <v>7030</v>
      </c>
      <c r="L329" s="1084"/>
      <c r="M329" s="126"/>
    </row>
    <row r="330" spans="1:13" x14ac:dyDescent="0.25">
      <c r="A330" s="1107"/>
      <c r="B330" s="1055"/>
      <c r="C330" s="1084"/>
      <c r="D330" s="1084"/>
      <c r="E330" s="1084"/>
      <c r="F330" s="1084"/>
      <c r="G330" s="1084"/>
      <c r="H330" s="1111"/>
      <c r="I330" s="1084"/>
      <c r="J330" s="126" t="s">
        <v>7031</v>
      </c>
      <c r="K330" s="129" t="s">
        <v>7032</v>
      </c>
      <c r="L330" s="1084"/>
      <c r="M330" s="126"/>
    </row>
    <row r="331" spans="1:13" x14ac:dyDescent="0.25">
      <c r="A331" s="1107"/>
      <c r="B331" s="1055"/>
      <c r="C331" s="1084"/>
      <c r="D331" s="1084"/>
      <c r="E331" s="1084"/>
      <c r="F331" s="1084"/>
      <c r="G331" s="1084"/>
      <c r="H331" s="1111"/>
      <c r="I331" s="1084"/>
      <c r="J331" s="126" t="s">
        <v>7033</v>
      </c>
      <c r="K331" s="129" t="s">
        <v>6271</v>
      </c>
      <c r="L331" s="1084"/>
      <c r="M331" s="126"/>
    </row>
    <row r="332" spans="1:13" x14ac:dyDescent="0.25">
      <c r="A332" s="1107"/>
      <c r="B332" s="1055"/>
      <c r="C332" s="1084"/>
      <c r="D332" s="1084"/>
      <c r="E332" s="1084"/>
      <c r="F332" s="1084"/>
      <c r="G332" s="1084"/>
      <c r="H332" s="1111"/>
      <c r="I332" s="1084"/>
      <c r="J332" s="126" t="s">
        <v>7034</v>
      </c>
      <c r="K332" s="129" t="s">
        <v>6974</v>
      </c>
      <c r="L332" s="1084"/>
      <c r="M332" s="126"/>
    </row>
    <row r="333" spans="1:13" ht="13.15" customHeight="1" x14ac:dyDescent="0.25">
      <c r="A333" s="1107"/>
      <c r="B333" s="1055"/>
      <c r="C333" s="1084" t="s">
        <v>109</v>
      </c>
      <c r="D333" s="1084" t="s">
        <v>17</v>
      </c>
      <c r="E333" s="1084">
        <v>2946</v>
      </c>
      <c r="F333" s="1084">
        <v>17</v>
      </c>
      <c r="G333" s="1084" t="s">
        <v>20</v>
      </c>
      <c r="H333" s="1111" t="s">
        <v>20</v>
      </c>
      <c r="I333" s="1084"/>
      <c r="J333" s="126" t="s">
        <v>7035</v>
      </c>
      <c r="K333" s="129" t="s">
        <v>19</v>
      </c>
      <c r="L333" s="1084" t="s">
        <v>7036</v>
      </c>
      <c r="M333" s="126"/>
    </row>
    <row r="334" spans="1:13" x14ac:dyDescent="0.25">
      <c r="A334" s="1107"/>
      <c r="B334" s="1055"/>
      <c r="C334" s="1084"/>
      <c r="D334" s="1084"/>
      <c r="E334" s="1084"/>
      <c r="F334" s="1084"/>
      <c r="G334" s="1084"/>
      <c r="H334" s="1111"/>
      <c r="I334" s="1084"/>
      <c r="J334" s="126" t="s">
        <v>7035</v>
      </c>
      <c r="K334" s="129" t="s">
        <v>7037</v>
      </c>
      <c r="L334" s="1084"/>
      <c r="M334" s="126"/>
    </row>
    <row r="335" spans="1:13" x14ac:dyDescent="0.25">
      <c r="A335" s="1107"/>
      <c r="B335" s="1055"/>
      <c r="C335" s="1084"/>
      <c r="D335" s="1084"/>
      <c r="E335" s="1084"/>
      <c r="F335" s="1084"/>
      <c r="G335" s="1084"/>
      <c r="H335" s="1111"/>
      <c r="I335" s="1084"/>
      <c r="J335" s="126" t="s">
        <v>7035</v>
      </c>
      <c r="K335" s="129" t="s">
        <v>7038</v>
      </c>
      <c r="L335" s="1084"/>
      <c r="M335" s="126"/>
    </row>
    <row r="336" spans="1:13" x14ac:dyDescent="0.25">
      <c r="A336" s="1107"/>
      <c r="B336" s="1055"/>
      <c r="C336" s="1084"/>
      <c r="D336" s="1084"/>
      <c r="E336" s="1084"/>
      <c r="F336" s="1084"/>
      <c r="G336" s="1084"/>
      <c r="H336" s="1111"/>
      <c r="I336" s="1084"/>
      <c r="J336" s="126" t="s">
        <v>7035</v>
      </c>
      <c r="K336" s="129" t="s">
        <v>7039</v>
      </c>
      <c r="L336" s="1084"/>
      <c r="M336" s="126"/>
    </row>
    <row r="337" spans="1:13" x14ac:dyDescent="0.25">
      <c r="A337" s="1107"/>
      <c r="B337" s="1055"/>
      <c r="C337" s="1084"/>
      <c r="D337" s="1084"/>
      <c r="E337" s="1084"/>
      <c r="F337" s="1084"/>
      <c r="G337" s="1084"/>
      <c r="H337" s="1111"/>
      <c r="I337" s="1084"/>
      <c r="J337" s="126" t="s">
        <v>7035</v>
      </c>
      <c r="K337" s="129" t="s">
        <v>7040</v>
      </c>
      <c r="L337" s="1084"/>
      <c r="M337" s="126"/>
    </row>
    <row r="338" spans="1:13" x14ac:dyDescent="0.25">
      <c r="A338" s="1107"/>
      <c r="B338" s="1055"/>
      <c r="C338" s="1084"/>
      <c r="D338" s="1084"/>
      <c r="E338" s="1084"/>
      <c r="F338" s="1084"/>
      <c r="G338" s="1084"/>
      <c r="H338" s="1111"/>
      <c r="I338" s="1084"/>
      <c r="J338" s="126" t="s">
        <v>7035</v>
      </c>
      <c r="K338" s="129" t="s">
        <v>2819</v>
      </c>
      <c r="L338" s="1084"/>
      <c r="M338" s="126"/>
    </row>
    <row r="339" spans="1:13" x14ac:dyDescent="0.25">
      <c r="A339" s="1107"/>
      <c r="B339" s="1055"/>
      <c r="C339" s="1084"/>
      <c r="D339" s="1084"/>
      <c r="E339" s="1084"/>
      <c r="F339" s="1084"/>
      <c r="G339" s="1084"/>
      <c r="H339" s="1111"/>
      <c r="I339" s="1084"/>
      <c r="J339" s="126" t="s">
        <v>7035</v>
      </c>
      <c r="K339" s="129" t="s">
        <v>7041</v>
      </c>
      <c r="L339" s="1084"/>
      <c r="M339" s="126"/>
    </row>
    <row r="340" spans="1:13" x14ac:dyDescent="0.25">
      <c r="A340" s="1107"/>
      <c r="B340" s="1055"/>
      <c r="C340" s="1084"/>
      <c r="D340" s="1084"/>
      <c r="E340" s="1084"/>
      <c r="F340" s="1084"/>
      <c r="G340" s="1084"/>
      <c r="H340" s="1111"/>
      <c r="I340" s="1084"/>
      <c r="J340" s="126" t="s">
        <v>7035</v>
      </c>
      <c r="K340" s="129" t="s">
        <v>7042</v>
      </c>
      <c r="L340" s="1084"/>
      <c r="M340" s="126"/>
    </row>
    <row r="341" spans="1:13" x14ac:dyDescent="0.25">
      <c r="A341" s="1107"/>
      <c r="B341" s="1055"/>
      <c r="C341" s="1084"/>
      <c r="D341" s="1084"/>
      <c r="E341" s="1084"/>
      <c r="F341" s="1084"/>
      <c r="G341" s="1084"/>
      <c r="H341" s="1111"/>
      <c r="I341" s="1084"/>
      <c r="J341" s="126" t="s">
        <v>7012</v>
      </c>
      <c r="K341" s="129" t="s">
        <v>7043</v>
      </c>
      <c r="L341" s="1084"/>
      <c r="M341" s="126"/>
    </row>
    <row r="342" spans="1:13" ht="13.15" customHeight="1" x14ac:dyDescent="0.25">
      <c r="A342" s="1107"/>
      <c r="B342" s="1055"/>
      <c r="C342" s="1084" t="s">
        <v>139</v>
      </c>
      <c r="D342" s="1084" t="s">
        <v>25</v>
      </c>
      <c r="E342" s="1084">
        <v>1057</v>
      </c>
      <c r="F342" s="1084">
        <v>3</v>
      </c>
      <c r="G342" s="1084">
        <v>0</v>
      </c>
      <c r="H342" s="1111" t="s">
        <v>20</v>
      </c>
      <c r="I342" s="1084"/>
      <c r="J342" s="126" t="s">
        <v>7014</v>
      </c>
      <c r="K342" s="129" t="s">
        <v>6997</v>
      </c>
      <c r="L342" s="1084" t="s">
        <v>7044</v>
      </c>
      <c r="M342" s="126"/>
    </row>
    <row r="343" spans="1:13" x14ac:dyDescent="0.25">
      <c r="A343" s="1107"/>
      <c r="B343" s="1055"/>
      <c r="C343" s="1084"/>
      <c r="D343" s="1084"/>
      <c r="E343" s="1084"/>
      <c r="F343" s="1084"/>
      <c r="G343" s="1084"/>
      <c r="H343" s="1111"/>
      <c r="I343" s="1084"/>
      <c r="J343" s="126" t="s">
        <v>7015</v>
      </c>
      <c r="K343" s="129" t="s">
        <v>6267</v>
      </c>
      <c r="L343" s="1084"/>
      <c r="M343" s="126"/>
    </row>
    <row r="344" spans="1:13" x14ac:dyDescent="0.25">
      <c r="A344" s="1107"/>
      <c r="B344" s="1055"/>
      <c r="C344" s="1084"/>
      <c r="D344" s="1084"/>
      <c r="E344" s="1084"/>
      <c r="F344" s="1084"/>
      <c r="G344" s="1084"/>
      <c r="H344" s="1111"/>
      <c r="I344" s="1084"/>
      <c r="J344" s="126" t="s">
        <v>7016</v>
      </c>
      <c r="K344" s="129" t="s">
        <v>7017</v>
      </c>
      <c r="L344" s="1084"/>
      <c r="M344" s="126"/>
    </row>
    <row r="345" spans="1:13" ht="13.15" customHeight="1" x14ac:dyDescent="0.25">
      <c r="A345" s="1107"/>
      <c r="B345" s="1055"/>
      <c r="C345" s="1084" t="s">
        <v>143</v>
      </c>
      <c r="D345" s="1084" t="s">
        <v>17</v>
      </c>
      <c r="E345" s="1084">
        <v>2273</v>
      </c>
      <c r="F345" s="1084">
        <v>10</v>
      </c>
      <c r="G345" s="1084">
        <v>1</v>
      </c>
      <c r="H345" s="1111" t="s">
        <v>20</v>
      </c>
      <c r="I345" s="1084"/>
      <c r="J345" s="126" t="s">
        <v>6993</v>
      </c>
      <c r="K345" s="129" t="s">
        <v>6994</v>
      </c>
      <c r="L345" s="1084" t="s">
        <v>7044</v>
      </c>
      <c r="M345" s="126"/>
    </row>
    <row r="346" spans="1:13" x14ac:dyDescent="0.25">
      <c r="A346" s="1107"/>
      <c r="B346" s="1055"/>
      <c r="C346" s="1084"/>
      <c r="D346" s="1084"/>
      <c r="E346" s="1084"/>
      <c r="F346" s="1084"/>
      <c r="G346" s="1084"/>
      <c r="H346" s="1111"/>
      <c r="I346" s="1084"/>
      <c r="J346" s="126" t="s">
        <v>6996</v>
      </c>
      <c r="K346" s="129" t="s">
        <v>6997</v>
      </c>
      <c r="L346" s="1084"/>
      <c r="M346" s="126"/>
    </row>
    <row r="347" spans="1:13" x14ac:dyDescent="0.25">
      <c r="A347" s="1107"/>
      <c r="B347" s="1055"/>
      <c r="C347" s="1084"/>
      <c r="D347" s="1084"/>
      <c r="E347" s="1084"/>
      <c r="F347" s="1084"/>
      <c r="G347" s="1084"/>
      <c r="H347" s="1111"/>
      <c r="I347" s="1084"/>
      <c r="J347" s="126" t="s">
        <v>6998</v>
      </c>
      <c r="K347" s="129" t="s">
        <v>6999</v>
      </c>
      <c r="L347" s="1084"/>
      <c r="M347" s="126"/>
    </row>
    <row r="348" spans="1:13" x14ac:dyDescent="0.25">
      <c r="A348" s="1107"/>
      <c r="B348" s="1055"/>
      <c r="C348" s="1084"/>
      <c r="D348" s="1084"/>
      <c r="E348" s="1084"/>
      <c r="F348" s="1084"/>
      <c r="G348" s="1084"/>
      <c r="H348" s="1111"/>
      <c r="I348" s="1084"/>
      <c r="J348" s="126" t="s">
        <v>7000</v>
      </c>
      <c r="K348" s="129" t="s">
        <v>7001</v>
      </c>
      <c r="L348" s="1084"/>
      <c r="M348" s="126"/>
    </row>
    <row r="349" spans="1:13" x14ac:dyDescent="0.25">
      <c r="A349" s="1107"/>
      <c r="B349" s="1055"/>
      <c r="C349" s="1084"/>
      <c r="D349" s="1084"/>
      <c r="E349" s="1084"/>
      <c r="F349" s="1084"/>
      <c r="G349" s="1084"/>
      <c r="H349" s="1111"/>
      <c r="I349" s="1084"/>
      <c r="J349" s="126" t="s">
        <v>7002</v>
      </c>
      <c r="K349" s="129" t="s">
        <v>7003</v>
      </c>
      <c r="L349" s="1084"/>
      <c r="M349" s="126"/>
    </row>
    <row r="350" spans="1:13" x14ac:dyDescent="0.25">
      <c r="A350" s="1107"/>
      <c r="B350" s="1055"/>
      <c r="C350" s="1084"/>
      <c r="D350" s="1084"/>
      <c r="E350" s="1084"/>
      <c r="F350" s="1084"/>
      <c r="G350" s="1084"/>
      <c r="H350" s="1111"/>
      <c r="I350" s="1084"/>
      <c r="J350" s="126" t="s">
        <v>7004</v>
      </c>
      <c r="K350" s="129" t="s">
        <v>7005</v>
      </c>
      <c r="L350" s="1084"/>
      <c r="M350" s="126"/>
    </row>
    <row r="351" spans="1:13" x14ac:dyDescent="0.25">
      <c r="A351" s="1107"/>
      <c r="B351" s="1055"/>
      <c r="C351" s="1084"/>
      <c r="D351" s="1084"/>
      <c r="E351" s="1084"/>
      <c r="F351" s="1084"/>
      <c r="G351" s="1084"/>
      <c r="H351" s="1111"/>
      <c r="I351" s="1084"/>
      <c r="J351" s="126" t="s">
        <v>7006</v>
      </c>
      <c r="K351" s="129" t="s">
        <v>6997</v>
      </c>
      <c r="L351" s="1084"/>
      <c r="M351" s="126"/>
    </row>
    <row r="352" spans="1:13" x14ac:dyDescent="0.25">
      <c r="A352" s="1107"/>
      <c r="B352" s="1055"/>
      <c r="C352" s="1084"/>
      <c r="D352" s="1084"/>
      <c r="E352" s="1084"/>
      <c r="F352" s="1084"/>
      <c r="G352" s="1084"/>
      <c r="H352" s="1111"/>
      <c r="I352" s="1084"/>
      <c r="J352" s="126" t="s">
        <v>7007</v>
      </c>
      <c r="K352" s="129" t="s">
        <v>7008</v>
      </c>
      <c r="L352" s="1084"/>
      <c r="M352" s="126"/>
    </row>
    <row r="353" spans="1:13" x14ac:dyDescent="0.25">
      <c r="A353" s="1107"/>
      <c r="B353" s="1055"/>
      <c r="C353" s="1084"/>
      <c r="D353" s="1084"/>
      <c r="E353" s="1084"/>
      <c r="F353" s="1084"/>
      <c r="G353" s="1084"/>
      <c r="H353" s="1111"/>
      <c r="I353" s="1084"/>
      <c r="J353" s="126" t="s">
        <v>7009</v>
      </c>
      <c r="K353" s="129" t="s">
        <v>7005</v>
      </c>
      <c r="L353" s="1084"/>
      <c r="M353" s="126"/>
    </row>
    <row r="354" spans="1:13" x14ac:dyDescent="0.25">
      <c r="A354" s="1107"/>
      <c r="B354" s="1055"/>
      <c r="C354" s="1084"/>
      <c r="D354" s="1084"/>
      <c r="E354" s="1084"/>
      <c r="F354" s="1084"/>
      <c r="G354" s="1084"/>
      <c r="H354" s="1111"/>
      <c r="I354" s="1084"/>
      <c r="J354" s="126" t="s">
        <v>7010</v>
      </c>
      <c r="K354" s="129" t="s">
        <v>6404</v>
      </c>
      <c r="L354" s="1084"/>
      <c r="M354" s="126"/>
    </row>
    <row r="355" spans="1:13" x14ac:dyDescent="0.25">
      <c r="A355" s="1107"/>
      <c r="B355" s="1055"/>
      <c r="C355" s="1084"/>
      <c r="D355" s="1084"/>
      <c r="E355" s="1084"/>
      <c r="F355" s="1084"/>
      <c r="G355" s="1084"/>
      <c r="H355" s="1111"/>
      <c r="I355" s="1084"/>
      <c r="J355" s="126" t="s">
        <v>7011</v>
      </c>
      <c r="K355" s="129" t="s">
        <v>2693</v>
      </c>
      <c r="L355" s="1084"/>
      <c r="M355" s="126"/>
    </row>
    <row r="356" spans="1:13" x14ac:dyDescent="0.25">
      <c r="A356" s="1107"/>
      <c r="B356" s="1055"/>
      <c r="C356" s="1084"/>
      <c r="D356" s="1084"/>
      <c r="E356" s="1084"/>
      <c r="F356" s="1084"/>
      <c r="G356" s="1084"/>
      <c r="H356" s="1111"/>
      <c r="I356" s="1084"/>
      <c r="J356" s="126" t="s">
        <v>7012</v>
      </c>
      <c r="K356" s="129" t="s">
        <v>7013</v>
      </c>
      <c r="L356" s="1084"/>
      <c r="M356" s="126"/>
    </row>
    <row r="357" spans="1:13" x14ac:dyDescent="0.25">
      <c r="A357" s="1107"/>
      <c r="B357" s="1055"/>
      <c r="C357" s="126" t="s">
        <v>35</v>
      </c>
      <c r="D357" s="126" t="s">
        <v>17</v>
      </c>
      <c r="E357" s="126">
        <v>2132</v>
      </c>
      <c r="F357" s="126">
        <v>21</v>
      </c>
      <c r="G357" s="126">
        <v>0</v>
      </c>
      <c r="H357" s="242" t="s">
        <v>20</v>
      </c>
      <c r="J357" s="126" t="s">
        <v>6959</v>
      </c>
      <c r="K357" s="126" t="s">
        <v>6960</v>
      </c>
      <c r="L357" s="126" t="s">
        <v>6961</v>
      </c>
      <c r="M357" s="126"/>
    </row>
    <row r="358" spans="1:13" ht="13.15" customHeight="1" x14ac:dyDescent="0.25">
      <c r="A358" s="1107"/>
      <c r="B358" s="1055"/>
      <c r="C358" s="1110" t="s">
        <v>44</v>
      </c>
      <c r="D358" s="1110" t="s">
        <v>539</v>
      </c>
      <c r="E358" s="1110">
        <v>2346</v>
      </c>
      <c r="F358" s="1110">
        <v>24</v>
      </c>
      <c r="G358" s="1110" t="s">
        <v>19</v>
      </c>
      <c r="H358" s="1112" t="s">
        <v>20</v>
      </c>
      <c r="I358" s="1084"/>
      <c r="J358" s="126" t="s">
        <v>7045</v>
      </c>
      <c r="K358" s="129" t="s">
        <v>7046</v>
      </c>
      <c r="L358" s="1084" t="s">
        <v>7047</v>
      </c>
      <c r="M358" s="126"/>
    </row>
    <row r="359" spans="1:13" x14ac:dyDescent="0.25">
      <c r="A359" s="1107"/>
      <c r="B359" s="1055"/>
      <c r="C359" s="1110"/>
      <c r="D359" s="1110"/>
      <c r="E359" s="1110"/>
      <c r="F359" s="1110"/>
      <c r="G359" s="1110"/>
      <c r="H359" s="1112"/>
      <c r="I359" s="1084"/>
      <c r="J359" s="126" t="s">
        <v>7045</v>
      </c>
      <c r="K359" s="129" t="s">
        <v>7048</v>
      </c>
      <c r="L359" s="1084"/>
      <c r="M359" s="126"/>
    </row>
    <row r="360" spans="1:13" x14ac:dyDescent="0.25">
      <c r="A360" s="1107"/>
      <c r="B360" s="1055"/>
      <c r="C360" s="1110"/>
      <c r="D360" s="1110"/>
      <c r="E360" s="1110"/>
      <c r="F360" s="1110"/>
      <c r="G360" s="1110"/>
      <c r="H360" s="1112"/>
      <c r="I360" s="1084"/>
      <c r="J360" s="126" t="s">
        <v>7049</v>
      </c>
      <c r="K360" s="129" t="s">
        <v>7050</v>
      </c>
      <c r="L360" s="1084"/>
      <c r="M360" s="126"/>
    </row>
    <row r="361" spans="1:13" x14ac:dyDescent="0.25">
      <c r="A361" s="1107"/>
      <c r="B361" s="1055"/>
      <c r="C361" s="1110"/>
      <c r="D361" s="1110"/>
      <c r="E361" s="1110"/>
      <c r="F361" s="1110"/>
      <c r="G361" s="1110"/>
      <c r="H361" s="1112"/>
      <c r="I361" s="1084"/>
      <c r="J361" s="126" t="s">
        <v>7049</v>
      </c>
      <c r="K361" s="129" t="s">
        <v>7051</v>
      </c>
      <c r="L361" s="1084"/>
      <c r="M361" s="126"/>
    </row>
    <row r="362" spans="1:13" x14ac:dyDescent="0.25">
      <c r="A362" s="1107"/>
      <c r="B362" s="1055"/>
      <c r="C362" s="1110"/>
      <c r="D362" s="1110"/>
      <c r="E362" s="1110"/>
      <c r="F362" s="1110"/>
      <c r="G362" s="1110"/>
      <c r="H362" s="1112"/>
      <c r="I362" s="1084"/>
      <c r="J362" s="126" t="s">
        <v>3223</v>
      </c>
      <c r="K362" s="129" t="s">
        <v>7052</v>
      </c>
      <c r="L362" s="1084"/>
      <c r="M362" s="126"/>
    </row>
    <row r="363" spans="1:13" x14ac:dyDescent="0.25">
      <c r="A363" s="1107"/>
      <c r="B363" s="1055"/>
      <c r="C363" s="1110"/>
      <c r="D363" s="1110"/>
      <c r="E363" s="1110"/>
      <c r="F363" s="1110"/>
      <c r="G363" s="1110"/>
      <c r="H363" s="1112"/>
      <c r="I363" s="1084"/>
      <c r="J363" s="126" t="s">
        <v>3223</v>
      </c>
      <c r="K363" s="129" t="s">
        <v>7053</v>
      </c>
      <c r="L363" s="1084"/>
      <c r="M363" s="126"/>
    </row>
    <row r="364" spans="1:13" x14ac:dyDescent="0.25">
      <c r="A364" s="1107"/>
      <c r="B364" s="1055"/>
      <c r="C364" s="1110"/>
      <c r="D364" s="1110"/>
      <c r="E364" s="1110"/>
      <c r="F364" s="1110"/>
      <c r="G364" s="1110"/>
      <c r="H364" s="1112"/>
      <c r="I364" s="1084"/>
      <c r="J364" s="126" t="s">
        <v>3323</v>
      </c>
      <c r="K364" s="129" t="s">
        <v>7054</v>
      </c>
      <c r="L364" s="1084"/>
      <c r="M364" s="126"/>
    </row>
    <row r="365" spans="1:13" x14ac:dyDescent="0.25">
      <c r="A365" s="1107"/>
      <c r="B365" s="1055"/>
      <c r="C365" s="1110"/>
      <c r="D365" s="1110"/>
      <c r="E365" s="1110"/>
      <c r="F365" s="1110"/>
      <c r="G365" s="1110"/>
      <c r="H365" s="1112"/>
      <c r="I365" s="1084"/>
      <c r="J365" s="126" t="s">
        <v>3323</v>
      </c>
      <c r="K365" s="129" t="s">
        <v>7055</v>
      </c>
      <c r="L365" s="1084"/>
      <c r="M365" s="126"/>
    </row>
    <row r="366" spans="1:13" x14ac:dyDescent="0.25">
      <c r="A366" s="1107"/>
      <c r="B366" s="1055"/>
      <c r="C366" s="1110"/>
      <c r="D366" s="1110"/>
      <c r="E366" s="1110"/>
      <c r="F366" s="1110"/>
      <c r="G366" s="1110"/>
      <c r="H366" s="1112"/>
      <c r="I366" s="1084"/>
      <c r="J366" s="126" t="s">
        <v>7056</v>
      </c>
      <c r="K366" s="129" t="s">
        <v>7057</v>
      </c>
      <c r="L366" s="1084"/>
      <c r="M366" s="126"/>
    </row>
    <row r="367" spans="1:13" x14ac:dyDescent="0.25">
      <c r="A367" s="1107"/>
      <c r="B367" s="1055"/>
      <c r="C367" s="1110"/>
      <c r="D367" s="1110"/>
      <c r="E367" s="1110"/>
      <c r="F367" s="1110"/>
      <c r="G367" s="1110"/>
      <c r="H367" s="1112"/>
      <c r="I367" s="1084"/>
      <c r="J367" s="126" t="s">
        <v>7056</v>
      </c>
      <c r="K367" s="129" t="s">
        <v>7058</v>
      </c>
      <c r="L367" s="1084"/>
      <c r="M367" s="126"/>
    </row>
    <row r="368" spans="1:13" x14ac:dyDescent="0.25">
      <c r="A368" s="1107"/>
      <c r="B368" s="1055"/>
      <c r="C368" s="1110"/>
      <c r="D368" s="1110"/>
      <c r="E368" s="1110"/>
      <c r="F368" s="1110"/>
      <c r="G368" s="1110"/>
      <c r="H368" s="1112"/>
      <c r="I368" s="1084"/>
      <c r="J368" s="126" t="s">
        <v>7059</v>
      </c>
      <c r="K368" s="129" t="s">
        <v>7060</v>
      </c>
      <c r="L368" s="1084"/>
      <c r="M368" s="126"/>
    </row>
    <row r="369" spans="1:13" x14ac:dyDescent="0.25">
      <c r="A369" s="1107"/>
      <c r="B369" s="1055"/>
      <c r="C369" s="1110"/>
      <c r="D369" s="1110"/>
      <c r="E369" s="1110"/>
      <c r="F369" s="1110"/>
      <c r="G369" s="1110"/>
      <c r="H369" s="1112"/>
      <c r="I369" s="1084"/>
      <c r="J369" s="126" t="s">
        <v>7059</v>
      </c>
      <c r="K369" s="129" t="s">
        <v>7061</v>
      </c>
      <c r="L369" s="1084"/>
      <c r="M369" s="126"/>
    </row>
    <row r="370" spans="1:13" x14ac:dyDescent="0.25">
      <c r="A370" s="1107"/>
      <c r="B370" s="1055"/>
      <c r="C370" s="1110"/>
      <c r="D370" s="1110"/>
      <c r="E370" s="1110"/>
      <c r="F370" s="1110"/>
      <c r="G370" s="1110"/>
      <c r="H370" s="1112"/>
      <c r="I370" s="1084"/>
      <c r="J370" s="126" t="s">
        <v>7062</v>
      </c>
      <c r="K370" s="129" t="s">
        <v>6404</v>
      </c>
      <c r="L370" s="1084"/>
      <c r="M370" s="126"/>
    </row>
    <row r="371" spans="1:13" x14ac:dyDescent="0.25">
      <c r="A371" s="1107"/>
      <c r="B371" s="1055"/>
      <c r="C371" s="1110"/>
      <c r="D371" s="1110"/>
      <c r="E371" s="1110"/>
      <c r="F371" s="1110"/>
      <c r="G371" s="1110"/>
      <c r="H371" s="1112"/>
      <c r="I371" s="1084"/>
      <c r="J371" s="126" t="s">
        <v>7062</v>
      </c>
      <c r="K371" s="129" t="s">
        <v>2633</v>
      </c>
      <c r="L371" s="1084"/>
      <c r="M371" s="126"/>
    </row>
    <row r="372" spans="1:13" x14ac:dyDescent="0.25">
      <c r="A372" s="1107"/>
      <c r="B372" s="1055"/>
      <c r="C372" s="1110"/>
      <c r="D372" s="1110"/>
      <c r="E372" s="1110"/>
      <c r="F372" s="1110"/>
      <c r="G372" s="1110"/>
      <c r="H372" s="1112"/>
      <c r="I372" s="1084"/>
      <c r="J372" s="126" t="s">
        <v>7063</v>
      </c>
      <c r="K372" s="129" t="s">
        <v>7064</v>
      </c>
      <c r="L372" s="1084"/>
      <c r="M372" s="126"/>
    </row>
    <row r="373" spans="1:13" x14ac:dyDescent="0.25">
      <c r="A373" s="1107"/>
      <c r="B373" s="1055"/>
      <c r="C373" s="1110"/>
      <c r="D373" s="1110"/>
      <c r="E373" s="1110"/>
      <c r="F373" s="1110"/>
      <c r="G373" s="1110"/>
      <c r="H373" s="1112"/>
      <c r="I373" s="1084"/>
      <c r="J373" s="126" t="s">
        <v>7063</v>
      </c>
      <c r="K373" s="129" t="s">
        <v>7013</v>
      </c>
      <c r="L373" s="1084"/>
      <c r="M373" s="126"/>
    </row>
    <row r="374" spans="1:13" ht="13.15" customHeight="1" x14ac:dyDescent="0.25">
      <c r="A374" s="1107"/>
      <c r="B374" s="1055"/>
      <c r="C374" s="1110"/>
      <c r="D374" s="1110"/>
      <c r="E374" s="1110"/>
      <c r="F374" s="1110"/>
      <c r="G374" s="1110"/>
      <c r="H374" s="1112"/>
      <c r="I374" s="1084"/>
      <c r="J374" s="126" t="s">
        <v>7065</v>
      </c>
      <c r="K374" s="129" t="s">
        <v>2711</v>
      </c>
      <c r="L374" s="1084" t="s">
        <v>6935</v>
      </c>
      <c r="M374" s="126"/>
    </row>
    <row r="375" spans="1:13" x14ac:dyDescent="0.25">
      <c r="A375" s="1107"/>
      <c r="B375" s="1055"/>
      <c r="C375" s="1110"/>
      <c r="D375" s="1110"/>
      <c r="E375" s="1110"/>
      <c r="F375" s="1110"/>
      <c r="G375" s="1110"/>
      <c r="H375" s="1112"/>
      <c r="I375" s="1084"/>
      <c r="J375" s="126" t="s">
        <v>7065</v>
      </c>
      <c r="K375" s="129" t="s">
        <v>6970</v>
      </c>
      <c r="L375" s="1084"/>
      <c r="M375" s="126"/>
    </row>
    <row r="376" spans="1:13" x14ac:dyDescent="0.25">
      <c r="A376" s="1107"/>
      <c r="B376" s="1055"/>
      <c r="C376" s="1110"/>
      <c r="D376" s="1110"/>
      <c r="E376" s="1110"/>
      <c r="F376" s="1110"/>
      <c r="G376" s="1110"/>
      <c r="H376" s="1112"/>
      <c r="I376" s="1084"/>
      <c r="J376" s="126" t="s">
        <v>7066</v>
      </c>
      <c r="K376" s="129" t="s">
        <v>6241</v>
      </c>
      <c r="L376" s="1084"/>
      <c r="M376" s="126"/>
    </row>
    <row r="377" spans="1:13" x14ac:dyDescent="0.25">
      <c r="A377" s="1107"/>
      <c r="B377" s="1055"/>
      <c r="C377" s="1110"/>
      <c r="D377" s="1110"/>
      <c r="E377" s="1110"/>
      <c r="F377" s="1110"/>
      <c r="G377" s="1110"/>
      <c r="H377" s="1112"/>
      <c r="I377" s="1084"/>
      <c r="J377" s="126" t="s">
        <v>6933</v>
      </c>
      <c r="K377" s="129" t="s">
        <v>7067</v>
      </c>
      <c r="L377" s="1084"/>
      <c r="M377" s="126"/>
    </row>
    <row r="378" spans="1:13" x14ac:dyDescent="0.25">
      <c r="A378" s="1107"/>
      <c r="B378" s="1055"/>
      <c r="C378" s="1110"/>
      <c r="D378" s="1110"/>
      <c r="E378" s="1110"/>
      <c r="F378" s="1110"/>
      <c r="G378" s="1110"/>
      <c r="H378" s="1112"/>
      <c r="I378" s="1084"/>
      <c r="J378" s="126" t="s">
        <v>6933</v>
      </c>
      <c r="K378" s="129" t="s">
        <v>7068</v>
      </c>
      <c r="L378" s="1084"/>
      <c r="M378" s="126"/>
    </row>
    <row r="379" spans="1:13" x14ac:dyDescent="0.25">
      <c r="A379" s="1107"/>
      <c r="B379" s="1055"/>
      <c r="C379" s="1110"/>
      <c r="D379" s="1110"/>
      <c r="E379" s="1110"/>
      <c r="F379" s="1110"/>
      <c r="G379" s="1110"/>
      <c r="H379" s="1112"/>
      <c r="I379" s="1084"/>
      <c r="J379" s="126" t="s">
        <v>7069</v>
      </c>
      <c r="K379" s="129" t="s">
        <v>7064</v>
      </c>
      <c r="L379" s="1084"/>
      <c r="M379" s="126"/>
    </row>
    <row r="380" spans="1:13" x14ac:dyDescent="0.25">
      <c r="A380" s="1107"/>
      <c r="B380" s="1055"/>
      <c r="C380" s="1110"/>
      <c r="D380" s="1110"/>
      <c r="E380" s="1110"/>
      <c r="F380" s="1110"/>
      <c r="G380" s="1110"/>
      <c r="H380" s="1112"/>
      <c r="I380" s="1084"/>
      <c r="J380" s="126" t="s">
        <v>7069</v>
      </c>
      <c r="K380" s="129" t="s">
        <v>7070</v>
      </c>
      <c r="L380" s="1084"/>
      <c r="M380" s="126"/>
    </row>
    <row r="381" spans="1:13" x14ac:dyDescent="0.25">
      <c r="A381" s="1107"/>
      <c r="B381" s="1055"/>
      <c r="C381" s="1110"/>
      <c r="D381" s="1110"/>
      <c r="E381" s="1110"/>
      <c r="F381" s="1110"/>
      <c r="G381" s="1110"/>
      <c r="H381" s="1112"/>
      <c r="I381" s="1084"/>
      <c r="J381" s="126" t="s">
        <v>7071</v>
      </c>
      <c r="K381" s="129" t="s">
        <v>7072</v>
      </c>
      <c r="L381" s="1084"/>
      <c r="M381" s="126"/>
    </row>
    <row r="382" spans="1:13" x14ac:dyDescent="0.25">
      <c r="A382" s="1107"/>
      <c r="B382" s="1055"/>
      <c r="C382" s="1110"/>
      <c r="D382" s="1110"/>
      <c r="E382" s="1110"/>
      <c r="F382" s="1110"/>
      <c r="G382" s="1110"/>
      <c r="H382" s="1112"/>
      <c r="I382" s="1084"/>
      <c r="J382" s="126" t="s">
        <v>7071</v>
      </c>
      <c r="K382" s="129" t="s">
        <v>7073</v>
      </c>
      <c r="L382" s="1084"/>
      <c r="M382" s="126"/>
    </row>
    <row r="383" spans="1:13" ht="13.15" customHeight="1" x14ac:dyDescent="0.25">
      <c r="A383" s="1107"/>
      <c r="B383" s="1055"/>
      <c r="C383" s="1110"/>
      <c r="D383" s="1110"/>
      <c r="E383" s="1110"/>
      <c r="F383" s="1110"/>
      <c r="G383" s="1110"/>
      <c r="H383" s="1112"/>
      <c r="I383" s="1084"/>
      <c r="J383" s="126" t="s">
        <v>7074</v>
      </c>
      <c r="K383" s="129" t="s">
        <v>7060</v>
      </c>
      <c r="L383" s="1084" t="s">
        <v>7047</v>
      </c>
      <c r="M383" s="126"/>
    </row>
    <row r="384" spans="1:13" x14ac:dyDescent="0.25">
      <c r="A384" s="1107"/>
      <c r="B384" s="1055"/>
      <c r="C384" s="1110"/>
      <c r="D384" s="1110"/>
      <c r="E384" s="1110"/>
      <c r="F384" s="1110"/>
      <c r="G384" s="1110"/>
      <c r="H384" s="1112"/>
      <c r="I384" s="1084"/>
      <c r="J384" s="126" t="s">
        <v>7074</v>
      </c>
      <c r="K384" s="129" t="s">
        <v>6970</v>
      </c>
      <c r="L384" s="1084"/>
      <c r="M384" s="126"/>
    </row>
    <row r="385" spans="1:13" x14ac:dyDescent="0.25">
      <c r="A385" s="1107"/>
      <c r="B385" s="1055"/>
      <c r="C385" s="1110"/>
      <c r="D385" s="1110"/>
      <c r="E385" s="1110"/>
      <c r="F385" s="1110"/>
      <c r="G385" s="1110"/>
      <c r="H385" s="1112"/>
      <c r="I385" s="1084"/>
      <c r="J385" s="126" t="s">
        <v>6945</v>
      </c>
      <c r="K385" s="129" t="s">
        <v>1535</v>
      </c>
      <c r="L385" s="1084"/>
      <c r="M385" s="126"/>
    </row>
    <row r="386" spans="1:13" x14ac:dyDescent="0.25">
      <c r="A386" s="1107"/>
      <c r="B386" s="1055"/>
      <c r="C386" s="1110"/>
      <c r="D386" s="1110"/>
      <c r="E386" s="1110"/>
      <c r="F386" s="1110"/>
      <c r="G386" s="1110"/>
      <c r="H386" s="1112"/>
      <c r="I386" s="1084"/>
      <c r="J386" s="126" t="s">
        <v>6945</v>
      </c>
      <c r="K386" s="129" t="s">
        <v>7075</v>
      </c>
      <c r="L386" s="1084"/>
      <c r="M386" s="126"/>
    </row>
    <row r="387" spans="1:13" x14ac:dyDescent="0.25">
      <c r="A387" s="1107"/>
      <c r="B387" s="1055"/>
      <c r="C387" s="1110"/>
      <c r="D387" s="1110"/>
      <c r="E387" s="1110"/>
      <c r="F387" s="1110"/>
      <c r="G387" s="1110"/>
      <c r="H387" s="1112"/>
      <c r="I387" s="1084"/>
      <c r="J387" s="126" t="s">
        <v>7076</v>
      </c>
      <c r="K387" s="129" t="s">
        <v>7060</v>
      </c>
      <c r="L387" s="1084"/>
      <c r="M387" s="126"/>
    </row>
    <row r="388" spans="1:13" x14ac:dyDescent="0.25">
      <c r="A388" s="1107"/>
      <c r="B388" s="1055"/>
      <c r="C388" s="1110"/>
      <c r="D388" s="1110"/>
      <c r="E388" s="1110"/>
      <c r="F388" s="1110"/>
      <c r="G388" s="1110"/>
      <c r="H388" s="1112"/>
      <c r="I388" s="1084"/>
      <c r="J388" s="126" t="s">
        <v>7076</v>
      </c>
      <c r="K388" s="129" t="s">
        <v>7070</v>
      </c>
      <c r="L388" s="1084"/>
      <c r="M388" s="126"/>
    </row>
    <row r="389" spans="1:13" ht="13.15" customHeight="1" x14ac:dyDescent="0.25">
      <c r="A389" s="1107"/>
      <c r="B389" s="1055"/>
      <c r="C389" s="1110" t="s">
        <v>174</v>
      </c>
      <c r="D389" s="1110" t="s">
        <v>539</v>
      </c>
      <c r="E389" s="1110">
        <v>2164</v>
      </c>
      <c r="F389" s="1110">
        <v>30</v>
      </c>
      <c r="G389" s="1110">
        <v>0</v>
      </c>
      <c r="H389" s="1112" t="s">
        <v>20</v>
      </c>
      <c r="I389" s="1084"/>
      <c r="J389" s="126" t="s">
        <v>7077</v>
      </c>
      <c r="K389" s="129" t="s">
        <v>7078</v>
      </c>
      <c r="L389" s="1084" t="s">
        <v>7047</v>
      </c>
      <c r="M389" s="126"/>
    </row>
    <row r="390" spans="1:13" x14ac:dyDescent="0.25">
      <c r="A390" s="1107"/>
      <c r="B390" s="1055"/>
      <c r="C390" s="1110"/>
      <c r="D390" s="1110"/>
      <c r="E390" s="1110"/>
      <c r="F390" s="1110"/>
      <c r="G390" s="1110"/>
      <c r="H390" s="1112"/>
      <c r="I390" s="1084"/>
      <c r="J390" s="126" t="s">
        <v>7077</v>
      </c>
      <c r="K390" s="129" t="s">
        <v>7079</v>
      </c>
      <c r="L390" s="1084"/>
      <c r="M390" s="126"/>
    </row>
    <row r="391" spans="1:13" ht="13.15" customHeight="1" x14ac:dyDescent="0.25">
      <c r="A391" s="1107"/>
      <c r="B391" s="1055"/>
      <c r="C391" s="1110"/>
      <c r="D391" s="1110"/>
      <c r="E391" s="1110"/>
      <c r="F391" s="1110"/>
      <c r="G391" s="1110"/>
      <c r="H391" s="1112"/>
      <c r="I391" s="1084"/>
      <c r="J391" s="126" t="s">
        <v>7080</v>
      </c>
      <c r="K391" s="129" t="s">
        <v>7081</v>
      </c>
      <c r="L391" s="1084" t="s">
        <v>7082</v>
      </c>
      <c r="M391" s="126"/>
    </row>
    <row r="392" spans="1:13" x14ac:dyDescent="0.25">
      <c r="A392" s="1107"/>
      <c r="B392" s="1055"/>
      <c r="C392" s="1110"/>
      <c r="D392" s="1110"/>
      <c r="E392" s="1110"/>
      <c r="F392" s="1110"/>
      <c r="G392" s="1110"/>
      <c r="H392" s="1112"/>
      <c r="I392" s="1084"/>
      <c r="J392" s="126" t="s">
        <v>7080</v>
      </c>
      <c r="K392" s="129" t="s">
        <v>7083</v>
      </c>
      <c r="L392" s="1084"/>
      <c r="M392" s="126"/>
    </row>
    <row r="393" spans="1:13" x14ac:dyDescent="0.25">
      <c r="A393" s="1107"/>
      <c r="B393" s="1055"/>
      <c r="C393" s="1110"/>
      <c r="D393" s="1110"/>
      <c r="E393" s="1110"/>
      <c r="F393" s="1110"/>
      <c r="G393" s="1110"/>
      <c r="H393" s="1112"/>
      <c r="I393" s="1084"/>
      <c r="J393" s="126" t="s">
        <v>7084</v>
      </c>
      <c r="K393" s="129" t="s">
        <v>7085</v>
      </c>
      <c r="L393" s="1084"/>
      <c r="M393" s="126"/>
    </row>
    <row r="394" spans="1:13" x14ac:dyDescent="0.25">
      <c r="A394" s="1107"/>
      <c r="B394" s="1055"/>
      <c r="C394" s="1110"/>
      <c r="D394" s="1110"/>
      <c r="E394" s="1110"/>
      <c r="F394" s="1110"/>
      <c r="G394" s="1110"/>
      <c r="H394" s="1112"/>
      <c r="I394" s="1084"/>
      <c r="J394" s="126" t="s">
        <v>7084</v>
      </c>
      <c r="K394" s="129" t="s">
        <v>7086</v>
      </c>
      <c r="L394" s="1084"/>
      <c r="M394" s="126"/>
    </row>
    <row r="395" spans="1:13" x14ac:dyDescent="0.25">
      <c r="A395" s="1107"/>
      <c r="B395" s="1055"/>
      <c r="C395" s="1110"/>
      <c r="D395" s="1110"/>
      <c r="E395" s="1110"/>
      <c r="F395" s="1110"/>
      <c r="G395" s="1110"/>
      <c r="H395" s="1112"/>
      <c r="I395" s="1084"/>
      <c r="J395" s="126" t="s">
        <v>7087</v>
      </c>
      <c r="K395" s="129" t="s">
        <v>7088</v>
      </c>
      <c r="L395" s="1084"/>
      <c r="M395" s="126"/>
    </row>
    <row r="396" spans="1:13" x14ac:dyDescent="0.25">
      <c r="A396" s="1107"/>
      <c r="B396" s="1055"/>
      <c r="C396" s="1110"/>
      <c r="D396" s="1110"/>
      <c r="E396" s="1110"/>
      <c r="F396" s="1110"/>
      <c r="G396" s="1110"/>
      <c r="H396" s="1112"/>
      <c r="I396" s="1084"/>
      <c r="J396" s="126" t="s">
        <v>7087</v>
      </c>
      <c r="K396" s="129" t="s">
        <v>7089</v>
      </c>
      <c r="L396" s="1084"/>
      <c r="M396" s="126"/>
    </row>
    <row r="397" spans="1:13" x14ac:dyDescent="0.25">
      <c r="A397" s="1107"/>
      <c r="B397" s="1055"/>
      <c r="C397" s="1110"/>
      <c r="D397" s="1110"/>
      <c r="E397" s="1110"/>
      <c r="F397" s="1110"/>
      <c r="G397" s="1110"/>
      <c r="H397" s="1112"/>
      <c r="I397" s="1084"/>
      <c r="J397" s="126" t="s">
        <v>7090</v>
      </c>
      <c r="K397" s="129" t="s">
        <v>6546</v>
      </c>
      <c r="L397" s="1084"/>
      <c r="M397" s="126"/>
    </row>
    <row r="398" spans="1:13" x14ac:dyDescent="0.25">
      <c r="A398" s="1107"/>
      <c r="B398" s="1055"/>
      <c r="C398" s="1110"/>
      <c r="D398" s="1110"/>
      <c r="E398" s="1110"/>
      <c r="F398" s="1110"/>
      <c r="G398" s="1110"/>
      <c r="H398" s="1112"/>
      <c r="I398" s="1084"/>
      <c r="J398" s="126" t="s">
        <v>7090</v>
      </c>
      <c r="K398" s="129" t="s">
        <v>7061</v>
      </c>
      <c r="L398" s="1084"/>
      <c r="M398" s="126"/>
    </row>
    <row r="399" spans="1:13" x14ac:dyDescent="0.25">
      <c r="A399" s="1107"/>
      <c r="B399" s="1055"/>
      <c r="C399" s="1110"/>
      <c r="D399" s="1110"/>
      <c r="E399" s="1110"/>
      <c r="F399" s="1110"/>
      <c r="G399" s="1110"/>
      <c r="H399" s="1112"/>
      <c r="I399" s="1084"/>
      <c r="J399" s="126" t="s">
        <v>7091</v>
      </c>
      <c r="K399" s="129" t="s">
        <v>7092</v>
      </c>
      <c r="L399" s="1084"/>
      <c r="M399" s="126"/>
    </row>
    <row r="400" spans="1:13" x14ac:dyDescent="0.25">
      <c r="A400" s="1107"/>
      <c r="B400" s="1055"/>
      <c r="C400" s="1110"/>
      <c r="D400" s="1110"/>
      <c r="E400" s="1110"/>
      <c r="F400" s="1110"/>
      <c r="G400" s="1110"/>
      <c r="H400" s="1112"/>
      <c r="I400" s="1084"/>
      <c r="J400" s="126" t="s">
        <v>7093</v>
      </c>
      <c r="K400" s="129" t="s">
        <v>2633</v>
      </c>
      <c r="L400" s="1084"/>
      <c r="M400" s="126"/>
    </row>
    <row r="401" spans="1:13" x14ac:dyDescent="0.25">
      <c r="A401" s="1107"/>
      <c r="B401" s="1055"/>
      <c r="C401" s="1110"/>
      <c r="D401" s="1110"/>
      <c r="E401" s="1110"/>
      <c r="F401" s="1110"/>
      <c r="G401" s="1110"/>
      <c r="H401" s="1112"/>
      <c r="I401" s="1084"/>
      <c r="J401" s="126" t="s">
        <v>7094</v>
      </c>
      <c r="K401" s="129" t="s">
        <v>7095</v>
      </c>
      <c r="L401" s="1084"/>
      <c r="M401" s="126"/>
    </row>
    <row r="402" spans="1:13" x14ac:dyDescent="0.25">
      <c r="A402" s="1107"/>
      <c r="B402" s="1055"/>
      <c r="C402" s="1110"/>
      <c r="D402" s="1110"/>
      <c r="E402" s="1110"/>
      <c r="F402" s="1110"/>
      <c r="G402" s="1110"/>
      <c r="H402" s="1112"/>
      <c r="I402" s="1084"/>
      <c r="J402" s="126" t="s">
        <v>7094</v>
      </c>
      <c r="K402" s="129" t="s">
        <v>7096</v>
      </c>
      <c r="L402" s="1084"/>
      <c r="M402" s="126"/>
    </row>
    <row r="403" spans="1:13" x14ac:dyDescent="0.25">
      <c r="A403" s="1107"/>
      <c r="B403" s="1055"/>
      <c r="C403" s="1110"/>
      <c r="D403" s="1110"/>
      <c r="E403" s="1110"/>
      <c r="F403" s="1110"/>
      <c r="G403" s="1110"/>
      <c r="H403" s="1112"/>
      <c r="I403" s="1084"/>
      <c r="J403" s="126" t="s">
        <v>7097</v>
      </c>
      <c r="K403" s="129" t="s">
        <v>7098</v>
      </c>
      <c r="L403" s="1084"/>
      <c r="M403" s="126"/>
    </row>
    <row r="404" spans="1:13" x14ac:dyDescent="0.25">
      <c r="A404" s="1107"/>
      <c r="B404" s="1055"/>
      <c r="C404" s="1110"/>
      <c r="D404" s="1110"/>
      <c r="E404" s="1110"/>
      <c r="F404" s="1110"/>
      <c r="G404" s="1110"/>
      <c r="H404" s="1112"/>
      <c r="I404" s="1084"/>
      <c r="J404" s="126" t="s">
        <v>7097</v>
      </c>
      <c r="K404" s="129" t="s">
        <v>7099</v>
      </c>
      <c r="L404" s="1084"/>
      <c r="M404" s="126"/>
    </row>
    <row r="405" spans="1:13" x14ac:dyDescent="0.25">
      <c r="A405" s="1107"/>
      <c r="B405" s="1055"/>
      <c r="C405" s="1110"/>
      <c r="D405" s="1110"/>
      <c r="E405" s="1110"/>
      <c r="F405" s="1110"/>
      <c r="G405" s="1110"/>
      <c r="H405" s="1112"/>
      <c r="I405" s="1084"/>
      <c r="J405" s="126" t="s">
        <v>7100</v>
      </c>
      <c r="K405" s="129" t="s">
        <v>1544</v>
      </c>
      <c r="L405" s="1084"/>
      <c r="M405" s="126"/>
    </row>
    <row r="406" spans="1:13" x14ac:dyDescent="0.25">
      <c r="A406" s="1107"/>
      <c r="B406" s="1055"/>
      <c r="C406" s="1110"/>
      <c r="D406" s="1110"/>
      <c r="E406" s="1110"/>
      <c r="F406" s="1110"/>
      <c r="G406" s="1110"/>
      <c r="H406" s="1112"/>
      <c r="I406" s="1084"/>
      <c r="J406" s="126" t="s">
        <v>7100</v>
      </c>
      <c r="K406" s="129" t="s">
        <v>6985</v>
      </c>
      <c r="L406" s="1084"/>
      <c r="M406" s="126"/>
    </row>
    <row r="407" spans="1:13" x14ac:dyDescent="0.25">
      <c r="A407" s="1107"/>
      <c r="B407" s="1055"/>
      <c r="C407" s="1110"/>
      <c r="D407" s="1110"/>
      <c r="E407" s="1110"/>
      <c r="F407" s="1110"/>
      <c r="G407" s="1110"/>
      <c r="H407" s="1112"/>
      <c r="I407" s="1084"/>
      <c r="J407" s="126" t="s">
        <v>7101</v>
      </c>
      <c r="K407" s="129" t="s">
        <v>1544</v>
      </c>
      <c r="L407" s="1084"/>
      <c r="M407" s="126"/>
    </row>
    <row r="408" spans="1:13" x14ac:dyDescent="0.25">
      <c r="A408" s="1107"/>
      <c r="B408" s="1055"/>
      <c r="C408" s="1110"/>
      <c r="D408" s="1110"/>
      <c r="E408" s="1110"/>
      <c r="F408" s="1110"/>
      <c r="G408" s="1110"/>
      <c r="H408" s="1112"/>
      <c r="I408" s="1084"/>
      <c r="J408" s="126" t="s">
        <v>7101</v>
      </c>
      <c r="K408" s="129" t="s">
        <v>2637</v>
      </c>
      <c r="L408" s="1084"/>
      <c r="M408" s="126"/>
    </row>
    <row r="409" spans="1:13" x14ac:dyDescent="0.25">
      <c r="A409" s="1107"/>
      <c r="B409" s="1055"/>
      <c r="C409" s="1110"/>
      <c r="D409" s="1110"/>
      <c r="E409" s="1110"/>
      <c r="F409" s="1110"/>
      <c r="G409" s="1110"/>
      <c r="H409" s="1112"/>
      <c r="I409" s="1084"/>
      <c r="J409" s="126" t="s">
        <v>7102</v>
      </c>
      <c r="K409" s="129" t="s">
        <v>7103</v>
      </c>
      <c r="L409" s="1084"/>
      <c r="M409" s="126"/>
    </row>
    <row r="410" spans="1:13" x14ac:dyDescent="0.25">
      <c r="A410" s="1107"/>
      <c r="B410" s="1055"/>
      <c r="C410" s="1110"/>
      <c r="D410" s="1110"/>
      <c r="E410" s="1110"/>
      <c r="F410" s="1110"/>
      <c r="G410" s="1110"/>
      <c r="H410" s="1112"/>
      <c r="I410" s="1084"/>
      <c r="J410" s="126" t="s">
        <v>7102</v>
      </c>
      <c r="K410" s="129" t="s">
        <v>7099</v>
      </c>
      <c r="L410" s="1084"/>
      <c r="M410" s="126"/>
    </row>
    <row r="411" spans="1:13" x14ac:dyDescent="0.25">
      <c r="A411" s="1107"/>
      <c r="B411" s="1055"/>
      <c r="C411" s="1110"/>
      <c r="D411" s="1110"/>
      <c r="E411" s="1110"/>
      <c r="F411" s="1110"/>
      <c r="G411" s="1110"/>
      <c r="H411" s="1112"/>
      <c r="I411" s="1084"/>
      <c r="J411" s="126" t="s">
        <v>7104</v>
      </c>
      <c r="K411" s="129" t="s">
        <v>2711</v>
      </c>
      <c r="L411" s="1084"/>
      <c r="M411" s="126"/>
    </row>
    <row r="412" spans="1:13" x14ac:dyDescent="0.25">
      <c r="A412" s="1107"/>
      <c r="B412" s="1055"/>
      <c r="C412" s="1110"/>
      <c r="D412" s="1110"/>
      <c r="E412" s="1110"/>
      <c r="F412" s="1110"/>
      <c r="G412" s="1110"/>
      <c r="H412" s="1112"/>
      <c r="I412" s="1084"/>
      <c r="J412" s="126" t="s">
        <v>7104</v>
      </c>
      <c r="K412" s="129">
        <v>0</v>
      </c>
      <c r="L412" s="1084"/>
      <c r="M412" s="126"/>
    </row>
    <row r="413" spans="1:13" ht="13.15" customHeight="1" x14ac:dyDescent="0.25">
      <c r="A413" s="1107"/>
      <c r="B413" s="1055"/>
      <c r="C413" s="1110"/>
      <c r="D413" s="1110"/>
      <c r="E413" s="1110"/>
      <c r="F413" s="1110"/>
      <c r="G413" s="1110"/>
      <c r="H413" s="1112"/>
      <c r="I413" s="1084"/>
      <c r="J413" s="126" t="s">
        <v>7105</v>
      </c>
      <c r="K413" s="129">
        <v>0</v>
      </c>
      <c r="L413" s="1084" t="s">
        <v>6919</v>
      </c>
      <c r="M413" s="126"/>
    </row>
    <row r="414" spans="1:13" x14ac:dyDescent="0.25">
      <c r="A414" s="1107"/>
      <c r="B414" s="1055"/>
      <c r="C414" s="1110"/>
      <c r="D414" s="1110"/>
      <c r="E414" s="1110"/>
      <c r="F414" s="1110"/>
      <c r="G414" s="1110"/>
      <c r="H414" s="1112"/>
      <c r="I414" s="1084"/>
      <c r="J414" s="126" t="s">
        <v>7105</v>
      </c>
      <c r="K414" s="129" t="s">
        <v>7106</v>
      </c>
      <c r="L414" s="1084"/>
      <c r="M414" s="126"/>
    </row>
    <row r="415" spans="1:13" x14ac:dyDescent="0.25">
      <c r="A415" s="1107"/>
      <c r="B415" s="1055"/>
      <c r="C415" s="1110"/>
      <c r="D415" s="1110"/>
      <c r="E415" s="1110"/>
      <c r="F415" s="1110"/>
      <c r="G415" s="1110"/>
      <c r="H415" s="1112"/>
      <c r="I415" s="1084"/>
      <c r="J415" s="126" t="s">
        <v>7107</v>
      </c>
      <c r="K415" s="129">
        <v>0</v>
      </c>
      <c r="L415" s="1084"/>
      <c r="M415" s="126"/>
    </row>
    <row r="416" spans="1:13" x14ac:dyDescent="0.25">
      <c r="A416" s="1107"/>
      <c r="B416" s="1055"/>
      <c r="C416" s="1110"/>
      <c r="D416" s="1110"/>
      <c r="E416" s="1110"/>
      <c r="F416" s="1110"/>
      <c r="G416" s="1110"/>
      <c r="H416" s="1112"/>
      <c r="I416" s="1084"/>
      <c r="J416" s="126" t="s">
        <v>7107</v>
      </c>
      <c r="K416" s="129" t="s">
        <v>7108</v>
      </c>
      <c r="L416" s="1084"/>
      <c r="M416" s="126"/>
    </row>
    <row r="417" spans="1:13" x14ac:dyDescent="0.25">
      <c r="A417" s="1107"/>
      <c r="B417" s="1055"/>
      <c r="C417" s="1110"/>
      <c r="D417" s="1110"/>
      <c r="E417" s="1110"/>
      <c r="F417" s="1110"/>
      <c r="G417" s="1110"/>
      <c r="H417" s="1112"/>
      <c r="I417" s="1084"/>
      <c r="J417" s="126" t="s">
        <v>3223</v>
      </c>
      <c r="K417" s="129" t="s">
        <v>7109</v>
      </c>
      <c r="L417" s="1084"/>
      <c r="M417" s="126"/>
    </row>
    <row r="418" spans="1:13" x14ac:dyDescent="0.25">
      <c r="A418" s="1107"/>
      <c r="B418" s="1055"/>
      <c r="C418" s="1110"/>
      <c r="D418" s="1110"/>
      <c r="E418" s="1110"/>
      <c r="F418" s="1110"/>
      <c r="G418" s="1110"/>
      <c r="H418" s="1112"/>
      <c r="I418" s="1084"/>
      <c r="J418" s="126" t="s">
        <v>3223</v>
      </c>
      <c r="K418" s="129" t="s">
        <v>7110</v>
      </c>
      <c r="L418" s="1084"/>
      <c r="M418" s="126"/>
    </row>
    <row r="419" spans="1:13" x14ac:dyDescent="0.25">
      <c r="A419" s="1107"/>
      <c r="B419" s="1055"/>
      <c r="C419" s="1110"/>
      <c r="D419" s="1110"/>
      <c r="E419" s="1110"/>
      <c r="F419" s="1110"/>
      <c r="G419" s="1110"/>
      <c r="H419" s="1112"/>
      <c r="I419" s="1084"/>
      <c r="J419" s="126" t="s">
        <v>7111</v>
      </c>
      <c r="K419" s="129" t="s">
        <v>7112</v>
      </c>
      <c r="L419" s="1084"/>
      <c r="M419" s="126"/>
    </row>
    <row r="420" spans="1:13" x14ac:dyDescent="0.25">
      <c r="A420" s="1107"/>
      <c r="B420" s="1055"/>
      <c r="C420" s="1110"/>
      <c r="D420" s="1110"/>
      <c r="E420" s="1110"/>
      <c r="F420" s="1110"/>
      <c r="G420" s="1110"/>
      <c r="H420" s="1112"/>
      <c r="I420" s="1084"/>
      <c r="J420" s="126" t="s">
        <v>7113</v>
      </c>
      <c r="K420" s="129" t="s">
        <v>7114</v>
      </c>
      <c r="L420" s="126" t="s">
        <v>7047</v>
      </c>
      <c r="M420" s="126"/>
    </row>
    <row r="421" spans="1:13" ht="13.15" customHeight="1" x14ac:dyDescent="0.25">
      <c r="A421" s="1107"/>
      <c r="B421" s="1055"/>
      <c r="C421" s="1084" t="s">
        <v>115</v>
      </c>
      <c r="D421" s="1084" t="s">
        <v>539</v>
      </c>
      <c r="E421" s="1084">
        <v>2116</v>
      </c>
      <c r="F421" s="1084">
        <v>29</v>
      </c>
      <c r="G421" s="1084" t="s">
        <v>20</v>
      </c>
      <c r="H421" s="1111" t="s">
        <v>20</v>
      </c>
      <c r="I421" s="1084"/>
      <c r="J421" s="126" t="s">
        <v>7107</v>
      </c>
      <c r="K421" s="129" t="s">
        <v>7005</v>
      </c>
      <c r="L421" s="1084" t="s">
        <v>6919</v>
      </c>
      <c r="M421" s="126"/>
    </row>
    <row r="422" spans="1:13" x14ac:dyDescent="0.25">
      <c r="A422" s="1107"/>
      <c r="B422" s="1055"/>
      <c r="C422" s="1084"/>
      <c r="D422" s="1084"/>
      <c r="E422" s="1084"/>
      <c r="F422" s="1084"/>
      <c r="G422" s="1084"/>
      <c r="H422" s="1111"/>
      <c r="I422" s="1084"/>
      <c r="J422" s="126" t="s">
        <v>7105</v>
      </c>
      <c r="K422" s="129" t="s">
        <v>7115</v>
      </c>
      <c r="L422" s="1084"/>
      <c r="M422" s="126"/>
    </row>
    <row r="423" spans="1:13" x14ac:dyDescent="0.25">
      <c r="A423" s="1107"/>
      <c r="B423" s="1055"/>
      <c r="C423" s="1084"/>
      <c r="D423" s="1084"/>
      <c r="E423" s="1084"/>
      <c r="F423" s="1084"/>
      <c r="G423" s="1084"/>
      <c r="H423" s="1111"/>
      <c r="I423" s="1084"/>
      <c r="J423" s="126" t="s">
        <v>7105</v>
      </c>
      <c r="K423" s="129" t="s">
        <v>7005</v>
      </c>
      <c r="L423" s="1084"/>
      <c r="M423" s="126"/>
    </row>
    <row r="424" spans="1:13" x14ac:dyDescent="0.25">
      <c r="A424" s="1107"/>
      <c r="B424" s="1055"/>
      <c r="C424" s="1084"/>
      <c r="D424" s="1084"/>
      <c r="E424" s="1084"/>
      <c r="F424" s="1084"/>
      <c r="G424" s="1084"/>
      <c r="H424" s="1111"/>
      <c r="I424" s="1084"/>
      <c r="J424" s="126" t="s">
        <v>7116</v>
      </c>
      <c r="K424" s="129" t="s">
        <v>7117</v>
      </c>
      <c r="L424" s="1084"/>
      <c r="M424" s="126"/>
    </row>
    <row r="425" spans="1:13" x14ac:dyDescent="0.25">
      <c r="A425" s="1107"/>
      <c r="B425" s="1055"/>
      <c r="C425" s="1084"/>
      <c r="D425" s="1084"/>
      <c r="E425" s="1084"/>
      <c r="F425" s="1084"/>
      <c r="G425" s="1084"/>
      <c r="H425" s="1111"/>
      <c r="I425" s="1084"/>
      <c r="J425" s="126" t="s">
        <v>7116</v>
      </c>
      <c r="K425" s="129" t="s">
        <v>7013</v>
      </c>
      <c r="L425" s="1084"/>
      <c r="M425" s="126"/>
    </row>
    <row r="426" spans="1:13" x14ac:dyDescent="0.25">
      <c r="A426" s="1107"/>
      <c r="B426" s="1055"/>
      <c r="C426" s="1084"/>
      <c r="D426" s="1084"/>
      <c r="E426" s="1084"/>
      <c r="F426" s="1084"/>
      <c r="G426" s="1084"/>
      <c r="H426" s="1111"/>
      <c r="I426" s="1084"/>
      <c r="J426" s="126" t="s">
        <v>7118</v>
      </c>
      <c r="K426" s="129" t="s">
        <v>4798</v>
      </c>
      <c r="L426" s="1084"/>
      <c r="M426" s="126"/>
    </row>
    <row r="427" spans="1:13" x14ac:dyDescent="0.25">
      <c r="A427" s="1107"/>
      <c r="B427" s="1055"/>
      <c r="C427" s="1084"/>
      <c r="D427" s="1084"/>
      <c r="E427" s="1084"/>
      <c r="F427" s="1084"/>
      <c r="G427" s="1084"/>
      <c r="H427" s="1111"/>
      <c r="I427" s="1084"/>
      <c r="J427" s="126" t="s">
        <v>2723</v>
      </c>
      <c r="K427" s="129" t="s">
        <v>7119</v>
      </c>
      <c r="L427" s="1084"/>
      <c r="M427" s="126"/>
    </row>
    <row r="428" spans="1:13" x14ac:dyDescent="0.25">
      <c r="A428" s="1107"/>
      <c r="B428" s="1055"/>
      <c r="C428" s="1084"/>
      <c r="D428" s="1084"/>
      <c r="E428" s="1084"/>
      <c r="F428" s="1084"/>
      <c r="G428" s="1084"/>
      <c r="H428" s="1111"/>
      <c r="I428" s="1084"/>
      <c r="J428" s="126" t="s">
        <v>7120</v>
      </c>
      <c r="K428" s="129" t="s">
        <v>7121</v>
      </c>
      <c r="L428" s="1084"/>
      <c r="M428" s="126"/>
    </row>
    <row r="429" spans="1:13" x14ac:dyDescent="0.25">
      <c r="A429" s="1107"/>
      <c r="B429" s="1055"/>
      <c r="C429" s="1084"/>
      <c r="D429" s="1084"/>
      <c r="E429" s="1084"/>
      <c r="F429" s="1084"/>
      <c r="G429" s="1084"/>
      <c r="H429" s="1111"/>
      <c r="I429" s="1084"/>
      <c r="J429" s="126" t="s">
        <v>7120</v>
      </c>
      <c r="K429" s="129" t="s">
        <v>7122</v>
      </c>
      <c r="L429" s="1084"/>
      <c r="M429" s="126"/>
    </row>
    <row r="430" spans="1:13" x14ac:dyDescent="0.25">
      <c r="A430" s="1107"/>
      <c r="B430" s="1055"/>
      <c r="C430" s="1084"/>
      <c r="D430" s="1084"/>
      <c r="E430" s="1084"/>
      <c r="F430" s="1084"/>
      <c r="G430" s="1084"/>
      <c r="H430" s="1111"/>
      <c r="I430" s="1084"/>
      <c r="J430" s="126" t="s">
        <v>7123</v>
      </c>
      <c r="K430" s="129" t="s">
        <v>7124</v>
      </c>
      <c r="L430" s="1084"/>
      <c r="M430" s="126"/>
    </row>
    <row r="431" spans="1:13" x14ac:dyDescent="0.25">
      <c r="A431" s="1107"/>
      <c r="B431" s="1055"/>
      <c r="C431" s="1084"/>
      <c r="D431" s="1084"/>
      <c r="E431" s="1084"/>
      <c r="F431" s="1084"/>
      <c r="G431" s="1084"/>
      <c r="H431" s="1111"/>
      <c r="I431" s="1084"/>
      <c r="J431" s="126" t="s">
        <v>7123</v>
      </c>
      <c r="K431" s="129" t="s">
        <v>7125</v>
      </c>
      <c r="L431" s="1084"/>
      <c r="M431" s="126"/>
    </row>
    <row r="432" spans="1:13" x14ac:dyDescent="0.25">
      <c r="A432" s="1107"/>
      <c r="B432" s="1055"/>
      <c r="C432" s="1084"/>
      <c r="D432" s="1084"/>
      <c r="E432" s="1084"/>
      <c r="F432" s="1084"/>
      <c r="G432" s="1084"/>
      <c r="H432" s="1111"/>
      <c r="I432" s="1084"/>
      <c r="J432" s="126" t="s">
        <v>7126</v>
      </c>
      <c r="K432" s="129" t="s">
        <v>4838</v>
      </c>
      <c r="L432" s="1084"/>
      <c r="M432" s="126"/>
    </row>
    <row r="433" spans="1:13" x14ac:dyDescent="0.25">
      <c r="A433" s="1107"/>
      <c r="B433" s="1055"/>
      <c r="C433" s="1084"/>
      <c r="D433" s="1084"/>
      <c r="E433" s="1084"/>
      <c r="F433" s="1084"/>
      <c r="G433" s="1084"/>
      <c r="H433" s="1111"/>
      <c r="I433" s="1084"/>
      <c r="J433" s="126" t="s">
        <v>7126</v>
      </c>
      <c r="K433" s="129" t="s">
        <v>7073</v>
      </c>
      <c r="L433" s="1084"/>
      <c r="M433" s="126"/>
    </row>
    <row r="434" spans="1:13" x14ac:dyDescent="0.25">
      <c r="A434" s="1107"/>
      <c r="B434" s="1055"/>
      <c r="C434" s="1084"/>
      <c r="D434" s="1084"/>
      <c r="E434" s="1084"/>
      <c r="F434" s="1084"/>
      <c r="G434" s="1084"/>
      <c r="H434" s="1111"/>
      <c r="I434" s="1084"/>
      <c r="J434" s="126" t="s">
        <v>2892</v>
      </c>
      <c r="K434" s="129" t="s">
        <v>7127</v>
      </c>
      <c r="L434" s="1084"/>
      <c r="M434" s="126"/>
    </row>
    <row r="435" spans="1:13" x14ac:dyDescent="0.25">
      <c r="A435" s="1107"/>
      <c r="B435" s="1055"/>
      <c r="C435" s="1084"/>
      <c r="D435" s="1084"/>
      <c r="E435" s="1084"/>
      <c r="F435" s="1084"/>
      <c r="G435" s="1084"/>
      <c r="H435" s="1111"/>
      <c r="I435" s="1084"/>
      <c r="J435" s="126" t="s">
        <v>2892</v>
      </c>
      <c r="K435" s="129" t="s">
        <v>7128</v>
      </c>
      <c r="L435" s="1084"/>
      <c r="M435" s="126"/>
    </row>
    <row r="436" spans="1:13" x14ac:dyDescent="0.25">
      <c r="A436" s="1107"/>
      <c r="B436" s="1055"/>
      <c r="C436" s="1084"/>
      <c r="D436" s="1084"/>
      <c r="E436" s="1084"/>
      <c r="F436" s="1084"/>
      <c r="G436" s="1084"/>
      <c r="H436" s="1111"/>
      <c r="I436" s="1084"/>
      <c r="J436" s="126" t="s">
        <v>7129</v>
      </c>
      <c r="K436" s="129" t="s">
        <v>7130</v>
      </c>
      <c r="L436" s="1084"/>
      <c r="M436" s="126"/>
    </row>
    <row r="437" spans="1:13" x14ac:dyDescent="0.25">
      <c r="A437" s="1107"/>
      <c r="B437" s="1055"/>
      <c r="C437" s="1084"/>
      <c r="D437" s="1084"/>
      <c r="E437" s="1084"/>
      <c r="F437" s="1084"/>
      <c r="G437" s="1084"/>
      <c r="H437" s="1111"/>
      <c r="I437" s="1084"/>
      <c r="J437" s="126" t="s">
        <v>7129</v>
      </c>
      <c r="K437" s="129" t="s">
        <v>7131</v>
      </c>
      <c r="L437" s="1084"/>
      <c r="M437" s="126"/>
    </row>
    <row r="438" spans="1:13" x14ac:dyDescent="0.25">
      <c r="A438" s="1107"/>
      <c r="B438" s="1055"/>
      <c r="C438" s="1084"/>
      <c r="D438" s="1084"/>
      <c r="E438" s="1084"/>
      <c r="F438" s="1084"/>
      <c r="G438" s="1084"/>
      <c r="H438" s="1111"/>
      <c r="I438" s="1084"/>
      <c r="J438" s="126" t="s">
        <v>7132</v>
      </c>
      <c r="K438" s="129" t="s">
        <v>7072</v>
      </c>
      <c r="L438" s="1084"/>
      <c r="M438" s="126"/>
    </row>
    <row r="439" spans="1:13" x14ac:dyDescent="0.25">
      <c r="A439" s="1107"/>
      <c r="B439" s="1055"/>
      <c r="C439" s="1084"/>
      <c r="D439" s="1084"/>
      <c r="E439" s="1084"/>
      <c r="F439" s="1084"/>
      <c r="G439" s="1084"/>
      <c r="H439" s="1111"/>
      <c r="I439" s="1084"/>
      <c r="J439" s="126" t="s">
        <v>7132</v>
      </c>
      <c r="K439" s="129" t="s">
        <v>6985</v>
      </c>
      <c r="L439" s="1084"/>
      <c r="M439" s="126"/>
    </row>
    <row r="440" spans="1:13" x14ac:dyDescent="0.25">
      <c r="A440" s="1107"/>
      <c r="B440" s="1055"/>
      <c r="C440" s="1084"/>
      <c r="D440" s="1084"/>
      <c r="E440" s="1084"/>
      <c r="F440" s="1084"/>
      <c r="G440" s="1084"/>
      <c r="H440" s="1111"/>
      <c r="I440" s="1084"/>
      <c r="J440" s="126" t="s">
        <v>7133</v>
      </c>
      <c r="K440" s="129" t="s">
        <v>7134</v>
      </c>
      <c r="L440" s="1084"/>
      <c r="M440" s="126"/>
    </row>
    <row r="441" spans="1:13" x14ac:dyDescent="0.25">
      <c r="A441" s="1107"/>
      <c r="B441" s="1055"/>
      <c r="C441" s="1084"/>
      <c r="D441" s="1084"/>
      <c r="E441" s="1084"/>
      <c r="F441" s="1084"/>
      <c r="G441" s="1084"/>
      <c r="H441" s="1111"/>
      <c r="I441" s="1084"/>
      <c r="J441" s="126" t="s">
        <v>7133</v>
      </c>
      <c r="K441" s="129" t="s">
        <v>7135</v>
      </c>
      <c r="L441" s="1084"/>
      <c r="M441" s="126"/>
    </row>
    <row r="442" spans="1:13" x14ac:dyDescent="0.25">
      <c r="A442" s="1107"/>
      <c r="B442" s="1055"/>
      <c r="C442" s="1084"/>
      <c r="D442" s="1084"/>
      <c r="E442" s="1084"/>
      <c r="F442" s="1084"/>
      <c r="G442" s="1084"/>
      <c r="H442" s="1111"/>
      <c r="I442" s="1084"/>
      <c r="J442" s="126" t="s">
        <v>7136</v>
      </c>
      <c r="K442" s="129" t="s">
        <v>7137</v>
      </c>
      <c r="L442" s="1084"/>
      <c r="M442" s="126"/>
    </row>
    <row r="443" spans="1:13" x14ac:dyDescent="0.25">
      <c r="A443" s="1107"/>
      <c r="B443" s="1055"/>
      <c r="C443" s="1084"/>
      <c r="D443" s="1084"/>
      <c r="E443" s="1084"/>
      <c r="F443" s="1084"/>
      <c r="G443" s="1084"/>
      <c r="H443" s="1111"/>
      <c r="I443" s="1084"/>
      <c r="J443" s="126" t="s">
        <v>7136</v>
      </c>
      <c r="K443" s="129" t="s">
        <v>7138</v>
      </c>
      <c r="L443" s="1084"/>
      <c r="M443" s="126"/>
    </row>
    <row r="444" spans="1:13" x14ac:dyDescent="0.25">
      <c r="A444" s="1107"/>
      <c r="B444" s="1055"/>
      <c r="C444" s="1084"/>
      <c r="D444" s="1084"/>
      <c r="E444" s="1084"/>
      <c r="F444" s="1084"/>
      <c r="G444" s="1084"/>
      <c r="H444" s="1111"/>
      <c r="I444" s="1084"/>
      <c r="J444" s="126" t="s">
        <v>7139</v>
      </c>
      <c r="K444" s="129" t="s">
        <v>2711</v>
      </c>
      <c r="L444" s="1084"/>
      <c r="M444" s="126"/>
    </row>
    <row r="445" spans="1:13" x14ac:dyDescent="0.25">
      <c r="A445" s="1107"/>
      <c r="B445" s="1055"/>
      <c r="C445" s="1084"/>
      <c r="D445" s="1084"/>
      <c r="E445" s="1084"/>
      <c r="F445" s="1084"/>
      <c r="G445" s="1084"/>
      <c r="H445" s="1111"/>
      <c r="I445" s="1084"/>
      <c r="J445" s="126" t="s">
        <v>7139</v>
      </c>
      <c r="K445" s="129" t="s">
        <v>7140</v>
      </c>
      <c r="L445" s="1084"/>
      <c r="M445" s="126"/>
    </row>
    <row r="446" spans="1:13" x14ac:dyDescent="0.25">
      <c r="A446" s="1107"/>
      <c r="B446" s="1055"/>
      <c r="C446" s="1084"/>
      <c r="D446" s="1084"/>
      <c r="E446" s="1084"/>
      <c r="F446" s="1084"/>
      <c r="G446" s="1084"/>
      <c r="H446" s="1111"/>
      <c r="I446" s="1084"/>
      <c r="J446" s="126" t="s">
        <v>7141</v>
      </c>
      <c r="K446" s="129" t="s">
        <v>2720</v>
      </c>
      <c r="L446" s="1084"/>
      <c r="M446" s="126"/>
    </row>
    <row r="447" spans="1:13" x14ac:dyDescent="0.25">
      <c r="A447" s="1107"/>
      <c r="B447" s="1055"/>
      <c r="C447" s="1084"/>
      <c r="D447" s="1084"/>
      <c r="E447" s="1084"/>
      <c r="F447" s="1084"/>
      <c r="G447" s="1084"/>
      <c r="H447" s="1111"/>
      <c r="I447" s="1084"/>
      <c r="J447" s="126" t="s">
        <v>7141</v>
      </c>
      <c r="K447" s="129" t="s">
        <v>7142</v>
      </c>
      <c r="L447" s="1084"/>
      <c r="M447" s="126"/>
    </row>
    <row r="448" spans="1:13" x14ac:dyDescent="0.25">
      <c r="A448" s="1107"/>
      <c r="B448" s="1055"/>
      <c r="C448" s="1084"/>
      <c r="D448" s="1084"/>
      <c r="E448" s="1084"/>
      <c r="F448" s="1084"/>
      <c r="G448" s="1084"/>
      <c r="H448" s="1111"/>
      <c r="I448" s="1084"/>
      <c r="J448" s="126" t="s">
        <v>7143</v>
      </c>
      <c r="K448" s="129" t="s">
        <v>7144</v>
      </c>
      <c r="L448" s="1084"/>
      <c r="M448" s="126"/>
    </row>
    <row r="449" spans="1:13" x14ac:dyDescent="0.25">
      <c r="A449" s="1107"/>
      <c r="B449" s="1055"/>
      <c r="C449" s="1084"/>
      <c r="D449" s="1084"/>
      <c r="E449" s="1084"/>
      <c r="F449" s="1084"/>
      <c r="G449" s="1084"/>
      <c r="H449" s="1111"/>
      <c r="I449" s="1084"/>
      <c r="J449" s="126" t="s">
        <v>7143</v>
      </c>
      <c r="K449" s="129" t="s">
        <v>7145</v>
      </c>
      <c r="L449" s="1084"/>
      <c r="M449" s="126"/>
    </row>
    <row r="450" spans="1:13" x14ac:dyDescent="0.25">
      <c r="A450" s="1107"/>
      <c r="B450" s="1055"/>
      <c r="C450" s="1084"/>
      <c r="D450" s="1084"/>
      <c r="E450" s="1084"/>
      <c r="F450" s="1084"/>
      <c r="G450" s="1084"/>
      <c r="H450" s="1111"/>
      <c r="I450" s="1084"/>
      <c r="J450" s="126" t="s">
        <v>7146</v>
      </c>
      <c r="K450" s="129" t="s">
        <v>7060</v>
      </c>
      <c r="L450" s="1084"/>
      <c r="M450" s="126"/>
    </row>
    <row r="451" spans="1:13" x14ac:dyDescent="0.25">
      <c r="A451" s="1107"/>
      <c r="B451" s="1055"/>
      <c r="C451" s="1084"/>
      <c r="D451" s="1084"/>
      <c r="E451" s="1084"/>
      <c r="F451" s="1084"/>
      <c r="G451" s="1084"/>
      <c r="H451" s="1111"/>
      <c r="I451" s="1084"/>
      <c r="J451" s="126" t="s">
        <v>7146</v>
      </c>
      <c r="K451" s="129" t="s">
        <v>7140</v>
      </c>
      <c r="L451" s="1084"/>
      <c r="M451" s="126"/>
    </row>
    <row r="452" spans="1:13" x14ac:dyDescent="0.25">
      <c r="A452" s="1107"/>
      <c r="B452" s="1055"/>
      <c r="C452" s="1084"/>
      <c r="D452" s="1084"/>
      <c r="E452" s="1084"/>
      <c r="F452" s="1084"/>
      <c r="G452" s="1084"/>
      <c r="H452" s="1111"/>
      <c r="I452" s="1084"/>
      <c r="J452" s="126" t="s">
        <v>7147</v>
      </c>
      <c r="K452" s="129" t="s">
        <v>7148</v>
      </c>
      <c r="L452" s="1084"/>
      <c r="M452" s="126"/>
    </row>
    <row r="453" spans="1:13" x14ac:dyDescent="0.25">
      <c r="A453" s="1107"/>
      <c r="B453" s="1055"/>
      <c r="C453" s="1084"/>
      <c r="D453" s="1084"/>
      <c r="E453" s="1084"/>
      <c r="F453" s="1084"/>
      <c r="G453" s="1084"/>
      <c r="H453" s="1111"/>
      <c r="I453" s="1084"/>
      <c r="J453" s="126" t="s">
        <v>7147</v>
      </c>
      <c r="K453" s="129" t="s">
        <v>7149</v>
      </c>
      <c r="L453" s="1084"/>
      <c r="M453" s="126"/>
    </row>
    <row r="454" spans="1:13" x14ac:dyDescent="0.25">
      <c r="A454" s="1107"/>
      <c r="B454" s="1055"/>
      <c r="C454" s="1084"/>
      <c r="D454" s="1084"/>
      <c r="E454" s="1084"/>
      <c r="F454" s="1084"/>
      <c r="G454" s="1084"/>
      <c r="H454" s="1111"/>
      <c r="I454" s="1084"/>
      <c r="J454" s="126" t="s">
        <v>7150</v>
      </c>
      <c r="K454" s="129" t="s">
        <v>7151</v>
      </c>
      <c r="L454" s="1084"/>
      <c r="M454" s="126"/>
    </row>
    <row r="455" spans="1:13" x14ac:dyDescent="0.25">
      <c r="A455" s="1107"/>
      <c r="B455" s="1055"/>
      <c r="C455" s="1084"/>
      <c r="D455" s="1084"/>
      <c r="E455" s="1084"/>
      <c r="F455" s="1084"/>
      <c r="G455" s="1084"/>
      <c r="H455" s="1111"/>
      <c r="I455" s="1084"/>
      <c r="J455" s="126" t="s">
        <v>7150</v>
      </c>
      <c r="K455" s="129" t="s">
        <v>7152</v>
      </c>
      <c r="L455" s="1084"/>
      <c r="M455" s="126"/>
    </row>
    <row r="456" spans="1:13" x14ac:dyDescent="0.25">
      <c r="A456" s="1107"/>
      <c r="B456" s="1055"/>
      <c r="C456" s="1084"/>
      <c r="D456" s="1084"/>
      <c r="E456" s="1084"/>
      <c r="F456" s="1084"/>
      <c r="G456" s="1084"/>
      <c r="H456" s="1111"/>
      <c r="I456" s="1084"/>
      <c r="J456" s="126" t="s">
        <v>7153</v>
      </c>
      <c r="K456" s="129" t="s">
        <v>7092</v>
      </c>
      <c r="L456" s="1084"/>
      <c r="M456" s="126"/>
    </row>
    <row r="457" spans="1:13" x14ac:dyDescent="0.25">
      <c r="A457" s="1107"/>
      <c r="B457" s="1055"/>
      <c r="C457" s="1084"/>
      <c r="D457" s="1084"/>
      <c r="E457" s="1084"/>
      <c r="F457" s="1084"/>
      <c r="G457" s="1084"/>
      <c r="H457" s="1111"/>
      <c r="I457" s="1084"/>
      <c r="J457" s="126" t="s">
        <v>7153</v>
      </c>
      <c r="K457" s="129" t="s">
        <v>7075</v>
      </c>
      <c r="L457" s="1084"/>
      <c r="M457" s="126"/>
    </row>
    <row r="458" spans="1:13" x14ac:dyDescent="0.25">
      <c r="A458" s="1107"/>
      <c r="B458" s="1055"/>
      <c r="C458" s="1084"/>
      <c r="D458" s="1084"/>
      <c r="E458" s="1084"/>
      <c r="F458" s="1084"/>
      <c r="G458" s="1084"/>
      <c r="H458" s="1111"/>
      <c r="I458" s="1084"/>
      <c r="J458" s="126" t="s">
        <v>7154</v>
      </c>
      <c r="K458" s="129" t="s">
        <v>7155</v>
      </c>
      <c r="L458" s="1084"/>
      <c r="M458" s="126"/>
    </row>
    <row r="459" spans="1:13" x14ac:dyDescent="0.25">
      <c r="A459" s="1107"/>
      <c r="B459" s="1055"/>
      <c r="C459" s="1084"/>
      <c r="D459" s="1084"/>
      <c r="E459" s="1084"/>
      <c r="F459" s="1084"/>
      <c r="G459" s="1084"/>
      <c r="H459" s="1111"/>
      <c r="I459" s="1084"/>
      <c r="J459" s="126" t="s">
        <v>7154</v>
      </c>
      <c r="K459" s="129" t="s">
        <v>7156</v>
      </c>
      <c r="L459" s="1084"/>
      <c r="M459" s="126"/>
    </row>
    <row r="460" spans="1:13" ht="13.15" customHeight="1" x14ac:dyDescent="0.25">
      <c r="A460" s="1107"/>
      <c r="B460" s="1055"/>
      <c r="C460" s="1084" t="s">
        <v>154</v>
      </c>
      <c r="D460" s="1084" t="s">
        <v>539</v>
      </c>
      <c r="E460" s="1084">
        <v>2248</v>
      </c>
      <c r="F460" s="1084">
        <v>28</v>
      </c>
      <c r="G460" s="1084">
        <v>1</v>
      </c>
      <c r="H460" s="1111" t="s">
        <v>20</v>
      </c>
      <c r="I460" s="1084"/>
      <c r="J460" s="126" t="s">
        <v>2723</v>
      </c>
      <c r="K460" s="129" t="s">
        <v>7157</v>
      </c>
      <c r="L460" s="1084" t="s">
        <v>7158</v>
      </c>
      <c r="M460" s="126"/>
    </row>
    <row r="461" spans="1:13" x14ac:dyDescent="0.25">
      <c r="A461" s="1107"/>
      <c r="B461" s="1055"/>
      <c r="C461" s="1084"/>
      <c r="D461" s="1084"/>
      <c r="E461" s="1084"/>
      <c r="F461" s="1084"/>
      <c r="G461" s="1084"/>
      <c r="H461" s="1111"/>
      <c r="I461" s="1084"/>
      <c r="J461" s="126" t="s">
        <v>7120</v>
      </c>
      <c r="K461" s="129" t="s">
        <v>7092</v>
      </c>
      <c r="L461" s="1084"/>
      <c r="M461" s="126"/>
    </row>
    <row r="462" spans="1:13" x14ac:dyDescent="0.25">
      <c r="A462" s="1107"/>
      <c r="B462" s="1055"/>
      <c r="C462" s="1084"/>
      <c r="D462" s="1084"/>
      <c r="E462" s="1084"/>
      <c r="F462" s="1084"/>
      <c r="G462" s="1084"/>
      <c r="H462" s="1111"/>
      <c r="I462" s="1084"/>
      <c r="J462" s="126" t="s">
        <v>7123</v>
      </c>
      <c r="K462" s="129" t="s">
        <v>7159</v>
      </c>
      <c r="L462" s="1084"/>
      <c r="M462" s="126"/>
    </row>
    <row r="463" spans="1:13" x14ac:dyDescent="0.25">
      <c r="A463" s="1107"/>
      <c r="B463" s="1055"/>
      <c r="C463" s="1084"/>
      <c r="D463" s="1084"/>
      <c r="E463" s="1084"/>
      <c r="F463" s="1084"/>
      <c r="G463" s="1084"/>
      <c r="H463" s="1111"/>
      <c r="I463" s="1084"/>
      <c r="J463" s="126" t="s">
        <v>7123</v>
      </c>
      <c r="K463" s="129" t="s">
        <v>7017</v>
      </c>
      <c r="L463" s="1084"/>
      <c r="M463" s="126"/>
    </row>
    <row r="464" spans="1:13" x14ac:dyDescent="0.25">
      <c r="A464" s="1107"/>
      <c r="B464" s="1055"/>
      <c r="C464" s="1084"/>
      <c r="D464" s="1084"/>
      <c r="E464" s="1084"/>
      <c r="F464" s="1084"/>
      <c r="G464" s="1084"/>
      <c r="H464" s="1111"/>
      <c r="I464" s="1084"/>
      <c r="J464" s="126" t="s">
        <v>2892</v>
      </c>
      <c r="K464" s="129" t="s">
        <v>7160</v>
      </c>
      <c r="L464" s="1084"/>
      <c r="M464" s="126"/>
    </row>
    <row r="465" spans="1:13" x14ac:dyDescent="0.25">
      <c r="A465" s="1107"/>
      <c r="B465" s="1055"/>
      <c r="C465" s="1084"/>
      <c r="D465" s="1084"/>
      <c r="E465" s="1084"/>
      <c r="F465" s="1084"/>
      <c r="G465" s="1084"/>
      <c r="H465" s="1111"/>
      <c r="I465" s="1084"/>
      <c r="J465" s="126" t="s">
        <v>2892</v>
      </c>
      <c r="K465" s="129" t="s">
        <v>7161</v>
      </c>
      <c r="L465" s="1084"/>
      <c r="M465" s="126"/>
    </row>
    <row r="466" spans="1:13" x14ac:dyDescent="0.25">
      <c r="A466" s="1107"/>
      <c r="B466" s="1055"/>
      <c r="C466" s="1084"/>
      <c r="D466" s="1084"/>
      <c r="E466" s="1084"/>
      <c r="F466" s="1084"/>
      <c r="G466" s="1084"/>
      <c r="H466" s="1111"/>
      <c r="I466" s="1084"/>
      <c r="J466" s="126" t="s">
        <v>7129</v>
      </c>
      <c r="K466" s="129" t="s">
        <v>7162</v>
      </c>
      <c r="L466" s="1084"/>
      <c r="M466" s="126"/>
    </row>
    <row r="467" spans="1:13" x14ac:dyDescent="0.25">
      <c r="A467" s="1107"/>
      <c r="B467" s="1055"/>
      <c r="C467" s="1084"/>
      <c r="D467" s="1084"/>
      <c r="E467" s="1084"/>
      <c r="F467" s="1084"/>
      <c r="G467" s="1084"/>
      <c r="H467" s="1111"/>
      <c r="I467" s="1084"/>
      <c r="J467" s="126" t="s">
        <v>7129</v>
      </c>
      <c r="K467" s="129" t="s">
        <v>7163</v>
      </c>
      <c r="L467" s="1084"/>
      <c r="M467" s="126"/>
    </row>
    <row r="468" spans="1:13" x14ac:dyDescent="0.25">
      <c r="A468" s="1107"/>
      <c r="B468" s="1055"/>
      <c r="C468" s="1084"/>
      <c r="D468" s="1084"/>
      <c r="E468" s="1084"/>
      <c r="F468" s="1084"/>
      <c r="G468" s="1084"/>
      <c r="H468" s="1111"/>
      <c r="I468" s="1084"/>
      <c r="J468" s="126" t="s">
        <v>7133</v>
      </c>
      <c r="K468" s="129" t="s">
        <v>7164</v>
      </c>
      <c r="L468" s="1084"/>
      <c r="M468" s="126"/>
    </row>
    <row r="469" spans="1:13" x14ac:dyDescent="0.25">
      <c r="A469" s="1107"/>
      <c r="B469" s="1055"/>
      <c r="C469" s="1084"/>
      <c r="D469" s="1084"/>
      <c r="E469" s="1084"/>
      <c r="F469" s="1084"/>
      <c r="G469" s="1084"/>
      <c r="H469" s="1111"/>
      <c r="I469" s="1084"/>
      <c r="J469" s="126" t="s">
        <v>7133</v>
      </c>
      <c r="K469" s="129" t="s">
        <v>7165</v>
      </c>
      <c r="L469" s="1084"/>
      <c r="M469" s="126"/>
    </row>
    <row r="470" spans="1:13" x14ac:dyDescent="0.25">
      <c r="A470" s="1107"/>
      <c r="B470" s="1055"/>
      <c r="C470" s="1084"/>
      <c r="D470" s="1084"/>
      <c r="E470" s="1084"/>
      <c r="F470" s="1084"/>
      <c r="G470" s="1084"/>
      <c r="H470" s="1111"/>
      <c r="I470" s="1084"/>
      <c r="J470" s="126" t="s">
        <v>7136</v>
      </c>
      <c r="K470" s="129" t="s">
        <v>7166</v>
      </c>
      <c r="L470" s="1084"/>
      <c r="M470" s="126"/>
    </row>
    <row r="471" spans="1:13" x14ac:dyDescent="0.25">
      <c r="A471" s="1107"/>
      <c r="B471" s="1055"/>
      <c r="C471" s="1084"/>
      <c r="D471" s="1084"/>
      <c r="E471" s="1084"/>
      <c r="F471" s="1084"/>
      <c r="G471" s="1084"/>
      <c r="H471" s="1111"/>
      <c r="I471" s="1084"/>
      <c r="J471" s="126" t="s">
        <v>7136</v>
      </c>
      <c r="K471" s="129" t="s">
        <v>7167</v>
      </c>
      <c r="L471" s="1084"/>
      <c r="M471" s="126"/>
    </row>
    <row r="472" spans="1:13" x14ac:dyDescent="0.25">
      <c r="A472" s="1107"/>
      <c r="B472" s="1055"/>
      <c r="C472" s="1084"/>
      <c r="D472" s="1084"/>
      <c r="E472" s="1084"/>
      <c r="F472" s="1084"/>
      <c r="G472" s="1084"/>
      <c r="H472" s="1111"/>
      <c r="I472" s="1084"/>
      <c r="J472" s="126" t="s">
        <v>7168</v>
      </c>
      <c r="K472" s="129" t="s">
        <v>7169</v>
      </c>
      <c r="L472" s="1084"/>
      <c r="M472" s="126"/>
    </row>
    <row r="473" spans="1:13" x14ac:dyDescent="0.25">
      <c r="A473" s="1107"/>
      <c r="B473" s="1055"/>
      <c r="C473" s="1084"/>
      <c r="D473" s="1084"/>
      <c r="E473" s="1084"/>
      <c r="F473" s="1084"/>
      <c r="G473" s="1084"/>
      <c r="H473" s="1111"/>
      <c r="I473" s="1084"/>
      <c r="J473" s="126" t="s">
        <v>7168</v>
      </c>
      <c r="K473" s="129" t="s">
        <v>7170</v>
      </c>
      <c r="L473" s="1084"/>
      <c r="M473" s="126"/>
    </row>
    <row r="474" spans="1:13" x14ac:dyDescent="0.25">
      <c r="A474" s="1107"/>
      <c r="B474" s="1055"/>
      <c r="C474" s="1084"/>
      <c r="D474" s="1084"/>
      <c r="E474" s="1084"/>
      <c r="F474" s="1084"/>
      <c r="G474" s="1084"/>
      <c r="H474" s="1111"/>
      <c r="I474" s="1084"/>
      <c r="J474" s="126" t="s">
        <v>7154</v>
      </c>
      <c r="K474" s="129" t="s">
        <v>7171</v>
      </c>
      <c r="L474" s="1084"/>
      <c r="M474" s="126"/>
    </row>
    <row r="475" spans="1:13" x14ac:dyDescent="0.25">
      <c r="A475" s="1107"/>
      <c r="B475" s="1055"/>
      <c r="C475" s="1084"/>
      <c r="D475" s="1084"/>
      <c r="E475" s="1084"/>
      <c r="F475" s="1084"/>
      <c r="G475" s="1084"/>
      <c r="H475" s="1111"/>
      <c r="I475" s="1084"/>
      <c r="J475" s="126" t="s">
        <v>7172</v>
      </c>
      <c r="K475" s="129" t="s">
        <v>7173</v>
      </c>
      <c r="L475" s="1084"/>
      <c r="M475" s="126"/>
    </row>
    <row r="476" spans="1:13" x14ac:dyDescent="0.25">
      <c r="A476" s="1107"/>
      <c r="B476" s="1055"/>
      <c r="C476" s="1084"/>
      <c r="D476" s="1084"/>
      <c r="E476" s="1084"/>
      <c r="F476" s="1084"/>
      <c r="G476" s="1084"/>
      <c r="H476" s="1111"/>
      <c r="I476" s="1084"/>
      <c r="J476" s="126" t="s">
        <v>7174</v>
      </c>
      <c r="K476" s="129" t="s">
        <v>6404</v>
      </c>
      <c r="L476" s="1084"/>
      <c r="M476" s="126"/>
    </row>
    <row r="477" spans="1:13" x14ac:dyDescent="0.25">
      <c r="A477" s="1107"/>
      <c r="B477" s="1055"/>
      <c r="C477" s="1084"/>
      <c r="D477" s="1084"/>
      <c r="E477" s="1084"/>
      <c r="F477" s="1084"/>
      <c r="G477" s="1084"/>
      <c r="H477" s="1111"/>
      <c r="I477" s="1084"/>
      <c r="J477" s="126" t="s">
        <v>7174</v>
      </c>
      <c r="K477" s="129" t="s">
        <v>7175</v>
      </c>
      <c r="L477" s="1084"/>
      <c r="M477" s="126"/>
    </row>
    <row r="478" spans="1:13" ht="13.15" customHeight="1" x14ac:dyDescent="0.25">
      <c r="A478" s="1107"/>
      <c r="B478" s="1055"/>
      <c r="C478" s="1084"/>
      <c r="D478" s="1084"/>
      <c r="E478" s="1084"/>
      <c r="F478" s="1084"/>
      <c r="G478" s="1084"/>
      <c r="H478" s="1111"/>
      <c r="I478" s="1084"/>
      <c r="J478" s="126" t="s">
        <v>7176</v>
      </c>
      <c r="K478" s="129" t="s">
        <v>2681</v>
      </c>
      <c r="L478" s="1084" t="s">
        <v>6919</v>
      </c>
      <c r="M478" s="126"/>
    </row>
    <row r="479" spans="1:13" x14ac:dyDescent="0.25">
      <c r="A479" s="1107"/>
      <c r="B479" s="1055"/>
      <c r="C479" s="1084"/>
      <c r="D479" s="1084"/>
      <c r="E479" s="1084"/>
      <c r="F479" s="1084"/>
      <c r="G479" s="1084"/>
      <c r="H479" s="1111"/>
      <c r="I479" s="1084"/>
      <c r="J479" s="126" t="s">
        <v>7176</v>
      </c>
      <c r="K479" s="129" t="s">
        <v>6978</v>
      </c>
      <c r="L479" s="1084"/>
      <c r="M479" s="126"/>
    </row>
    <row r="480" spans="1:13" x14ac:dyDescent="0.25">
      <c r="A480" s="1107"/>
      <c r="B480" s="1055"/>
      <c r="C480" s="1084"/>
      <c r="D480" s="1084"/>
      <c r="E480" s="1084"/>
      <c r="F480" s="1084"/>
      <c r="G480" s="1084"/>
      <c r="H480" s="1111"/>
      <c r="I480" s="1084"/>
      <c r="J480" s="126" t="s">
        <v>7177</v>
      </c>
      <c r="K480" s="129" t="s">
        <v>6944</v>
      </c>
      <c r="L480" s="1084"/>
      <c r="M480" s="126"/>
    </row>
    <row r="481" spans="1:13" x14ac:dyDescent="0.25">
      <c r="A481" s="1107"/>
      <c r="B481" s="1055"/>
      <c r="C481" s="1084"/>
      <c r="D481" s="1084"/>
      <c r="E481" s="1084"/>
      <c r="F481" s="1084"/>
      <c r="G481" s="1084"/>
      <c r="H481" s="1111"/>
      <c r="I481" s="1084"/>
      <c r="J481" s="126" t="s">
        <v>7177</v>
      </c>
      <c r="K481" s="129" t="s">
        <v>7005</v>
      </c>
      <c r="L481" s="1084"/>
      <c r="M481" s="126"/>
    </row>
    <row r="482" spans="1:13" x14ac:dyDescent="0.25">
      <c r="A482" s="1107"/>
      <c r="B482" s="1055"/>
      <c r="C482" s="1084"/>
      <c r="D482" s="1084"/>
      <c r="E482" s="1084"/>
      <c r="F482" s="1084"/>
      <c r="G482" s="1084"/>
      <c r="H482" s="1111"/>
      <c r="I482" s="1084"/>
      <c r="J482" s="126" t="s">
        <v>7178</v>
      </c>
      <c r="K482" s="129" t="s">
        <v>4798</v>
      </c>
      <c r="L482" s="1084"/>
      <c r="M482" s="126"/>
    </row>
    <row r="483" spans="1:13" x14ac:dyDescent="0.25">
      <c r="A483" s="1107"/>
      <c r="B483" s="1055"/>
      <c r="C483" s="1084"/>
      <c r="D483" s="1084"/>
      <c r="E483" s="1084"/>
      <c r="F483" s="1084"/>
      <c r="G483" s="1084"/>
      <c r="H483" s="1111"/>
      <c r="I483" s="1084"/>
      <c r="J483" s="126" t="s">
        <v>7178</v>
      </c>
      <c r="K483" s="129" t="s">
        <v>7179</v>
      </c>
      <c r="L483" s="1084"/>
      <c r="M483" s="126"/>
    </row>
    <row r="484" spans="1:13" x14ac:dyDescent="0.25">
      <c r="A484" s="1107"/>
      <c r="B484" s="1055"/>
      <c r="C484" s="1084"/>
      <c r="D484" s="1084"/>
      <c r="E484" s="1084"/>
      <c r="F484" s="1084"/>
      <c r="G484" s="1084"/>
      <c r="H484" s="1111"/>
      <c r="I484" s="1084"/>
      <c r="J484" s="126" t="s">
        <v>7180</v>
      </c>
      <c r="K484" s="129" t="s">
        <v>7181</v>
      </c>
      <c r="L484" s="1084"/>
      <c r="M484" s="126"/>
    </row>
    <row r="485" spans="1:13" x14ac:dyDescent="0.25">
      <c r="A485" s="1107"/>
      <c r="B485" s="1055"/>
      <c r="C485" s="1084"/>
      <c r="D485" s="1084"/>
      <c r="E485" s="1084"/>
      <c r="F485" s="1084"/>
      <c r="G485" s="1084"/>
      <c r="H485" s="1111"/>
      <c r="I485" s="1084"/>
      <c r="J485" s="126" t="s">
        <v>7180</v>
      </c>
      <c r="K485" s="129" t="s">
        <v>7182</v>
      </c>
      <c r="L485" s="1084"/>
      <c r="M485" s="126"/>
    </row>
    <row r="486" spans="1:13" x14ac:dyDescent="0.25">
      <c r="A486" s="1107"/>
      <c r="B486" s="1055"/>
      <c r="C486" s="1084"/>
      <c r="D486" s="1084"/>
      <c r="E486" s="1084"/>
      <c r="F486" s="1084"/>
      <c r="G486" s="1084"/>
      <c r="H486" s="1111"/>
      <c r="I486" s="1084"/>
      <c r="J486" s="126" t="s">
        <v>7107</v>
      </c>
      <c r="K486" s="129" t="s">
        <v>6404</v>
      </c>
      <c r="L486" s="1084"/>
      <c r="M486" s="126"/>
    </row>
    <row r="487" spans="1:13" x14ac:dyDescent="0.25">
      <c r="A487" s="1107"/>
      <c r="B487" s="1055"/>
      <c r="C487" s="1084"/>
      <c r="D487" s="1084"/>
      <c r="E487" s="1084"/>
      <c r="F487" s="1084"/>
      <c r="G487" s="1084"/>
      <c r="H487" s="1111"/>
      <c r="I487" s="1084"/>
      <c r="J487" s="126" t="s">
        <v>7107</v>
      </c>
      <c r="K487" s="129" t="s">
        <v>3941</v>
      </c>
      <c r="L487" s="1084"/>
      <c r="M487" s="126"/>
    </row>
    <row r="488" spans="1:13" x14ac:dyDescent="0.25">
      <c r="A488" s="1107"/>
      <c r="B488" s="1055"/>
      <c r="C488" s="1084"/>
      <c r="D488" s="1084"/>
      <c r="E488" s="1084"/>
      <c r="F488" s="1084"/>
      <c r="G488" s="1084"/>
      <c r="H488" s="1111"/>
      <c r="I488" s="1084"/>
      <c r="J488" s="126" t="s">
        <v>7077</v>
      </c>
      <c r="K488" s="129" t="s">
        <v>3941</v>
      </c>
      <c r="L488" s="1084"/>
      <c r="M488" s="126"/>
    </row>
    <row r="489" spans="1:13" x14ac:dyDescent="0.25">
      <c r="A489" s="1107"/>
      <c r="B489" s="1055"/>
      <c r="C489" s="1084"/>
      <c r="D489" s="1084"/>
      <c r="E489" s="1084"/>
      <c r="F489" s="1084"/>
      <c r="G489" s="1084"/>
      <c r="H489" s="1111"/>
      <c r="I489" s="1084"/>
      <c r="J489" s="126" t="s">
        <v>7176</v>
      </c>
      <c r="K489" s="129" t="s">
        <v>7183</v>
      </c>
      <c r="L489" s="1084"/>
      <c r="M489" s="126"/>
    </row>
    <row r="490" spans="1:13" x14ac:dyDescent="0.25">
      <c r="A490" s="1107"/>
      <c r="B490" s="1055"/>
      <c r="C490" s="1084"/>
      <c r="D490" s="1084"/>
      <c r="E490" s="1084"/>
      <c r="F490" s="1084"/>
      <c r="G490" s="1084"/>
      <c r="H490" s="1111"/>
      <c r="I490" s="1084"/>
      <c r="J490" s="126" t="s">
        <v>7184</v>
      </c>
      <c r="K490" s="129" t="s">
        <v>7185</v>
      </c>
      <c r="L490" s="1084"/>
      <c r="M490" s="126"/>
    </row>
    <row r="491" spans="1:13" ht="13.15" customHeight="1" x14ac:dyDescent="0.25">
      <c r="A491" s="1107"/>
      <c r="B491" s="1055"/>
      <c r="C491" s="1084"/>
      <c r="D491" s="1084"/>
      <c r="E491" s="1084"/>
      <c r="F491" s="1084"/>
      <c r="G491" s="1084"/>
      <c r="H491" s="1111"/>
      <c r="I491" s="1084"/>
      <c r="J491" s="126" t="s">
        <v>7186</v>
      </c>
      <c r="K491" s="129">
        <v>1</v>
      </c>
      <c r="L491" s="1084" t="s">
        <v>7158</v>
      </c>
      <c r="M491" s="126"/>
    </row>
    <row r="492" spans="1:13" x14ac:dyDescent="0.25">
      <c r="A492" s="1107"/>
      <c r="B492" s="1055"/>
      <c r="C492" s="1084"/>
      <c r="D492" s="1084"/>
      <c r="E492" s="1084"/>
      <c r="F492" s="1084"/>
      <c r="G492" s="1084"/>
      <c r="H492" s="1111"/>
      <c r="I492" s="1084"/>
      <c r="J492" s="126" t="s">
        <v>7187</v>
      </c>
      <c r="K492" s="129" t="s">
        <v>7188</v>
      </c>
      <c r="L492" s="1084"/>
      <c r="M492" s="126"/>
    </row>
    <row r="493" spans="1:13" x14ac:dyDescent="0.25">
      <c r="A493" s="1107"/>
      <c r="B493" s="1055"/>
      <c r="C493" s="1084"/>
      <c r="D493" s="1084"/>
      <c r="E493" s="1084"/>
      <c r="F493" s="1084"/>
      <c r="G493" s="1084"/>
      <c r="H493" s="1111"/>
      <c r="I493" s="1084"/>
      <c r="J493" s="126" t="s">
        <v>7189</v>
      </c>
      <c r="K493" s="129">
        <v>45</v>
      </c>
      <c r="L493" s="1084"/>
      <c r="M493" s="126"/>
    </row>
    <row r="494" spans="1:13" x14ac:dyDescent="0.25">
      <c r="A494" s="1107"/>
      <c r="B494" s="1055"/>
      <c r="C494" s="1084"/>
      <c r="D494" s="1084"/>
      <c r="E494" s="1084"/>
      <c r="F494" s="1084"/>
      <c r="G494" s="1084"/>
      <c r="H494" s="1111"/>
      <c r="I494" s="1084"/>
      <c r="J494" s="126" t="s">
        <v>7154</v>
      </c>
      <c r="K494" s="129">
        <v>51</v>
      </c>
      <c r="L494" s="1084"/>
      <c r="M494" s="126"/>
    </row>
    <row r="495" spans="1:13" x14ac:dyDescent="0.25">
      <c r="A495" s="1107"/>
      <c r="B495" s="1055"/>
      <c r="C495" s="1084"/>
      <c r="D495" s="1084"/>
      <c r="E495" s="1084"/>
      <c r="F495" s="1084"/>
      <c r="G495" s="1084"/>
      <c r="H495" s="1111"/>
      <c r="I495" s="1084"/>
      <c r="J495" s="126" t="s">
        <v>7190</v>
      </c>
      <c r="K495" s="129">
        <v>57</v>
      </c>
      <c r="L495" s="1084"/>
      <c r="M495" s="126"/>
    </row>
    <row r="496" spans="1:13" x14ac:dyDescent="0.25">
      <c r="A496" s="1107"/>
      <c r="B496" s="1055"/>
      <c r="C496" s="1084"/>
      <c r="D496" s="1084"/>
      <c r="E496" s="1084"/>
      <c r="F496" s="1084"/>
      <c r="G496" s="1084"/>
      <c r="H496" s="1111"/>
      <c r="I496" s="1084"/>
      <c r="J496" s="126" t="s">
        <v>7147</v>
      </c>
      <c r="K496" s="129" t="s">
        <v>7191</v>
      </c>
      <c r="L496" s="1084"/>
      <c r="M496" s="126"/>
    </row>
    <row r="497" spans="1:13" ht="13.15" customHeight="1" x14ac:dyDescent="0.25">
      <c r="A497" s="1107"/>
      <c r="B497" s="1055"/>
      <c r="C497" s="1084" t="s">
        <v>88</v>
      </c>
      <c r="D497" s="1084" t="s">
        <v>539</v>
      </c>
      <c r="E497" s="1084">
        <v>2020</v>
      </c>
      <c r="F497" s="1084">
        <v>28</v>
      </c>
      <c r="G497" s="1084" t="s">
        <v>20</v>
      </c>
      <c r="H497" s="1111" t="s">
        <v>20</v>
      </c>
      <c r="I497" s="1084"/>
      <c r="J497" s="126" t="s">
        <v>7154</v>
      </c>
      <c r="K497" s="129" t="s">
        <v>7192</v>
      </c>
      <c r="L497" s="1084" t="s">
        <v>7158</v>
      </c>
      <c r="M497" s="126"/>
    </row>
    <row r="498" spans="1:13" x14ac:dyDescent="0.25">
      <c r="A498" s="1107"/>
      <c r="B498" s="1055"/>
      <c r="C498" s="1084"/>
      <c r="D498" s="1084"/>
      <c r="E498" s="1084"/>
      <c r="F498" s="1084"/>
      <c r="G498" s="1084"/>
      <c r="H498" s="1111"/>
      <c r="I498" s="1084"/>
      <c r="J498" s="126" t="s">
        <v>7154</v>
      </c>
      <c r="K498" s="129" t="s">
        <v>7193</v>
      </c>
      <c r="L498" s="1084"/>
      <c r="M498" s="126"/>
    </row>
    <row r="499" spans="1:13" x14ac:dyDescent="0.25">
      <c r="A499" s="1107"/>
      <c r="B499" s="1055"/>
      <c r="C499" s="1084"/>
      <c r="D499" s="1084"/>
      <c r="E499" s="1084"/>
      <c r="F499" s="1084"/>
      <c r="G499" s="1084"/>
      <c r="H499" s="1111"/>
      <c r="I499" s="1084"/>
      <c r="J499" s="126" t="s">
        <v>7194</v>
      </c>
      <c r="K499" s="129" t="s">
        <v>7195</v>
      </c>
      <c r="L499" s="1084"/>
      <c r="M499" s="126"/>
    </row>
    <row r="500" spans="1:13" x14ac:dyDescent="0.25">
      <c r="A500" s="1107"/>
      <c r="B500" s="1055"/>
      <c r="C500" s="1084"/>
      <c r="D500" s="1084"/>
      <c r="E500" s="1084"/>
      <c r="F500" s="1084"/>
      <c r="G500" s="1084"/>
      <c r="H500" s="1111"/>
      <c r="I500" s="1084"/>
      <c r="J500" s="126" t="s">
        <v>7194</v>
      </c>
      <c r="K500" s="129" t="s">
        <v>7196</v>
      </c>
      <c r="L500" s="1084"/>
      <c r="M500" s="126"/>
    </row>
    <row r="501" spans="1:13" x14ac:dyDescent="0.25">
      <c r="A501" s="1107"/>
      <c r="B501" s="1055"/>
      <c r="C501" s="1084"/>
      <c r="D501" s="1084"/>
      <c r="E501" s="1084"/>
      <c r="F501" s="1084"/>
      <c r="G501" s="1084"/>
      <c r="H501" s="1111"/>
      <c r="I501" s="1084"/>
      <c r="J501" s="126" t="s">
        <v>7197</v>
      </c>
      <c r="K501" s="129" t="s">
        <v>7198</v>
      </c>
      <c r="L501" s="1084"/>
      <c r="M501" s="126"/>
    </row>
    <row r="502" spans="1:13" x14ac:dyDescent="0.25">
      <c r="A502" s="1107"/>
      <c r="B502" s="1055"/>
      <c r="C502" s="1084"/>
      <c r="D502" s="1084"/>
      <c r="E502" s="1084"/>
      <c r="F502" s="1084"/>
      <c r="G502" s="1084"/>
      <c r="H502" s="1111"/>
      <c r="I502" s="1084"/>
      <c r="J502" s="126" t="s">
        <v>7197</v>
      </c>
      <c r="K502" s="129" t="s">
        <v>7199</v>
      </c>
      <c r="L502" s="1084"/>
      <c r="M502" s="126"/>
    </row>
    <row r="503" spans="1:13" x14ac:dyDescent="0.25">
      <c r="A503" s="1107"/>
      <c r="B503" s="1055"/>
      <c r="C503" s="1084"/>
      <c r="D503" s="1084"/>
      <c r="E503" s="1084"/>
      <c r="F503" s="1084"/>
      <c r="G503" s="1084"/>
      <c r="H503" s="1111"/>
      <c r="I503" s="1084"/>
      <c r="J503" s="126" t="s">
        <v>7200</v>
      </c>
      <c r="K503" s="129" t="s">
        <v>7201</v>
      </c>
      <c r="L503" s="1084"/>
      <c r="M503" s="126"/>
    </row>
    <row r="504" spans="1:13" x14ac:dyDescent="0.25">
      <c r="A504" s="1107"/>
      <c r="B504" s="1055"/>
      <c r="C504" s="1084"/>
      <c r="D504" s="1084"/>
      <c r="E504" s="1084"/>
      <c r="F504" s="1084"/>
      <c r="G504" s="1084"/>
      <c r="H504" s="1111"/>
      <c r="I504" s="1084"/>
      <c r="J504" s="126" t="s">
        <v>7200</v>
      </c>
      <c r="K504" s="129" t="s">
        <v>7067</v>
      </c>
      <c r="L504" s="1084"/>
      <c r="M504" s="126"/>
    </row>
    <row r="505" spans="1:13" x14ac:dyDescent="0.25">
      <c r="A505" s="1107"/>
      <c r="B505" s="1055"/>
      <c r="C505" s="1084"/>
      <c r="D505" s="1084"/>
      <c r="E505" s="1084"/>
      <c r="F505" s="1084"/>
      <c r="G505" s="1084"/>
      <c r="H505" s="1111"/>
      <c r="I505" s="1084"/>
      <c r="J505" s="126" t="s">
        <v>7123</v>
      </c>
      <c r="K505" s="129" t="s">
        <v>7202</v>
      </c>
      <c r="L505" s="1084"/>
      <c r="M505" s="126"/>
    </row>
    <row r="506" spans="1:13" x14ac:dyDescent="0.25">
      <c r="A506" s="1107"/>
      <c r="B506" s="1055"/>
      <c r="C506" s="1084"/>
      <c r="D506" s="1084"/>
      <c r="E506" s="1084"/>
      <c r="F506" s="1084"/>
      <c r="G506" s="1084"/>
      <c r="H506" s="1111"/>
      <c r="I506" s="1084"/>
      <c r="J506" s="126" t="s">
        <v>2892</v>
      </c>
      <c r="K506" s="129" t="s">
        <v>7203</v>
      </c>
      <c r="L506" s="1084"/>
      <c r="M506" s="126"/>
    </row>
    <row r="507" spans="1:13" x14ac:dyDescent="0.25">
      <c r="A507" s="1107"/>
      <c r="B507" s="1055"/>
      <c r="C507" s="1084"/>
      <c r="D507" s="1084"/>
      <c r="E507" s="1084"/>
      <c r="F507" s="1084"/>
      <c r="G507" s="1084"/>
      <c r="H507" s="1111"/>
      <c r="I507" s="1084"/>
      <c r="J507" s="126" t="s">
        <v>2892</v>
      </c>
      <c r="K507" s="129" t="s">
        <v>7204</v>
      </c>
      <c r="L507" s="1084"/>
      <c r="M507" s="126"/>
    </row>
    <row r="508" spans="1:13" x14ac:dyDescent="0.25">
      <c r="A508" s="1107"/>
      <c r="B508" s="1055"/>
      <c r="C508" s="1084"/>
      <c r="D508" s="1084"/>
      <c r="E508" s="1084"/>
      <c r="F508" s="1084"/>
      <c r="G508" s="1084"/>
      <c r="H508" s="1111"/>
      <c r="I508" s="1084"/>
      <c r="J508" s="126" t="s">
        <v>7129</v>
      </c>
      <c r="K508" s="129" t="s">
        <v>7205</v>
      </c>
      <c r="L508" s="1084"/>
      <c r="M508" s="126"/>
    </row>
    <row r="509" spans="1:13" x14ac:dyDescent="0.25">
      <c r="A509" s="1107"/>
      <c r="B509" s="1055"/>
      <c r="C509" s="1084"/>
      <c r="D509" s="1084"/>
      <c r="E509" s="1084"/>
      <c r="F509" s="1084"/>
      <c r="G509" s="1084"/>
      <c r="H509" s="1111"/>
      <c r="I509" s="1084"/>
      <c r="J509" s="126" t="s">
        <v>7129</v>
      </c>
      <c r="K509" s="129" t="s">
        <v>7206</v>
      </c>
      <c r="L509" s="1084"/>
      <c r="M509" s="126"/>
    </row>
    <row r="510" spans="1:13" x14ac:dyDescent="0.25">
      <c r="A510" s="1107"/>
      <c r="B510" s="1055"/>
      <c r="C510" s="1084"/>
      <c r="D510" s="1084"/>
      <c r="E510" s="1084"/>
      <c r="F510" s="1084"/>
      <c r="G510" s="1084"/>
      <c r="H510" s="1111"/>
      <c r="I510" s="1084"/>
      <c r="J510" s="126" t="s">
        <v>7132</v>
      </c>
      <c r="K510" s="129" t="s">
        <v>7207</v>
      </c>
      <c r="L510" s="1084"/>
      <c r="M510" s="126"/>
    </row>
    <row r="511" spans="1:13" x14ac:dyDescent="0.25">
      <c r="A511" s="1107"/>
      <c r="B511" s="1055"/>
      <c r="C511" s="1084"/>
      <c r="D511" s="1084"/>
      <c r="E511" s="1084"/>
      <c r="F511" s="1084"/>
      <c r="G511" s="1084"/>
      <c r="H511" s="1111"/>
      <c r="I511" s="1084"/>
      <c r="J511" s="126" t="s">
        <v>7132</v>
      </c>
      <c r="K511" s="129" t="s">
        <v>7208</v>
      </c>
      <c r="L511" s="1084"/>
      <c r="M511" s="126"/>
    </row>
    <row r="512" spans="1:13" x14ac:dyDescent="0.25">
      <c r="A512" s="1107"/>
      <c r="B512" s="1055"/>
      <c r="C512" s="1084"/>
      <c r="D512" s="1084"/>
      <c r="E512" s="1084"/>
      <c r="F512" s="1084"/>
      <c r="G512" s="1084"/>
      <c r="H512" s="1111"/>
      <c r="I512" s="1084"/>
      <c r="J512" s="126" t="s">
        <v>7133</v>
      </c>
      <c r="K512" s="129" t="s">
        <v>7209</v>
      </c>
      <c r="L512" s="1084"/>
      <c r="M512" s="126"/>
    </row>
    <row r="513" spans="1:13" x14ac:dyDescent="0.25">
      <c r="A513" s="1107"/>
      <c r="B513" s="1055"/>
      <c r="C513" s="1084"/>
      <c r="D513" s="1084"/>
      <c r="E513" s="1084"/>
      <c r="F513" s="1084"/>
      <c r="G513" s="1084"/>
      <c r="H513" s="1111"/>
      <c r="I513" s="1084"/>
      <c r="J513" s="126" t="s">
        <v>7133</v>
      </c>
      <c r="K513" s="129" t="s">
        <v>7210</v>
      </c>
      <c r="L513" s="1084"/>
      <c r="M513" s="126"/>
    </row>
    <row r="514" spans="1:13" x14ac:dyDescent="0.25">
      <c r="A514" s="1107"/>
      <c r="B514" s="1055"/>
      <c r="C514" s="1084"/>
      <c r="D514" s="1084"/>
      <c r="E514" s="1084"/>
      <c r="F514" s="1084"/>
      <c r="G514" s="1084"/>
      <c r="H514" s="1111"/>
      <c r="I514" s="1084"/>
      <c r="J514" s="126" t="s">
        <v>7211</v>
      </c>
      <c r="K514" s="129" t="s">
        <v>2901</v>
      </c>
      <c r="L514" s="1084"/>
      <c r="M514" s="126"/>
    </row>
    <row r="515" spans="1:13" x14ac:dyDescent="0.25">
      <c r="A515" s="1107"/>
      <c r="B515" s="1055"/>
      <c r="C515" s="1084"/>
      <c r="D515" s="1084"/>
      <c r="E515" s="1084"/>
      <c r="F515" s="1084"/>
      <c r="G515" s="1084"/>
      <c r="H515" s="1111"/>
      <c r="I515" s="1084"/>
      <c r="J515" s="126" t="s">
        <v>7211</v>
      </c>
      <c r="K515" s="129" t="s">
        <v>7117</v>
      </c>
      <c r="L515" s="1084"/>
      <c r="M515" s="126"/>
    </row>
    <row r="516" spans="1:13" x14ac:dyDescent="0.25">
      <c r="A516" s="1107"/>
      <c r="B516" s="1055"/>
      <c r="C516" s="1084"/>
      <c r="D516" s="1084"/>
      <c r="E516" s="1084"/>
      <c r="F516" s="1084"/>
      <c r="G516" s="1084"/>
      <c r="H516" s="1111"/>
      <c r="I516" s="1084"/>
      <c r="J516" s="126" t="s">
        <v>7212</v>
      </c>
      <c r="K516" s="129" t="s">
        <v>7201</v>
      </c>
      <c r="L516" s="1084"/>
      <c r="M516" s="126"/>
    </row>
    <row r="517" spans="1:13" x14ac:dyDescent="0.25">
      <c r="A517" s="1107"/>
      <c r="B517" s="1055"/>
      <c r="C517" s="1084"/>
      <c r="D517" s="1084"/>
      <c r="E517" s="1084"/>
      <c r="F517" s="1084"/>
      <c r="G517" s="1084"/>
      <c r="H517" s="1111"/>
      <c r="I517" s="1084"/>
      <c r="J517" s="126" t="s">
        <v>7212</v>
      </c>
      <c r="K517" s="129" t="s">
        <v>7060</v>
      </c>
      <c r="L517" s="1084"/>
      <c r="M517" s="126"/>
    </row>
    <row r="518" spans="1:13" x14ac:dyDescent="0.25">
      <c r="A518" s="1107"/>
      <c r="B518" s="1055"/>
      <c r="C518" s="1084"/>
      <c r="D518" s="1084"/>
      <c r="E518" s="1084"/>
      <c r="F518" s="1084"/>
      <c r="G518" s="1084"/>
      <c r="H518" s="1111"/>
      <c r="I518" s="1084"/>
      <c r="J518" s="126" t="s">
        <v>7141</v>
      </c>
      <c r="K518" s="129" t="s">
        <v>7213</v>
      </c>
      <c r="L518" s="1084"/>
      <c r="M518" s="126"/>
    </row>
    <row r="519" spans="1:13" x14ac:dyDescent="0.25">
      <c r="A519" s="1107"/>
      <c r="B519" s="1055"/>
      <c r="C519" s="1084"/>
      <c r="D519" s="1084"/>
      <c r="E519" s="1084"/>
      <c r="F519" s="1084"/>
      <c r="G519" s="1084"/>
      <c r="H519" s="1111"/>
      <c r="I519" s="1084"/>
      <c r="J519" s="126" t="s">
        <v>7141</v>
      </c>
      <c r="K519" s="129" t="s">
        <v>7214</v>
      </c>
      <c r="L519" s="1084"/>
      <c r="M519" s="126"/>
    </row>
    <row r="520" spans="1:13" x14ac:dyDescent="0.25">
      <c r="A520" s="1107"/>
      <c r="B520" s="1055"/>
      <c r="C520" s="1084"/>
      <c r="D520" s="1084"/>
      <c r="E520" s="1084"/>
      <c r="F520" s="1084"/>
      <c r="G520" s="1084"/>
      <c r="H520" s="1111"/>
      <c r="I520" s="1084"/>
      <c r="J520" s="126" t="s">
        <v>7168</v>
      </c>
      <c r="K520" s="129" t="s">
        <v>7215</v>
      </c>
      <c r="L520" s="1084"/>
      <c r="M520" s="126"/>
    </row>
    <row r="521" spans="1:13" x14ac:dyDescent="0.25">
      <c r="A521" s="1107"/>
      <c r="B521" s="1055"/>
      <c r="C521" s="1084"/>
      <c r="D521" s="1084"/>
      <c r="E521" s="1084"/>
      <c r="F521" s="1084"/>
      <c r="G521" s="1084"/>
      <c r="H521" s="1111"/>
      <c r="I521" s="1084"/>
      <c r="J521" s="126" t="s">
        <v>7168</v>
      </c>
      <c r="K521" s="129" t="s">
        <v>7216</v>
      </c>
      <c r="L521" s="1084"/>
      <c r="M521" s="126"/>
    </row>
    <row r="522" spans="1:13" ht="13.15" customHeight="1" x14ac:dyDescent="0.25">
      <c r="A522" s="1107"/>
      <c r="B522" s="1055"/>
      <c r="C522" s="1084"/>
      <c r="D522" s="1084"/>
      <c r="E522" s="1084"/>
      <c r="F522" s="1084"/>
      <c r="G522" s="1084"/>
      <c r="H522" s="1111"/>
      <c r="I522" s="1084"/>
      <c r="J522" s="126" t="s">
        <v>7147</v>
      </c>
      <c r="K522" s="129" t="s">
        <v>7217</v>
      </c>
      <c r="L522" s="1084" t="s">
        <v>6919</v>
      </c>
      <c r="M522" s="126"/>
    </row>
    <row r="523" spans="1:13" x14ac:dyDescent="0.25">
      <c r="A523" s="1107"/>
      <c r="B523" s="1055"/>
      <c r="C523" s="1084"/>
      <c r="D523" s="1084"/>
      <c r="E523" s="1084"/>
      <c r="F523" s="1084"/>
      <c r="G523" s="1084"/>
      <c r="H523" s="1111"/>
      <c r="I523" s="1084"/>
      <c r="J523" s="126" t="s">
        <v>7147</v>
      </c>
      <c r="K523" s="129" t="s">
        <v>7218</v>
      </c>
      <c r="L523" s="1084"/>
      <c r="M523" s="126"/>
    </row>
    <row r="524" spans="1:13" ht="13.15" customHeight="1" x14ac:dyDescent="0.25">
      <c r="A524" s="1107"/>
      <c r="B524" s="1055"/>
      <c r="C524" s="1084"/>
      <c r="D524" s="1084"/>
      <c r="E524" s="1084"/>
      <c r="F524" s="1084"/>
      <c r="G524" s="1084"/>
      <c r="H524" s="1111"/>
      <c r="I524" s="1084"/>
      <c r="J524" s="126" t="s">
        <v>7219</v>
      </c>
      <c r="K524" s="129" t="s">
        <v>6967</v>
      </c>
      <c r="L524" s="1084" t="s">
        <v>7220</v>
      </c>
      <c r="M524" s="126"/>
    </row>
    <row r="525" spans="1:13" x14ac:dyDescent="0.25">
      <c r="A525" s="1107"/>
      <c r="B525" s="1055"/>
      <c r="C525" s="1084"/>
      <c r="D525" s="1084"/>
      <c r="E525" s="1084"/>
      <c r="F525" s="1084"/>
      <c r="G525" s="1084"/>
      <c r="H525" s="1111"/>
      <c r="I525" s="1084"/>
      <c r="J525" s="126" t="s">
        <v>7219</v>
      </c>
      <c r="K525" s="129" t="s">
        <v>7117</v>
      </c>
      <c r="L525" s="1084"/>
      <c r="M525" s="126"/>
    </row>
    <row r="526" spans="1:13" x14ac:dyDescent="0.25">
      <c r="A526" s="1107"/>
      <c r="B526" s="1055"/>
      <c r="C526" s="1084"/>
      <c r="D526" s="1084"/>
      <c r="E526" s="1084"/>
      <c r="F526" s="1084"/>
      <c r="G526" s="1084"/>
      <c r="H526" s="1111"/>
      <c r="I526" s="1084"/>
      <c r="J526" s="126" t="s">
        <v>7094</v>
      </c>
      <c r="K526" s="129" t="s">
        <v>7221</v>
      </c>
      <c r="L526" s="1084"/>
      <c r="M526" s="126"/>
    </row>
    <row r="527" spans="1:13" x14ac:dyDescent="0.25">
      <c r="A527" s="1107"/>
      <c r="B527" s="1055"/>
      <c r="C527" s="1084"/>
      <c r="D527" s="1084"/>
      <c r="E527" s="1084"/>
      <c r="F527" s="1084"/>
      <c r="G527" s="1084"/>
      <c r="H527" s="1111"/>
      <c r="I527" s="1084"/>
      <c r="J527" s="126" t="s">
        <v>7094</v>
      </c>
      <c r="K527" s="129" t="s">
        <v>7222</v>
      </c>
      <c r="L527" s="1084"/>
      <c r="M527" s="126"/>
    </row>
    <row r="528" spans="1:13" x14ac:dyDescent="0.25">
      <c r="A528" s="1107"/>
      <c r="B528" s="1055"/>
      <c r="C528" s="1084"/>
      <c r="D528" s="1084"/>
      <c r="E528" s="1084"/>
      <c r="F528" s="1084"/>
      <c r="G528" s="1084"/>
      <c r="H528" s="1111"/>
      <c r="I528" s="1084"/>
      <c r="J528" s="126" t="s">
        <v>7223</v>
      </c>
      <c r="K528" s="129" t="s">
        <v>7224</v>
      </c>
      <c r="L528" s="1084"/>
      <c r="M528" s="126"/>
    </row>
    <row r="529" spans="1:13" x14ac:dyDescent="0.25">
      <c r="A529" s="1107"/>
      <c r="B529" s="1055"/>
      <c r="C529" s="1084"/>
      <c r="D529" s="1084"/>
      <c r="E529" s="1084"/>
      <c r="F529" s="1084"/>
      <c r="G529" s="1084"/>
      <c r="H529" s="1111"/>
      <c r="I529" s="1084"/>
      <c r="J529" s="126" t="s">
        <v>2723</v>
      </c>
      <c r="K529" s="129" t="s">
        <v>7225</v>
      </c>
      <c r="L529" s="1084"/>
      <c r="M529" s="126"/>
    </row>
    <row r="530" spans="1:13" x14ac:dyDescent="0.25">
      <c r="A530" s="1107"/>
      <c r="B530" s="1055"/>
      <c r="C530" s="1084"/>
      <c r="D530" s="1084"/>
      <c r="E530" s="1084"/>
      <c r="F530" s="1084"/>
      <c r="G530" s="1084"/>
      <c r="H530" s="1111"/>
      <c r="I530" s="1084"/>
      <c r="J530" s="126" t="s">
        <v>7226</v>
      </c>
      <c r="K530" s="129" t="s">
        <v>7227</v>
      </c>
      <c r="L530" s="1084"/>
      <c r="M530" s="126"/>
    </row>
    <row r="531" spans="1:13" x14ac:dyDescent="0.25">
      <c r="A531" s="1107"/>
      <c r="B531" s="1055"/>
      <c r="C531" s="1084"/>
      <c r="D531" s="1084"/>
      <c r="E531" s="1084"/>
      <c r="F531" s="1084"/>
      <c r="G531" s="1084"/>
      <c r="H531" s="1111"/>
      <c r="I531" s="1084"/>
      <c r="J531" s="126" t="s">
        <v>7226</v>
      </c>
      <c r="K531" s="129" t="s">
        <v>7228</v>
      </c>
      <c r="L531" s="1084"/>
      <c r="M531" s="126"/>
    </row>
    <row r="532" spans="1:13" x14ac:dyDescent="0.25">
      <c r="A532" s="1107"/>
      <c r="B532" s="1055"/>
      <c r="C532" s="1084"/>
      <c r="D532" s="1084"/>
      <c r="E532" s="1084"/>
      <c r="F532" s="1084"/>
      <c r="G532" s="1084"/>
      <c r="H532" s="1111"/>
      <c r="I532" s="1084"/>
      <c r="J532" s="126" t="s">
        <v>7229</v>
      </c>
      <c r="K532" s="129" t="s">
        <v>7230</v>
      </c>
      <c r="L532" s="1084"/>
      <c r="M532" s="126"/>
    </row>
    <row r="533" spans="1:13" x14ac:dyDescent="0.25">
      <c r="A533" s="1107"/>
      <c r="B533" s="1055"/>
      <c r="C533" s="1084"/>
      <c r="D533" s="1084"/>
      <c r="E533" s="1084"/>
      <c r="F533" s="1084"/>
      <c r="G533" s="1084"/>
      <c r="H533" s="1111"/>
      <c r="I533" s="1084"/>
      <c r="J533" s="126" t="s">
        <v>7229</v>
      </c>
      <c r="K533" s="129" t="s">
        <v>7231</v>
      </c>
      <c r="L533" s="1084"/>
      <c r="M533" s="126"/>
    </row>
    <row r="534" spans="1:13" x14ac:dyDescent="0.25">
      <c r="A534" s="1107"/>
      <c r="B534" s="1055"/>
      <c r="C534" s="1084"/>
      <c r="D534" s="1084"/>
      <c r="E534" s="1084"/>
      <c r="F534" s="1084"/>
      <c r="G534" s="1084"/>
      <c r="H534" s="1111"/>
      <c r="I534" s="1084"/>
      <c r="J534" s="126" t="s">
        <v>7232</v>
      </c>
      <c r="K534" s="129" t="s">
        <v>7061</v>
      </c>
      <c r="L534" s="1084"/>
      <c r="M534" s="126"/>
    </row>
    <row r="535" spans="1:13" x14ac:dyDescent="0.25">
      <c r="A535" s="1107"/>
      <c r="B535" s="1055"/>
      <c r="C535" s="1084"/>
      <c r="D535" s="1084"/>
      <c r="E535" s="1084"/>
      <c r="F535" s="1084"/>
      <c r="G535" s="1084"/>
      <c r="H535" s="1111"/>
      <c r="I535" s="1084"/>
      <c r="J535" s="126" t="s">
        <v>7232</v>
      </c>
      <c r="K535" s="129" t="s">
        <v>7072</v>
      </c>
      <c r="L535" s="1084"/>
      <c r="M535" s="126"/>
    </row>
    <row r="536" spans="1:13" ht="13.15" customHeight="1" x14ac:dyDescent="0.25">
      <c r="A536" s="1107"/>
      <c r="B536" s="1055"/>
      <c r="C536" s="1084" t="s">
        <v>140</v>
      </c>
      <c r="D536" s="1084" t="s">
        <v>17</v>
      </c>
      <c r="E536" s="1084">
        <v>1936</v>
      </c>
      <c r="F536" s="1084">
        <v>7</v>
      </c>
      <c r="G536" s="1084">
        <v>0</v>
      </c>
      <c r="H536" s="1111" t="s">
        <v>20</v>
      </c>
      <c r="I536" s="1084"/>
      <c r="J536" s="126" t="s">
        <v>7233</v>
      </c>
      <c r="K536" s="129" t="s">
        <v>2685</v>
      </c>
      <c r="L536" s="1084" t="s">
        <v>7234</v>
      </c>
      <c r="M536" s="126"/>
    </row>
    <row r="537" spans="1:13" x14ac:dyDescent="0.25">
      <c r="A537" s="1107"/>
      <c r="B537" s="1055"/>
      <c r="C537" s="1084"/>
      <c r="D537" s="1084"/>
      <c r="E537" s="1084"/>
      <c r="F537" s="1084"/>
      <c r="G537" s="1084"/>
      <c r="H537" s="1111"/>
      <c r="I537" s="1084"/>
      <c r="J537" s="126" t="s">
        <v>7233</v>
      </c>
      <c r="K537" s="129" t="s">
        <v>6965</v>
      </c>
      <c r="L537" s="1084"/>
      <c r="M537" s="126"/>
    </row>
    <row r="538" spans="1:13" x14ac:dyDescent="0.25">
      <c r="A538" s="1107"/>
      <c r="B538" s="1055"/>
      <c r="C538" s="1084"/>
      <c r="D538" s="1084"/>
      <c r="E538" s="1084"/>
      <c r="F538" s="1084"/>
      <c r="G538" s="1084"/>
      <c r="H538" s="1111"/>
      <c r="I538" s="1084"/>
      <c r="J538" s="126" t="s">
        <v>7235</v>
      </c>
      <c r="K538" s="129" t="s">
        <v>6963</v>
      </c>
      <c r="L538" s="1084"/>
      <c r="M538" s="126"/>
    </row>
    <row r="539" spans="1:13" x14ac:dyDescent="0.25">
      <c r="A539" s="1107"/>
      <c r="B539" s="1055"/>
      <c r="C539" s="1084"/>
      <c r="D539" s="1084"/>
      <c r="E539" s="1084"/>
      <c r="F539" s="1084"/>
      <c r="G539" s="1084"/>
      <c r="H539" s="1111"/>
      <c r="I539" s="1084"/>
      <c r="J539" s="126" t="s">
        <v>7235</v>
      </c>
      <c r="K539" s="129" t="s">
        <v>7236</v>
      </c>
      <c r="L539" s="1084"/>
      <c r="M539" s="126"/>
    </row>
    <row r="540" spans="1:13" x14ac:dyDescent="0.25">
      <c r="A540" s="1107"/>
      <c r="B540" s="1055"/>
      <c r="C540" s="1084"/>
      <c r="D540" s="1084"/>
      <c r="E540" s="1084"/>
      <c r="F540" s="1084"/>
      <c r="G540" s="1084"/>
      <c r="H540" s="1111"/>
      <c r="I540" s="1084"/>
      <c r="J540" s="126" t="s">
        <v>7237</v>
      </c>
      <c r="K540" s="129" t="s">
        <v>6941</v>
      </c>
      <c r="L540" s="1084"/>
      <c r="M540" s="126"/>
    </row>
    <row r="541" spans="1:13" x14ac:dyDescent="0.25">
      <c r="A541" s="1107"/>
      <c r="B541" s="1055"/>
      <c r="C541" s="1084"/>
      <c r="D541" s="1084"/>
      <c r="E541" s="1084"/>
      <c r="F541" s="1084"/>
      <c r="G541" s="1084"/>
      <c r="H541" s="1111"/>
      <c r="I541" s="1084"/>
      <c r="J541" s="126" t="s">
        <v>7237</v>
      </c>
      <c r="K541" s="129" t="s">
        <v>7238</v>
      </c>
      <c r="L541" s="1084"/>
      <c r="M541" s="126"/>
    </row>
    <row r="542" spans="1:13" x14ac:dyDescent="0.25">
      <c r="A542" s="1107"/>
      <c r="B542" s="1055"/>
      <c r="C542" s="1084"/>
      <c r="D542" s="1084"/>
      <c r="E542" s="1084"/>
      <c r="F542" s="1084"/>
      <c r="G542" s="1084"/>
      <c r="H542" s="1111"/>
      <c r="I542" s="1084"/>
      <c r="J542" s="126" t="s">
        <v>7239</v>
      </c>
      <c r="K542" s="129" t="s">
        <v>7240</v>
      </c>
      <c r="L542" s="1084"/>
      <c r="M542" s="126"/>
    </row>
    <row r="543" spans="1:13" x14ac:dyDescent="0.25">
      <c r="A543" s="1107"/>
      <c r="B543" s="1055"/>
      <c r="C543" s="1084"/>
      <c r="D543" s="1084"/>
      <c r="E543" s="1084"/>
      <c r="F543" s="1084"/>
      <c r="G543" s="1084"/>
      <c r="H543" s="1111"/>
      <c r="I543" s="1084"/>
      <c r="J543" s="126" t="s">
        <v>7239</v>
      </c>
      <c r="K543" s="129" t="s">
        <v>7241</v>
      </c>
      <c r="L543" s="1084"/>
      <c r="M543" s="126"/>
    </row>
    <row r="544" spans="1:13" ht="13.15" customHeight="1" x14ac:dyDescent="0.25">
      <c r="A544" s="1107"/>
      <c r="B544" s="1055"/>
      <c r="C544" s="1084" t="s">
        <v>61</v>
      </c>
      <c r="D544" s="1084" t="s">
        <v>17</v>
      </c>
      <c r="E544" s="1084">
        <v>1980</v>
      </c>
      <c r="F544" s="1084">
        <v>44</v>
      </c>
      <c r="G544" s="1084" t="s">
        <v>20</v>
      </c>
      <c r="H544" s="1111" t="s">
        <v>20</v>
      </c>
      <c r="I544" s="1084"/>
      <c r="J544" s="126" t="s">
        <v>7242</v>
      </c>
      <c r="K544" s="129" t="s">
        <v>7243</v>
      </c>
      <c r="L544" s="1084" t="s">
        <v>7244</v>
      </c>
      <c r="M544" s="126"/>
    </row>
    <row r="545" spans="1:13" x14ac:dyDescent="0.25">
      <c r="A545" s="1107"/>
      <c r="B545" s="1055"/>
      <c r="C545" s="1084"/>
      <c r="D545" s="1084"/>
      <c r="E545" s="1084"/>
      <c r="F545" s="1084"/>
      <c r="G545" s="1084"/>
      <c r="H545" s="1111"/>
      <c r="I545" s="1084"/>
      <c r="J545" s="126" t="s">
        <v>7242</v>
      </c>
      <c r="K545" s="129" t="s">
        <v>7245</v>
      </c>
      <c r="L545" s="1084"/>
      <c r="M545" s="126"/>
    </row>
    <row r="546" spans="1:13" x14ac:dyDescent="0.25">
      <c r="A546" s="1107"/>
      <c r="B546" s="1055"/>
      <c r="C546" s="1084"/>
      <c r="D546" s="1084"/>
      <c r="E546" s="1084"/>
      <c r="F546" s="1084"/>
      <c r="G546" s="1084"/>
      <c r="H546" s="1111"/>
      <c r="I546" s="1084"/>
      <c r="J546" s="126" t="s">
        <v>7246</v>
      </c>
      <c r="K546" s="129" t="s">
        <v>7247</v>
      </c>
      <c r="L546" s="1084"/>
      <c r="M546" s="126"/>
    </row>
    <row r="547" spans="1:13" x14ac:dyDescent="0.25">
      <c r="A547" s="1107"/>
      <c r="B547" s="1055"/>
      <c r="C547" s="1084"/>
      <c r="D547" s="1084"/>
      <c r="E547" s="1084"/>
      <c r="F547" s="1084"/>
      <c r="G547" s="1084"/>
      <c r="H547" s="1111"/>
      <c r="I547" s="1084"/>
      <c r="J547" s="126" t="s">
        <v>7246</v>
      </c>
      <c r="K547" s="129" t="s">
        <v>7248</v>
      </c>
      <c r="L547" s="1084"/>
      <c r="M547" s="126"/>
    </row>
    <row r="548" spans="1:13" x14ac:dyDescent="0.25">
      <c r="A548" s="1107"/>
      <c r="B548" s="1055"/>
      <c r="C548" s="1084"/>
      <c r="D548" s="1084"/>
      <c r="E548" s="1084"/>
      <c r="F548" s="1084"/>
      <c r="G548" s="1084"/>
      <c r="H548" s="1111"/>
      <c r="I548" s="1084"/>
      <c r="J548" s="126" t="s">
        <v>7249</v>
      </c>
      <c r="K548" s="129" t="s">
        <v>7250</v>
      </c>
      <c r="L548" s="1084"/>
      <c r="M548" s="126"/>
    </row>
    <row r="549" spans="1:13" x14ac:dyDescent="0.25">
      <c r="A549" s="1107"/>
      <c r="B549" s="1055"/>
      <c r="C549" s="1084"/>
      <c r="D549" s="1084"/>
      <c r="E549" s="1084"/>
      <c r="F549" s="1084"/>
      <c r="G549" s="1084"/>
      <c r="H549" s="1111"/>
      <c r="I549" s="1084"/>
      <c r="J549" s="126" t="s">
        <v>7249</v>
      </c>
      <c r="K549" s="129" t="s">
        <v>7251</v>
      </c>
      <c r="L549" s="1084"/>
      <c r="M549" s="126"/>
    </row>
    <row r="550" spans="1:13" x14ac:dyDescent="0.25">
      <c r="A550" s="1107"/>
      <c r="B550" s="1055"/>
      <c r="C550" s="1084"/>
      <c r="D550" s="1084"/>
      <c r="E550" s="1084"/>
      <c r="F550" s="1084"/>
      <c r="G550" s="1084"/>
      <c r="H550" s="1111"/>
      <c r="I550" s="1084"/>
      <c r="J550" s="126" t="s">
        <v>6938</v>
      </c>
      <c r="K550" s="129" t="s">
        <v>7252</v>
      </c>
      <c r="L550" s="1084"/>
      <c r="M550" s="126"/>
    </row>
    <row r="551" spans="1:13" x14ac:dyDescent="0.25">
      <c r="A551" s="1107"/>
      <c r="B551" s="1055"/>
      <c r="C551" s="1084"/>
      <c r="D551" s="1084"/>
      <c r="E551" s="1084"/>
      <c r="F551" s="1084"/>
      <c r="G551" s="1084"/>
      <c r="H551" s="1111"/>
      <c r="I551" s="1084"/>
      <c r="J551" s="126" t="s">
        <v>6938</v>
      </c>
      <c r="K551" s="129" t="s">
        <v>7253</v>
      </c>
      <c r="L551" s="1084"/>
      <c r="M551" s="126"/>
    </row>
    <row r="552" spans="1:13" x14ac:dyDescent="0.25">
      <c r="A552" s="1107"/>
      <c r="B552" s="1055"/>
      <c r="C552" s="1084"/>
      <c r="D552" s="1084"/>
      <c r="E552" s="1084"/>
      <c r="F552" s="1084"/>
      <c r="G552" s="1084"/>
      <c r="H552" s="1111"/>
      <c r="I552" s="1084"/>
      <c r="J552" s="126" t="s">
        <v>6940</v>
      </c>
      <c r="K552" s="129" t="s">
        <v>7254</v>
      </c>
      <c r="L552" s="1084"/>
      <c r="M552" s="126"/>
    </row>
    <row r="553" spans="1:13" x14ac:dyDescent="0.25">
      <c r="A553" s="1107"/>
      <c r="B553" s="1055"/>
      <c r="C553" s="1084"/>
      <c r="D553" s="1084"/>
      <c r="E553" s="1084"/>
      <c r="F553" s="1084"/>
      <c r="G553" s="1084"/>
      <c r="H553" s="1111"/>
      <c r="I553" s="1084"/>
      <c r="J553" s="126" t="s">
        <v>6940</v>
      </c>
      <c r="K553" s="129" t="s">
        <v>7255</v>
      </c>
      <c r="L553" s="1084"/>
      <c r="M553" s="126"/>
    </row>
    <row r="554" spans="1:13" x14ac:dyDescent="0.25">
      <c r="A554" s="1107"/>
      <c r="B554" s="1055"/>
      <c r="C554" s="1084"/>
      <c r="D554" s="1084"/>
      <c r="E554" s="1084"/>
      <c r="F554" s="1084"/>
      <c r="G554" s="1084"/>
      <c r="H554" s="1111"/>
      <c r="I554" s="1084"/>
      <c r="J554" s="126" t="s">
        <v>7256</v>
      </c>
      <c r="K554" s="129" t="s">
        <v>7257</v>
      </c>
      <c r="L554" s="1084"/>
      <c r="M554" s="126"/>
    </row>
    <row r="555" spans="1:13" x14ac:dyDescent="0.25">
      <c r="A555" s="1107"/>
      <c r="B555" s="1055"/>
      <c r="C555" s="1084"/>
      <c r="D555" s="1084"/>
      <c r="E555" s="1084"/>
      <c r="F555" s="1084"/>
      <c r="G555" s="1084"/>
      <c r="H555" s="1111"/>
      <c r="I555" s="1084"/>
      <c r="J555" s="126" t="s">
        <v>7256</v>
      </c>
      <c r="K555" s="129" t="s">
        <v>7258</v>
      </c>
      <c r="L555" s="1084"/>
      <c r="M555" s="126"/>
    </row>
    <row r="556" spans="1:13" x14ac:dyDescent="0.25">
      <c r="A556" s="1107"/>
      <c r="B556" s="1055"/>
      <c r="C556" s="1084"/>
      <c r="D556" s="1084"/>
      <c r="E556" s="1084"/>
      <c r="F556" s="1084"/>
      <c r="G556" s="1084"/>
      <c r="H556" s="1111"/>
      <c r="I556" s="1084"/>
      <c r="J556" s="126" t="s">
        <v>7259</v>
      </c>
      <c r="K556" s="129" t="s">
        <v>7260</v>
      </c>
      <c r="L556" s="1084"/>
      <c r="M556" s="126"/>
    </row>
    <row r="557" spans="1:13" x14ac:dyDescent="0.25">
      <c r="A557" s="1107"/>
      <c r="B557" s="1055"/>
      <c r="C557" s="1084"/>
      <c r="D557" s="1084"/>
      <c r="E557" s="1084"/>
      <c r="F557" s="1084"/>
      <c r="G557" s="1084"/>
      <c r="H557" s="1111"/>
      <c r="I557" s="1084"/>
      <c r="J557" s="126" t="s">
        <v>7259</v>
      </c>
      <c r="K557" s="129" t="s">
        <v>7261</v>
      </c>
      <c r="L557" s="1084"/>
      <c r="M557" s="126"/>
    </row>
    <row r="558" spans="1:13" x14ac:dyDescent="0.25">
      <c r="A558" s="1107"/>
      <c r="B558" s="1055"/>
      <c r="C558" s="1084"/>
      <c r="D558" s="1084"/>
      <c r="E558" s="1084"/>
      <c r="F558" s="1084"/>
      <c r="G558" s="1084"/>
      <c r="H558" s="1111"/>
      <c r="I558" s="1084"/>
      <c r="J558" s="126" t="s">
        <v>7262</v>
      </c>
      <c r="K558" s="129" t="s">
        <v>7263</v>
      </c>
      <c r="L558" s="1084"/>
      <c r="M558" s="126"/>
    </row>
    <row r="559" spans="1:13" x14ac:dyDescent="0.25">
      <c r="A559" s="1107"/>
      <c r="B559" s="1055"/>
      <c r="C559" s="1084"/>
      <c r="D559" s="1084"/>
      <c r="E559" s="1084"/>
      <c r="F559" s="1084"/>
      <c r="G559" s="1084"/>
      <c r="H559" s="1111"/>
      <c r="I559" s="1084"/>
      <c r="J559" s="126" t="s">
        <v>7262</v>
      </c>
      <c r="K559" s="129" t="s">
        <v>7264</v>
      </c>
      <c r="L559" s="1084"/>
      <c r="M559" s="126"/>
    </row>
    <row r="560" spans="1:13" x14ac:dyDescent="0.25">
      <c r="A560" s="1107"/>
      <c r="B560" s="1055"/>
      <c r="C560" s="1084"/>
      <c r="D560" s="1084"/>
      <c r="E560" s="1084"/>
      <c r="F560" s="1084"/>
      <c r="G560" s="1084"/>
      <c r="H560" s="1111"/>
      <c r="I560" s="1084"/>
      <c r="J560" s="126" t="s">
        <v>7066</v>
      </c>
      <c r="K560" s="129" t="s">
        <v>7265</v>
      </c>
      <c r="L560" s="1084"/>
      <c r="M560" s="126"/>
    </row>
    <row r="561" spans="1:13" x14ac:dyDescent="0.25">
      <c r="A561" s="1107"/>
      <c r="B561" s="1055"/>
      <c r="C561" s="1084"/>
      <c r="D561" s="1084"/>
      <c r="E561" s="1084"/>
      <c r="F561" s="1084"/>
      <c r="G561" s="1084"/>
      <c r="H561" s="1111"/>
      <c r="I561" s="1084"/>
      <c r="J561" s="126" t="s">
        <v>7066</v>
      </c>
      <c r="K561" s="129" t="s">
        <v>7266</v>
      </c>
      <c r="L561" s="1084"/>
      <c r="M561" s="126"/>
    </row>
    <row r="562" spans="1:13" x14ac:dyDescent="0.25">
      <c r="A562" s="1107"/>
      <c r="B562" s="1055"/>
      <c r="C562" s="1084"/>
      <c r="D562" s="1084"/>
      <c r="E562" s="1084"/>
      <c r="F562" s="1084"/>
      <c r="G562" s="1084"/>
      <c r="H562" s="1111"/>
      <c r="I562" s="1084"/>
      <c r="J562" s="126" t="s">
        <v>7267</v>
      </c>
      <c r="K562" s="129" t="s">
        <v>7268</v>
      </c>
      <c r="L562" s="1084"/>
      <c r="M562" s="126"/>
    </row>
    <row r="563" spans="1:13" x14ac:dyDescent="0.25">
      <c r="A563" s="1107"/>
      <c r="B563" s="1055"/>
      <c r="C563" s="1084"/>
      <c r="D563" s="1084"/>
      <c r="E563" s="1084"/>
      <c r="F563" s="1084"/>
      <c r="G563" s="1084"/>
      <c r="H563" s="1111"/>
      <c r="I563" s="1084"/>
      <c r="J563" s="126" t="s">
        <v>7267</v>
      </c>
      <c r="K563" s="129" t="s">
        <v>7269</v>
      </c>
      <c r="L563" s="1084"/>
      <c r="M563" s="126"/>
    </row>
    <row r="564" spans="1:13" x14ac:dyDescent="0.25">
      <c r="A564" s="1107"/>
      <c r="B564" s="1055"/>
      <c r="C564" s="1084"/>
      <c r="D564" s="1084"/>
      <c r="E564" s="1084"/>
      <c r="F564" s="1084"/>
      <c r="G564" s="1084"/>
      <c r="H564" s="1111"/>
      <c r="I564" s="1084"/>
      <c r="J564" s="126" t="s">
        <v>7270</v>
      </c>
      <c r="K564" s="129" t="s">
        <v>7140</v>
      </c>
      <c r="L564" s="1084"/>
      <c r="M564" s="126"/>
    </row>
    <row r="565" spans="1:13" x14ac:dyDescent="0.25">
      <c r="A565" s="1107"/>
      <c r="B565" s="1055"/>
      <c r="C565" s="1084"/>
      <c r="D565" s="1084"/>
      <c r="E565" s="1084"/>
      <c r="F565" s="1084"/>
      <c r="G565" s="1084"/>
      <c r="H565" s="1111"/>
      <c r="I565" s="1084"/>
      <c r="J565" s="126" t="s">
        <v>7271</v>
      </c>
      <c r="K565" s="129" t="s">
        <v>4798</v>
      </c>
      <c r="L565" s="1084"/>
      <c r="M565" s="126"/>
    </row>
    <row r="566" spans="1:13" x14ac:dyDescent="0.25">
      <c r="A566" s="1107"/>
      <c r="B566" s="1055"/>
      <c r="C566" s="1084"/>
      <c r="D566" s="1084"/>
      <c r="E566" s="1084"/>
      <c r="F566" s="1084"/>
      <c r="G566" s="1084"/>
      <c r="H566" s="1111"/>
      <c r="I566" s="1084"/>
      <c r="J566" s="126" t="s">
        <v>7271</v>
      </c>
      <c r="K566" s="129" t="s">
        <v>7017</v>
      </c>
      <c r="L566" s="1084"/>
      <c r="M566" s="126"/>
    </row>
    <row r="567" spans="1:13" x14ac:dyDescent="0.25">
      <c r="A567" s="1107"/>
      <c r="B567" s="1055"/>
      <c r="C567" s="1084"/>
      <c r="D567" s="1084"/>
      <c r="E567" s="1084"/>
      <c r="F567" s="1084"/>
      <c r="G567" s="1084"/>
      <c r="H567" s="1111"/>
      <c r="I567" s="1084"/>
      <c r="J567" s="126" t="s">
        <v>7272</v>
      </c>
      <c r="K567" s="129" t="s">
        <v>7273</v>
      </c>
      <c r="L567" s="1084"/>
      <c r="M567" s="126"/>
    </row>
    <row r="568" spans="1:13" x14ac:dyDescent="0.25">
      <c r="A568" s="1107"/>
      <c r="B568" s="1055"/>
      <c r="C568" s="1084"/>
      <c r="D568" s="1084"/>
      <c r="E568" s="1084"/>
      <c r="F568" s="1084"/>
      <c r="G568" s="1084"/>
      <c r="H568" s="1111"/>
      <c r="I568" s="1084"/>
      <c r="J568" s="126" t="s">
        <v>7272</v>
      </c>
      <c r="K568" s="129" t="s">
        <v>7274</v>
      </c>
      <c r="L568" s="1084"/>
      <c r="M568" s="126"/>
    </row>
    <row r="569" spans="1:13" ht="13.15" customHeight="1" x14ac:dyDescent="0.25">
      <c r="A569" s="1107"/>
      <c r="B569" s="1055"/>
      <c r="C569" s="1084" t="s">
        <v>255</v>
      </c>
      <c r="D569" s="1084" t="s">
        <v>25</v>
      </c>
      <c r="E569" s="1084">
        <v>571</v>
      </c>
      <c r="F569" s="1084">
        <v>1</v>
      </c>
      <c r="G569" s="1084" t="s">
        <v>20</v>
      </c>
      <c r="H569" s="1111" t="s">
        <v>20</v>
      </c>
      <c r="I569" s="1084"/>
      <c r="J569" s="126" t="s">
        <v>7275</v>
      </c>
      <c r="K569" s="126" t="s">
        <v>5610</v>
      </c>
      <c r="L569" s="1084" t="s">
        <v>6961</v>
      </c>
      <c r="M569" s="126"/>
    </row>
    <row r="570" spans="1:13" x14ac:dyDescent="0.25">
      <c r="A570" s="1107"/>
      <c r="B570" s="1055"/>
      <c r="C570" s="1084"/>
      <c r="D570" s="1084"/>
      <c r="E570" s="1084"/>
      <c r="F570" s="1084"/>
      <c r="G570" s="1084"/>
      <c r="H570" s="1111"/>
      <c r="I570" s="1084"/>
      <c r="J570" s="126" t="s">
        <v>7276</v>
      </c>
      <c r="K570" s="126" t="s">
        <v>5610</v>
      </c>
      <c r="L570" s="1084"/>
      <c r="M570" s="126"/>
    </row>
    <row r="571" spans="1:13" x14ac:dyDescent="0.25">
      <c r="A571" s="1107"/>
      <c r="B571" s="1055"/>
      <c r="C571" s="1084"/>
      <c r="D571" s="1084"/>
      <c r="E571" s="1084"/>
      <c r="F571" s="1084"/>
      <c r="G571" s="1084"/>
      <c r="H571" s="1111"/>
      <c r="I571" s="1084"/>
      <c r="J571" s="126" t="s">
        <v>7277</v>
      </c>
      <c r="K571" s="126" t="s">
        <v>5610</v>
      </c>
      <c r="L571" s="1084"/>
      <c r="M571" s="126"/>
    </row>
    <row r="572" spans="1:13" ht="13.15" customHeight="1" x14ac:dyDescent="0.25">
      <c r="A572" s="1107"/>
      <c r="B572" s="1055"/>
      <c r="C572" s="1084" t="s">
        <v>252</v>
      </c>
      <c r="D572" s="1084" t="s">
        <v>17</v>
      </c>
      <c r="E572" s="1084">
        <v>1147</v>
      </c>
      <c r="F572" s="1084">
        <v>9</v>
      </c>
      <c r="G572" s="1084" t="s">
        <v>20</v>
      </c>
      <c r="H572" s="1111" t="s">
        <v>20</v>
      </c>
      <c r="I572" s="1084"/>
      <c r="J572" s="126" t="s">
        <v>7278</v>
      </c>
      <c r="K572" s="126" t="s">
        <v>7279</v>
      </c>
      <c r="L572" s="1084" t="s">
        <v>7047</v>
      </c>
      <c r="M572" s="126"/>
    </row>
    <row r="573" spans="1:13" x14ac:dyDescent="0.25">
      <c r="A573" s="1107"/>
      <c r="B573" s="1055"/>
      <c r="C573" s="1084"/>
      <c r="D573" s="1084"/>
      <c r="E573" s="1084"/>
      <c r="F573" s="1084"/>
      <c r="G573" s="1084"/>
      <c r="H573" s="1111"/>
      <c r="I573" s="1084"/>
      <c r="J573" s="126" t="s">
        <v>7180</v>
      </c>
      <c r="K573" s="126" t="s">
        <v>7280</v>
      </c>
      <c r="L573" s="1084"/>
      <c r="M573" s="126"/>
    </row>
    <row r="574" spans="1:13" ht="13.15" customHeight="1" x14ac:dyDescent="0.25">
      <c r="A574" s="1107"/>
      <c r="B574" s="1055"/>
      <c r="C574" s="1084"/>
      <c r="D574" s="1084"/>
      <c r="E574" s="1084"/>
      <c r="F574" s="1084"/>
      <c r="G574" s="1084"/>
      <c r="H574" s="1111"/>
      <c r="I574" s="1084"/>
      <c r="J574" s="126" t="s">
        <v>7281</v>
      </c>
      <c r="K574" s="126" t="s">
        <v>7282</v>
      </c>
      <c r="L574" s="1084" t="s">
        <v>7082</v>
      </c>
      <c r="M574" s="126"/>
    </row>
    <row r="575" spans="1:13" x14ac:dyDescent="0.25">
      <c r="A575" s="1107"/>
      <c r="B575" s="1055"/>
      <c r="C575" s="1084"/>
      <c r="D575" s="1084"/>
      <c r="E575" s="1084"/>
      <c r="F575" s="1084"/>
      <c r="G575" s="1084"/>
      <c r="H575" s="1111"/>
      <c r="I575" s="1084"/>
      <c r="J575" s="126" t="s">
        <v>7232</v>
      </c>
      <c r="K575" s="126" t="s">
        <v>7283</v>
      </c>
      <c r="L575" s="1084"/>
      <c r="M575" s="126"/>
    </row>
    <row r="576" spans="1:13" x14ac:dyDescent="0.25">
      <c r="A576" s="1107"/>
      <c r="B576" s="1055"/>
      <c r="C576" s="1084"/>
      <c r="D576" s="1084"/>
      <c r="E576" s="1084"/>
      <c r="F576" s="1084"/>
      <c r="G576" s="1084"/>
      <c r="H576" s="1111"/>
      <c r="I576" s="1084"/>
      <c r="J576" s="126" t="s">
        <v>7284</v>
      </c>
      <c r="K576" s="126" t="s">
        <v>7285</v>
      </c>
      <c r="L576" s="1084"/>
      <c r="M576" s="126"/>
    </row>
    <row r="577" spans="1:13" ht="13.15" customHeight="1" x14ac:dyDescent="0.25">
      <c r="A577" s="1107"/>
      <c r="B577" s="1055"/>
      <c r="C577" s="1084" t="s">
        <v>106</v>
      </c>
      <c r="D577" s="1084" t="s">
        <v>17</v>
      </c>
      <c r="E577" s="1084">
        <v>1141</v>
      </c>
      <c r="F577" s="1084">
        <v>10</v>
      </c>
      <c r="G577" s="1084" t="s">
        <v>20</v>
      </c>
      <c r="H577" s="1111" t="s">
        <v>20</v>
      </c>
      <c r="I577" s="1084"/>
      <c r="J577" s="126" t="s">
        <v>6933</v>
      </c>
      <c r="K577" s="129" t="s">
        <v>6934</v>
      </c>
      <c r="L577" s="1084" t="s">
        <v>6935</v>
      </c>
      <c r="M577" s="126"/>
    </row>
    <row r="578" spans="1:13" x14ac:dyDescent="0.25">
      <c r="A578" s="1107"/>
      <c r="B578" s="1055"/>
      <c r="C578" s="1084"/>
      <c r="D578" s="1084"/>
      <c r="E578" s="1084"/>
      <c r="F578" s="1084"/>
      <c r="G578" s="1084"/>
      <c r="H578" s="1111"/>
      <c r="I578" s="1084"/>
      <c r="J578" s="126" t="s">
        <v>6936</v>
      </c>
      <c r="K578" s="129" t="s">
        <v>4798</v>
      </c>
      <c r="L578" s="1084"/>
      <c r="M578" s="126"/>
    </row>
    <row r="579" spans="1:13" x14ac:dyDescent="0.25">
      <c r="A579" s="1107"/>
      <c r="B579" s="1055"/>
      <c r="C579" s="1084"/>
      <c r="D579" s="1084"/>
      <c r="E579" s="1084"/>
      <c r="F579" s="1084"/>
      <c r="G579" s="1084"/>
      <c r="H579" s="1111"/>
      <c r="I579" s="1084"/>
      <c r="J579" s="126" t="s">
        <v>6936</v>
      </c>
      <c r="K579" s="129" t="s">
        <v>6937</v>
      </c>
      <c r="L579" s="1084"/>
      <c r="M579" s="126"/>
    </row>
    <row r="580" spans="1:13" x14ac:dyDescent="0.25">
      <c r="A580" s="1107"/>
      <c r="B580" s="1055"/>
      <c r="C580" s="1084"/>
      <c r="D580" s="1084"/>
      <c r="E580" s="1084"/>
      <c r="F580" s="1084"/>
      <c r="G580" s="1084"/>
      <c r="H580" s="1111"/>
      <c r="I580" s="1084"/>
      <c r="J580" s="126" t="s">
        <v>6938</v>
      </c>
      <c r="K580" s="129" t="s">
        <v>2797</v>
      </c>
      <c r="L580" s="1084"/>
      <c r="M580" s="126"/>
    </row>
    <row r="581" spans="1:13" x14ac:dyDescent="0.25">
      <c r="A581" s="1107"/>
      <c r="B581" s="1055"/>
      <c r="C581" s="1084"/>
      <c r="D581" s="1084"/>
      <c r="E581" s="1084"/>
      <c r="F581" s="1084"/>
      <c r="G581" s="1084"/>
      <c r="H581" s="1111"/>
      <c r="I581" s="1084"/>
      <c r="J581" s="126" t="s">
        <v>6938</v>
      </c>
      <c r="K581" s="129" t="s">
        <v>6939</v>
      </c>
      <c r="L581" s="1084"/>
      <c r="M581" s="126"/>
    </row>
    <row r="582" spans="1:13" x14ac:dyDescent="0.25">
      <c r="A582" s="1107"/>
      <c r="B582" s="1055"/>
      <c r="C582" s="1084"/>
      <c r="D582" s="1084"/>
      <c r="E582" s="1084"/>
      <c r="F582" s="1084"/>
      <c r="G582" s="1084"/>
      <c r="H582" s="1111"/>
      <c r="I582" s="1084"/>
      <c r="J582" s="126" t="s">
        <v>6940</v>
      </c>
      <c r="K582" s="129" t="s">
        <v>6941</v>
      </c>
      <c r="L582" s="1084"/>
      <c r="M582" s="126"/>
    </row>
    <row r="583" spans="1:13" x14ac:dyDescent="0.25">
      <c r="A583" s="1107"/>
      <c r="B583" s="1055"/>
      <c r="C583" s="1084"/>
      <c r="D583" s="1084"/>
      <c r="E583" s="1084"/>
      <c r="F583" s="1084"/>
      <c r="G583" s="1084"/>
      <c r="H583" s="1111"/>
      <c r="I583" s="1084"/>
      <c r="J583" s="126" t="s">
        <v>6940</v>
      </c>
      <c r="K583" s="129" t="s">
        <v>6942</v>
      </c>
      <c r="L583" s="1084"/>
      <c r="M583" s="126"/>
    </row>
    <row r="584" spans="1:13" x14ac:dyDescent="0.25">
      <c r="A584" s="1107"/>
      <c r="B584" s="1055"/>
      <c r="C584" s="1084"/>
      <c r="D584" s="1084"/>
      <c r="E584" s="1084"/>
      <c r="F584" s="1084"/>
      <c r="G584" s="1084"/>
      <c r="H584" s="1111"/>
      <c r="I584" s="1084"/>
      <c r="J584" s="126" t="s">
        <v>6943</v>
      </c>
      <c r="K584" s="129" t="s">
        <v>6944</v>
      </c>
      <c r="L584" s="1084"/>
      <c r="M584" s="126"/>
    </row>
    <row r="585" spans="1:13" x14ac:dyDescent="0.25">
      <c r="A585" s="1107"/>
      <c r="B585" s="1055"/>
      <c r="C585" s="1084"/>
      <c r="D585" s="1084"/>
      <c r="E585" s="1084"/>
      <c r="F585" s="1084"/>
      <c r="G585" s="1084"/>
      <c r="H585" s="1111"/>
      <c r="I585" s="1084"/>
      <c r="J585" s="126" t="s">
        <v>6943</v>
      </c>
      <c r="K585" s="129" t="s">
        <v>2901</v>
      </c>
      <c r="L585" s="1084"/>
      <c r="M585" s="126"/>
    </row>
    <row r="586" spans="1:13" x14ac:dyDescent="0.25">
      <c r="A586" s="1107"/>
      <c r="B586" s="1055"/>
      <c r="C586" s="1084"/>
      <c r="D586" s="1084"/>
      <c r="E586" s="1084"/>
      <c r="F586" s="1084"/>
      <c r="G586" s="1084"/>
      <c r="H586" s="1111"/>
      <c r="I586" s="1084"/>
      <c r="J586" s="126" t="s">
        <v>6945</v>
      </c>
      <c r="K586" s="129" t="s">
        <v>6946</v>
      </c>
      <c r="L586" s="1084"/>
      <c r="M586" s="126"/>
    </row>
    <row r="587" spans="1:13" x14ac:dyDescent="0.25">
      <c r="A587" s="1107"/>
      <c r="B587" s="1055"/>
      <c r="C587" s="1084"/>
      <c r="D587" s="1084"/>
      <c r="E587" s="1084"/>
      <c r="F587" s="1084"/>
      <c r="G587" s="1084"/>
      <c r="H587" s="1111"/>
      <c r="I587" s="1084"/>
      <c r="J587" s="126" t="s">
        <v>6945</v>
      </c>
      <c r="K587" s="129" t="s">
        <v>6947</v>
      </c>
      <c r="L587" s="1084"/>
      <c r="M587" s="126"/>
    </row>
    <row r="588" spans="1:13" x14ac:dyDescent="0.25">
      <c r="A588" s="1107"/>
      <c r="B588" s="1055"/>
      <c r="C588" s="1084"/>
      <c r="D588" s="1084"/>
      <c r="E588" s="1084"/>
      <c r="F588" s="1084"/>
      <c r="G588" s="1084"/>
      <c r="H588" s="1111"/>
      <c r="I588" s="1084"/>
      <c r="J588" s="126" t="s">
        <v>6948</v>
      </c>
      <c r="K588" s="129" t="s">
        <v>6949</v>
      </c>
      <c r="L588" s="1084"/>
      <c r="M588" s="126"/>
    </row>
    <row r="589" spans="1:13" x14ac:dyDescent="0.25">
      <c r="A589" s="1107"/>
      <c r="B589" s="1055"/>
      <c r="C589" s="1084"/>
      <c r="D589" s="1084"/>
      <c r="E589" s="1084"/>
      <c r="F589" s="1084"/>
      <c r="G589" s="1084"/>
      <c r="H589" s="1111"/>
      <c r="I589" s="1084"/>
      <c r="J589" s="126" t="s">
        <v>6948</v>
      </c>
      <c r="K589" s="129" t="s">
        <v>6950</v>
      </c>
      <c r="L589" s="1084"/>
      <c r="M589" s="126"/>
    </row>
    <row r="590" spans="1:13" x14ac:dyDescent="0.25">
      <c r="A590" s="1107"/>
      <c r="B590" s="1055"/>
      <c r="C590" s="1084"/>
      <c r="D590" s="1084"/>
      <c r="E590" s="1084"/>
      <c r="F590" s="1084"/>
      <c r="G590" s="1084"/>
      <c r="H590" s="1111"/>
      <c r="I590" s="1084"/>
      <c r="J590" s="126" t="s">
        <v>6936</v>
      </c>
      <c r="K590" s="129" t="s">
        <v>6951</v>
      </c>
      <c r="L590" s="1084"/>
      <c r="M590" s="126"/>
    </row>
    <row r="591" spans="1:13" x14ac:dyDescent="0.25">
      <c r="A591" s="1107"/>
      <c r="B591" s="1055"/>
      <c r="C591" s="1084"/>
      <c r="D591" s="1084"/>
      <c r="E591" s="1084"/>
      <c r="F591" s="1084"/>
      <c r="G591" s="1084"/>
      <c r="H591" s="1111"/>
      <c r="I591" s="1084"/>
      <c r="J591" s="126" t="s">
        <v>6936</v>
      </c>
      <c r="K591" s="129" t="s">
        <v>6952</v>
      </c>
      <c r="L591" s="1084"/>
      <c r="M591" s="126"/>
    </row>
    <row r="592" spans="1:13" x14ac:dyDescent="0.25">
      <c r="A592" s="1107"/>
      <c r="B592" s="1055"/>
      <c r="C592" s="1084"/>
      <c r="D592" s="1084"/>
      <c r="E592" s="1084"/>
      <c r="F592" s="1084"/>
      <c r="G592" s="1084"/>
      <c r="H592" s="1111"/>
      <c r="I592" s="1084"/>
      <c r="J592" s="126" t="s">
        <v>6938</v>
      </c>
      <c r="K592" s="129" t="s">
        <v>6953</v>
      </c>
      <c r="L592" s="1084"/>
      <c r="M592" s="126"/>
    </row>
    <row r="593" spans="1:13" x14ac:dyDescent="0.25">
      <c r="A593" s="1107"/>
      <c r="B593" s="1055"/>
      <c r="C593" s="1084"/>
      <c r="D593" s="1084"/>
      <c r="E593" s="1084"/>
      <c r="F593" s="1084"/>
      <c r="G593" s="1084"/>
      <c r="H593" s="1111"/>
      <c r="I593" s="1084"/>
      <c r="J593" s="126" t="s">
        <v>6938</v>
      </c>
      <c r="K593" s="129" t="s">
        <v>6954</v>
      </c>
      <c r="L593" s="1084"/>
      <c r="M593" s="126"/>
    </row>
    <row r="594" spans="1:13" x14ac:dyDescent="0.25">
      <c r="A594" s="1107"/>
      <c r="B594" s="1055"/>
      <c r="C594" s="1084"/>
      <c r="D594" s="1084"/>
      <c r="E594" s="1084"/>
      <c r="F594" s="1084"/>
      <c r="G594" s="1084"/>
      <c r="H594" s="1111"/>
      <c r="I594" s="1084"/>
      <c r="J594" s="126" t="s">
        <v>6940</v>
      </c>
      <c r="K594" s="129" t="s">
        <v>6955</v>
      </c>
      <c r="L594" s="1084"/>
      <c r="M594" s="126"/>
    </row>
    <row r="595" spans="1:13" x14ac:dyDescent="0.25">
      <c r="A595" s="1107"/>
      <c r="B595" s="1055"/>
      <c r="C595" s="1084"/>
      <c r="D595" s="1084"/>
      <c r="E595" s="1084"/>
      <c r="F595" s="1084"/>
      <c r="G595" s="1084"/>
      <c r="H595" s="1111"/>
      <c r="I595" s="1084"/>
      <c r="J595" s="126" t="s">
        <v>6940</v>
      </c>
      <c r="K595" s="129" t="s">
        <v>6956</v>
      </c>
      <c r="L595" s="1084"/>
      <c r="M595" s="126"/>
    </row>
    <row r="596" spans="1:13" x14ac:dyDescent="0.25">
      <c r="A596" s="1107"/>
      <c r="B596" s="1055"/>
      <c r="C596" s="1084"/>
      <c r="D596" s="1084"/>
      <c r="E596" s="1084"/>
      <c r="F596" s="1084"/>
      <c r="G596" s="1084"/>
      <c r="H596" s="1111"/>
      <c r="I596" s="1084"/>
      <c r="J596" s="126" t="s">
        <v>6957</v>
      </c>
      <c r="K596" s="129" t="s">
        <v>6958</v>
      </c>
      <c r="L596" s="1084"/>
      <c r="M596" s="126"/>
    </row>
    <row r="597" spans="1:13" ht="13.15" customHeight="1" x14ac:dyDescent="0.25">
      <c r="A597" s="1107"/>
      <c r="B597" s="1055"/>
      <c r="C597" s="1084" t="s">
        <v>248</v>
      </c>
      <c r="D597" s="1084" t="s">
        <v>17</v>
      </c>
      <c r="E597" s="1084">
        <v>1167</v>
      </c>
      <c r="F597" s="1084">
        <v>4</v>
      </c>
      <c r="G597" s="1084" t="s">
        <v>20</v>
      </c>
      <c r="H597" s="1111" t="s">
        <v>20</v>
      </c>
      <c r="I597" s="1084"/>
      <c r="J597" s="126" t="s">
        <v>7233</v>
      </c>
      <c r="K597" s="129" t="s">
        <v>2685</v>
      </c>
      <c r="L597" s="1084" t="s">
        <v>7234</v>
      </c>
      <c r="M597" s="126"/>
    </row>
    <row r="598" spans="1:13" x14ac:dyDescent="0.25">
      <c r="A598" s="1107"/>
      <c r="B598" s="1055"/>
      <c r="C598" s="1084"/>
      <c r="D598" s="1084"/>
      <c r="E598" s="1084"/>
      <c r="F598" s="1084"/>
      <c r="G598" s="1084"/>
      <c r="H598" s="1111"/>
      <c r="I598" s="1084"/>
      <c r="J598" s="126" t="s">
        <v>7233</v>
      </c>
      <c r="K598" s="129" t="s">
        <v>6965</v>
      </c>
      <c r="L598" s="1084"/>
      <c r="M598" s="126"/>
    </row>
    <row r="599" spans="1:13" x14ac:dyDescent="0.25">
      <c r="A599" s="1107"/>
      <c r="B599" s="1055"/>
      <c r="C599" s="1084"/>
      <c r="D599" s="1084"/>
      <c r="E599" s="1084"/>
      <c r="F599" s="1084"/>
      <c r="G599" s="1084"/>
      <c r="H599" s="1111"/>
      <c r="I599" s="1084"/>
      <c r="J599" s="126" t="s">
        <v>7235</v>
      </c>
      <c r="K599" s="129" t="s">
        <v>6963</v>
      </c>
      <c r="L599" s="1084"/>
      <c r="M599" s="126"/>
    </row>
    <row r="600" spans="1:13" x14ac:dyDescent="0.25">
      <c r="A600" s="1107"/>
      <c r="B600" s="1055"/>
      <c r="C600" s="1084"/>
      <c r="D600" s="1084"/>
      <c r="E600" s="1084"/>
      <c r="F600" s="1084"/>
      <c r="G600" s="1084"/>
      <c r="H600" s="1111"/>
      <c r="I600" s="1084"/>
      <c r="J600" s="126" t="s">
        <v>7235</v>
      </c>
      <c r="K600" s="129" t="s">
        <v>7236</v>
      </c>
      <c r="L600" s="1084"/>
      <c r="M600" s="126"/>
    </row>
    <row r="601" spans="1:13" x14ac:dyDescent="0.25">
      <c r="A601" s="1107"/>
      <c r="B601" s="1055"/>
      <c r="C601" s="1084"/>
      <c r="D601" s="1084"/>
      <c r="E601" s="1084"/>
      <c r="F601" s="1084"/>
      <c r="G601" s="1084"/>
      <c r="H601" s="1111"/>
      <c r="I601" s="1084"/>
      <c r="J601" s="126" t="s">
        <v>7237</v>
      </c>
      <c r="K601" s="129" t="s">
        <v>6941</v>
      </c>
      <c r="L601" s="1084"/>
      <c r="M601" s="126"/>
    </row>
    <row r="602" spans="1:13" x14ac:dyDescent="0.25">
      <c r="A602" s="1107"/>
      <c r="B602" s="1055"/>
      <c r="C602" s="1084"/>
      <c r="D602" s="1084"/>
      <c r="E602" s="1084"/>
      <c r="F602" s="1084"/>
      <c r="G602" s="1084"/>
      <c r="H602" s="1111"/>
      <c r="I602" s="1084"/>
      <c r="J602" s="126" t="s">
        <v>7237</v>
      </c>
      <c r="K602" s="129" t="s">
        <v>7238</v>
      </c>
      <c r="L602" s="1084"/>
      <c r="M602" s="126"/>
    </row>
    <row r="603" spans="1:13" x14ac:dyDescent="0.25">
      <c r="A603" s="1107"/>
      <c r="B603" s="1055"/>
      <c r="C603" s="1084"/>
      <c r="D603" s="1084"/>
      <c r="E603" s="1084"/>
      <c r="F603" s="1084"/>
      <c r="G603" s="1084"/>
      <c r="H603" s="1111"/>
      <c r="I603" s="1084"/>
      <c r="J603" s="126" t="s">
        <v>7239</v>
      </c>
      <c r="K603" s="129" t="s">
        <v>7240</v>
      </c>
      <c r="L603" s="1084"/>
      <c r="M603" s="126"/>
    </row>
    <row r="604" spans="1:13" x14ac:dyDescent="0.25">
      <c r="A604" s="1107"/>
      <c r="B604" s="1055"/>
      <c r="C604" s="1084"/>
      <c r="D604" s="1084"/>
      <c r="E604" s="1084"/>
      <c r="F604" s="1084"/>
      <c r="G604" s="1084"/>
      <c r="H604" s="1111"/>
      <c r="I604" s="1084"/>
      <c r="J604" s="126" t="s">
        <v>7239</v>
      </c>
      <c r="K604" s="129" t="s">
        <v>7241</v>
      </c>
      <c r="L604" s="1084"/>
      <c r="M604" s="126"/>
    </row>
    <row r="605" spans="1:13" ht="13.15" customHeight="1" x14ac:dyDescent="0.25">
      <c r="A605" s="1107"/>
      <c r="B605" s="1055"/>
      <c r="C605" s="1084" t="s">
        <v>52</v>
      </c>
      <c r="D605" s="1084" t="s">
        <v>17</v>
      </c>
      <c r="E605" s="1084">
        <v>1799</v>
      </c>
      <c r="F605" s="1084">
        <v>41</v>
      </c>
      <c r="G605" s="1084" t="s">
        <v>72</v>
      </c>
      <c r="H605" s="1111" t="s">
        <v>20</v>
      </c>
      <c r="I605" s="1084"/>
      <c r="J605" s="126" t="s">
        <v>6933</v>
      </c>
      <c r="K605" s="129" t="s">
        <v>6934</v>
      </c>
      <c r="L605" s="1084" t="s">
        <v>6935</v>
      </c>
      <c r="M605" s="126"/>
    </row>
    <row r="606" spans="1:13" x14ac:dyDescent="0.25">
      <c r="A606" s="1107"/>
      <c r="B606" s="1055"/>
      <c r="C606" s="1084"/>
      <c r="D606" s="1084"/>
      <c r="E606" s="1084"/>
      <c r="F606" s="1084"/>
      <c r="G606" s="1084"/>
      <c r="H606" s="1111"/>
      <c r="I606" s="1084"/>
      <c r="J606" s="126" t="s">
        <v>6936</v>
      </c>
      <c r="K606" s="129" t="s">
        <v>4798</v>
      </c>
      <c r="L606" s="1084"/>
      <c r="M606" s="126"/>
    </row>
    <row r="607" spans="1:13" x14ac:dyDescent="0.25">
      <c r="A607" s="1107"/>
      <c r="B607" s="1055"/>
      <c r="C607" s="1084"/>
      <c r="D607" s="1084"/>
      <c r="E607" s="1084"/>
      <c r="F607" s="1084"/>
      <c r="G607" s="1084"/>
      <c r="H607" s="1111"/>
      <c r="I607" s="1084"/>
      <c r="J607" s="126" t="s">
        <v>6936</v>
      </c>
      <c r="K607" s="129" t="s">
        <v>6937</v>
      </c>
      <c r="L607" s="1084"/>
      <c r="M607" s="126"/>
    </row>
    <row r="608" spans="1:13" x14ac:dyDescent="0.25">
      <c r="A608" s="1107"/>
      <c r="B608" s="1055"/>
      <c r="C608" s="1084"/>
      <c r="D608" s="1084"/>
      <c r="E608" s="1084"/>
      <c r="F608" s="1084"/>
      <c r="G608" s="1084"/>
      <c r="H608" s="1111"/>
      <c r="I608" s="1084"/>
      <c r="J608" s="126" t="s">
        <v>6938</v>
      </c>
      <c r="K608" s="129" t="s">
        <v>2797</v>
      </c>
      <c r="L608" s="1084"/>
      <c r="M608" s="126"/>
    </row>
    <row r="609" spans="1:13" x14ac:dyDescent="0.25">
      <c r="A609" s="1107"/>
      <c r="B609" s="1055"/>
      <c r="C609" s="1084"/>
      <c r="D609" s="1084"/>
      <c r="E609" s="1084"/>
      <c r="F609" s="1084"/>
      <c r="G609" s="1084"/>
      <c r="H609" s="1111"/>
      <c r="I609" s="1084"/>
      <c r="J609" s="126" t="s">
        <v>6938</v>
      </c>
      <c r="K609" s="129" t="s">
        <v>6939</v>
      </c>
      <c r="L609" s="1084"/>
      <c r="M609" s="126"/>
    </row>
    <row r="610" spans="1:13" x14ac:dyDescent="0.25">
      <c r="A610" s="1107"/>
      <c r="B610" s="1055"/>
      <c r="C610" s="1084"/>
      <c r="D610" s="1084"/>
      <c r="E610" s="1084"/>
      <c r="F610" s="1084"/>
      <c r="G610" s="1084"/>
      <c r="H610" s="1111"/>
      <c r="I610" s="1084"/>
      <c r="J610" s="126" t="s">
        <v>6940</v>
      </c>
      <c r="K610" s="129" t="s">
        <v>6941</v>
      </c>
      <c r="L610" s="1084"/>
      <c r="M610" s="126"/>
    </row>
    <row r="611" spans="1:13" x14ac:dyDescent="0.25">
      <c r="A611" s="1107"/>
      <c r="B611" s="1055"/>
      <c r="C611" s="1084"/>
      <c r="D611" s="1084"/>
      <c r="E611" s="1084"/>
      <c r="F611" s="1084"/>
      <c r="G611" s="1084"/>
      <c r="H611" s="1111"/>
      <c r="I611" s="1084"/>
      <c r="J611" s="126" t="s">
        <v>6940</v>
      </c>
      <c r="K611" s="129" t="s">
        <v>6942</v>
      </c>
      <c r="L611" s="1084"/>
      <c r="M611" s="126"/>
    </row>
    <row r="612" spans="1:13" x14ac:dyDescent="0.25">
      <c r="A612" s="1107"/>
      <c r="B612" s="1055"/>
      <c r="C612" s="1084"/>
      <c r="D612" s="1084"/>
      <c r="E612" s="1084"/>
      <c r="F612" s="1084"/>
      <c r="G612" s="1084"/>
      <c r="H612" s="1111"/>
      <c r="I612" s="1084"/>
      <c r="J612" s="126" t="s">
        <v>6943</v>
      </c>
      <c r="K612" s="129" t="s">
        <v>6944</v>
      </c>
      <c r="L612" s="1084"/>
      <c r="M612" s="126"/>
    </row>
    <row r="613" spans="1:13" x14ac:dyDescent="0.25">
      <c r="A613" s="1107"/>
      <c r="B613" s="1055"/>
      <c r="C613" s="1084"/>
      <c r="D613" s="1084"/>
      <c r="E613" s="1084"/>
      <c r="F613" s="1084"/>
      <c r="G613" s="1084"/>
      <c r="H613" s="1111"/>
      <c r="I613" s="1084"/>
      <c r="J613" s="126" t="s">
        <v>6943</v>
      </c>
      <c r="K613" s="129" t="s">
        <v>2901</v>
      </c>
      <c r="L613" s="1084"/>
      <c r="M613" s="126"/>
    </row>
    <row r="614" spans="1:13" x14ac:dyDescent="0.25">
      <c r="A614" s="1107"/>
      <c r="B614" s="1055"/>
      <c r="C614" s="1084"/>
      <c r="D614" s="1084"/>
      <c r="E614" s="1084"/>
      <c r="F614" s="1084"/>
      <c r="G614" s="1084"/>
      <c r="H614" s="1111"/>
      <c r="I614" s="1084"/>
      <c r="J614" s="126" t="s">
        <v>6945</v>
      </c>
      <c r="K614" s="129" t="s">
        <v>6946</v>
      </c>
      <c r="L614" s="1084"/>
      <c r="M614" s="126"/>
    </row>
    <row r="615" spans="1:13" x14ac:dyDescent="0.25">
      <c r="A615" s="1107"/>
      <c r="B615" s="1055"/>
      <c r="C615" s="1084"/>
      <c r="D615" s="1084"/>
      <c r="E615" s="1084"/>
      <c r="F615" s="1084"/>
      <c r="G615" s="1084"/>
      <c r="H615" s="1111"/>
      <c r="I615" s="1084"/>
      <c r="J615" s="126" t="s">
        <v>6945</v>
      </c>
      <c r="K615" s="129" t="s">
        <v>6947</v>
      </c>
      <c r="L615" s="1084"/>
      <c r="M615" s="126"/>
    </row>
    <row r="616" spans="1:13" x14ac:dyDescent="0.25">
      <c r="A616" s="1107"/>
      <c r="B616" s="1055"/>
      <c r="C616" s="1084"/>
      <c r="D616" s="1084"/>
      <c r="E616" s="1084"/>
      <c r="F616" s="1084"/>
      <c r="G616" s="1084"/>
      <c r="H616" s="1111"/>
      <c r="I616" s="1084"/>
      <c r="J616" s="126" t="s">
        <v>6948</v>
      </c>
      <c r="K616" s="129" t="s">
        <v>6949</v>
      </c>
      <c r="L616" s="1084"/>
      <c r="M616" s="126"/>
    </row>
    <row r="617" spans="1:13" x14ac:dyDescent="0.25">
      <c r="A617" s="1107"/>
      <c r="B617" s="1055"/>
      <c r="C617" s="1084"/>
      <c r="D617" s="1084"/>
      <c r="E617" s="1084"/>
      <c r="F617" s="1084"/>
      <c r="G617" s="1084"/>
      <c r="H617" s="1111"/>
      <c r="I617" s="1084"/>
      <c r="J617" s="126" t="s">
        <v>6948</v>
      </c>
      <c r="K617" s="129" t="s">
        <v>6950</v>
      </c>
      <c r="L617" s="1084"/>
      <c r="M617" s="126"/>
    </row>
    <row r="618" spans="1:13" x14ac:dyDescent="0.25">
      <c r="A618" s="1107"/>
      <c r="B618" s="1055"/>
      <c r="C618" s="1084"/>
      <c r="D618" s="1084"/>
      <c r="E618" s="1084"/>
      <c r="F618" s="1084"/>
      <c r="G618" s="1084"/>
      <c r="H618" s="1111"/>
      <c r="I618" s="1084"/>
      <c r="J618" s="126" t="s">
        <v>6936</v>
      </c>
      <c r="K618" s="129" t="s">
        <v>6951</v>
      </c>
      <c r="L618" s="1084"/>
      <c r="M618" s="126"/>
    </row>
    <row r="619" spans="1:13" x14ac:dyDescent="0.25">
      <c r="A619" s="1107"/>
      <c r="B619" s="1055"/>
      <c r="C619" s="1084"/>
      <c r="D619" s="1084"/>
      <c r="E619" s="1084"/>
      <c r="F619" s="1084"/>
      <c r="G619" s="1084"/>
      <c r="H619" s="1111"/>
      <c r="I619" s="1084"/>
      <c r="J619" s="126" t="s">
        <v>6936</v>
      </c>
      <c r="K619" s="129" t="s">
        <v>6952</v>
      </c>
      <c r="L619" s="1084"/>
      <c r="M619" s="126"/>
    </row>
    <row r="620" spans="1:13" x14ac:dyDescent="0.25">
      <c r="A620" s="1107"/>
      <c r="B620" s="1055"/>
      <c r="C620" s="1084"/>
      <c r="D620" s="1084"/>
      <c r="E620" s="1084"/>
      <c r="F620" s="1084"/>
      <c r="G620" s="1084"/>
      <c r="H620" s="1111"/>
      <c r="I620" s="1084"/>
      <c r="J620" s="126" t="s">
        <v>6938</v>
      </c>
      <c r="K620" s="129" t="s">
        <v>6953</v>
      </c>
      <c r="L620" s="1084"/>
      <c r="M620" s="126"/>
    </row>
    <row r="621" spans="1:13" x14ac:dyDescent="0.25">
      <c r="A621" s="1107"/>
      <c r="B621" s="1055"/>
      <c r="C621" s="1084"/>
      <c r="D621" s="1084"/>
      <c r="E621" s="1084"/>
      <c r="F621" s="1084"/>
      <c r="G621" s="1084"/>
      <c r="H621" s="1111"/>
      <c r="I621" s="1084"/>
      <c r="J621" s="126" t="s">
        <v>6938</v>
      </c>
      <c r="K621" s="129" t="s">
        <v>6954</v>
      </c>
      <c r="L621" s="1084"/>
      <c r="M621" s="126"/>
    </row>
    <row r="622" spans="1:13" x14ac:dyDescent="0.25">
      <c r="A622" s="1107"/>
      <c r="B622" s="1055"/>
      <c r="C622" s="1084"/>
      <c r="D622" s="1084"/>
      <c r="E622" s="1084"/>
      <c r="F622" s="1084"/>
      <c r="G622" s="1084"/>
      <c r="H622" s="1111"/>
      <c r="I622" s="1084"/>
      <c r="J622" s="126" t="s">
        <v>6940</v>
      </c>
      <c r="K622" s="129" t="s">
        <v>6955</v>
      </c>
      <c r="L622" s="1084"/>
      <c r="M622" s="126"/>
    </row>
    <row r="623" spans="1:13" x14ac:dyDescent="0.25">
      <c r="A623" s="1107"/>
      <c r="B623" s="1055"/>
      <c r="C623" s="1084"/>
      <c r="D623" s="1084"/>
      <c r="E623" s="1084"/>
      <c r="F623" s="1084"/>
      <c r="G623" s="1084"/>
      <c r="H623" s="1111"/>
      <c r="I623" s="1084"/>
      <c r="J623" s="126" t="s">
        <v>6940</v>
      </c>
      <c r="K623" s="129" t="s">
        <v>6956</v>
      </c>
      <c r="L623" s="1084"/>
      <c r="M623" s="126"/>
    </row>
    <row r="624" spans="1:13" x14ac:dyDescent="0.25">
      <c r="A624" s="1107"/>
      <c r="B624" s="1055"/>
      <c r="C624" s="1084"/>
      <c r="D624" s="1084"/>
      <c r="E624" s="1084"/>
      <c r="F624" s="1084"/>
      <c r="G624" s="1084"/>
      <c r="H624" s="1111"/>
      <c r="I624" s="1084"/>
      <c r="J624" s="126" t="s">
        <v>6957</v>
      </c>
      <c r="K624" s="129" t="s">
        <v>6958</v>
      </c>
      <c r="L624" s="1084"/>
      <c r="M624" s="126"/>
    </row>
    <row r="625" spans="1:13" ht="13.15" customHeight="1" x14ac:dyDescent="0.25">
      <c r="A625" s="1107"/>
      <c r="B625" s="1055"/>
      <c r="C625" s="1084" t="s">
        <v>246</v>
      </c>
      <c r="D625" s="1084" t="s">
        <v>25</v>
      </c>
      <c r="E625" s="1084">
        <v>1137</v>
      </c>
      <c r="F625" s="1084">
        <v>6</v>
      </c>
      <c r="G625" s="1084" t="s">
        <v>20</v>
      </c>
      <c r="H625" s="1111" t="s">
        <v>20</v>
      </c>
      <c r="I625" s="1084"/>
      <c r="J625" s="126" t="s">
        <v>6957</v>
      </c>
      <c r="K625" s="129" t="s">
        <v>7286</v>
      </c>
      <c r="L625" s="1084"/>
      <c r="M625" s="126"/>
    </row>
    <row r="626" spans="1:13" ht="13.15" customHeight="1" x14ac:dyDescent="0.25">
      <c r="A626" s="1107"/>
      <c r="B626" s="1055"/>
      <c r="C626" s="1084"/>
      <c r="D626" s="1084"/>
      <c r="E626" s="1084"/>
      <c r="F626" s="1084"/>
      <c r="G626" s="1084"/>
      <c r="H626" s="1111"/>
      <c r="I626" s="1084"/>
      <c r="J626" s="126" t="s">
        <v>7045</v>
      </c>
      <c r="K626" s="126" t="s">
        <v>7287</v>
      </c>
      <c r="L626" s="1084" t="s">
        <v>7047</v>
      </c>
      <c r="M626" s="126"/>
    </row>
    <row r="627" spans="1:13" x14ac:dyDescent="0.25">
      <c r="A627" s="1107"/>
      <c r="B627" s="1055"/>
      <c r="C627" s="1084"/>
      <c r="D627" s="1084"/>
      <c r="E627" s="1084"/>
      <c r="F627" s="1084"/>
      <c r="G627" s="1084"/>
      <c r="H627" s="1111"/>
      <c r="I627" s="1084"/>
      <c r="J627" s="126" t="s">
        <v>7146</v>
      </c>
      <c r="K627" s="126" t="s">
        <v>7288</v>
      </c>
      <c r="L627" s="1084"/>
      <c r="M627" s="126"/>
    </row>
    <row r="628" spans="1:13" ht="13.15" customHeight="1" x14ac:dyDescent="0.25">
      <c r="A628" s="1107"/>
      <c r="B628" s="1055"/>
      <c r="C628" s="1084"/>
      <c r="D628" s="1084"/>
      <c r="E628" s="1084"/>
      <c r="F628" s="1084"/>
      <c r="G628" s="1084"/>
      <c r="H628" s="1111"/>
      <c r="I628" s="1084"/>
      <c r="J628" s="126" t="s">
        <v>7097</v>
      </c>
      <c r="K628" s="126" t="s">
        <v>7289</v>
      </c>
      <c r="L628" s="1084" t="s">
        <v>7082</v>
      </c>
      <c r="M628" s="126"/>
    </row>
    <row r="629" spans="1:13" x14ac:dyDescent="0.25">
      <c r="A629" s="1107"/>
      <c r="B629" s="1055"/>
      <c r="C629" s="1084"/>
      <c r="D629" s="1084"/>
      <c r="E629" s="1084"/>
      <c r="F629" s="1084"/>
      <c r="G629" s="1084"/>
      <c r="H629" s="1111"/>
      <c r="I629" s="1084"/>
      <c r="J629" s="126" t="s">
        <v>7101</v>
      </c>
      <c r="K629" s="126" t="s">
        <v>7290</v>
      </c>
      <c r="L629" s="1084"/>
      <c r="M629" s="126"/>
    </row>
    <row r="630" spans="1:13" ht="13.15" customHeight="1" x14ac:dyDescent="0.25">
      <c r="A630" s="1107"/>
      <c r="B630" s="1055"/>
      <c r="C630" s="1084" t="s">
        <v>98</v>
      </c>
      <c r="D630" s="1084" t="s">
        <v>17</v>
      </c>
      <c r="E630" s="1084">
        <v>1693</v>
      </c>
      <c r="F630" s="1084">
        <v>26</v>
      </c>
      <c r="G630" s="1084" t="s">
        <v>20</v>
      </c>
      <c r="H630" s="1111" t="s">
        <v>20</v>
      </c>
      <c r="I630" s="1084"/>
      <c r="J630" s="126" t="s">
        <v>7246</v>
      </c>
      <c r="K630" s="129" t="s">
        <v>6946</v>
      </c>
      <c r="L630" s="1084" t="s">
        <v>7244</v>
      </c>
      <c r="M630" s="126"/>
    </row>
    <row r="631" spans="1:13" x14ac:dyDescent="0.25">
      <c r="A631" s="1107"/>
      <c r="B631" s="1055"/>
      <c r="C631" s="1084"/>
      <c r="D631" s="1084"/>
      <c r="E631" s="1084"/>
      <c r="F631" s="1084"/>
      <c r="G631" s="1084"/>
      <c r="H631" s="1111"/>
      <c r="I631" s="1084"/>
      <c r="J631" s="126" t="s">
        <v>7246</v>
      </c>
      <c r="K631" s="129" t="s">
        <v>6942</v>
      </c>
      <c r="L631" s="1084"/>
      <c r="M631" s="126"/>
    </row>
    <row r="632" spans="1:13" ht="13.15" customHeight="1" x14ac:dyDescent="0.25">
      <c r="A632" s="1107"/>
      <c r="B632" s="1055"/>
      <c r="C632" s="1084"/>
      <c r="D632" s="1084"/>
      <c r="E632" s="1084"/>
      <c r="F632" s="1084"/>
      <c r="G632" s="1084"/>
      <c r="H632" s="1111"/>
      <c r="I632" s="1084"/>
      <c r="J632" s="126" t="s">
        <v>7291</v>
      </c>
      <c r="K632" s="129" t="s">
        <v>7238</v>
      </c>
      <c r="L632" s="1084" t="s">
        <v>7292</v>
      </c>
      <c r="M632" s="126"/>
    </row>
    <row r="633" spans="1:13" x14ac:dyDescent="0.25">
      <c r="A633" s="1107"/>
      <c r="B633" s="1055"/>
      <c r="C633" s="1084"/>
      <c r="D633" s="1084"/>
      <c r="E633" s="1084"/>
      <c r="F633" s="1084"/>
      <c r="G633" s="1084"/>
      <c r="H633" s="1111"/>
      <c r="I633" s="1084"/>
      <c r="J633" s="126" t="s">
        <v>7291</v>
      </c>
      <c r="K633" s="129" t="s">
        <v>7293</v>
      </c>
      <c r="L633" s="1084"/>
      <c r="M633" s="126"/>
    </row>
    <row r="634" spans="1:13" x14ac:dyDescent="0.25">
      <c r="A634" s="1107"/>
      <c r="B634" s="1055"/>
      <c r="C634" s="1084"/>
      <c r="D634" s="1084"/>
      <c r="E634" s="1084"/>
      <c r="F634" s="1084"/>
      <c r="G634" s="1084"/>
      <c r="H634" s="1111"/>
      <c r="I634" s="1084"/>
      <c r="J634" s="126" t="s">
        <v>2936</v>
      </c>
      <c r="K634" s="129" t="s">
        <v>7294</v>
      </c>
      <c r="L634" s="1084"/>
      <c r="M634" s="126"/>
    </row>
    <row r="635" spans="1:13" x14ac:dyDescent="0.25">
      <c r="A635" s="1107"/>
      <c r="B635" s="1055"/>
      <c r="C635" s="1084"/>
      <c r="D635" s="1084"/>
      <c r="E635" s="1084"/>
      <c r="F635" s="1084"/>
      <c r="G635" s="1084"/>
      <c r="H635" s="1111"/>
      <c r="I635" s="1084"/>
      <c r="J635" s="126" t="s">
        <v>7242</v>
      </c>
      <c r="K635" s="129" t="s">
        <v>6963</v>
      </c>
      <c r="L635" s="1084"/>
      <c r="M635" s="126"/>
    </row>
    <row r="636" spans="1:13" x14ac:dyDescent="0.25">
      <c r="A636" s="1107"/>
      <c r="B636" s="1055"/>
      <c r="C636" s="1084"/>
      <c r="D636" s="1084"/>
      <c r="E636" s="1084"/>
      <c r="F636" s="1084"/>
      <c r="G636" s="1084"/>
      <c r="H636" s="1111"/>
      <c r="I636" s="1084"/>
      <c r="J636" s="126" t="s">
        <v>7242</v>
      </c>
      <c r="K636" s="129" t="s">
        <v>7295</v>
      </c>
      <c r="L636" s="1084"/>
      <c r="M636" s="126"/>
    </row>
    <row r="637" spans="1:13" x14ac:dyDescent="0.25">
      <c r="A637" s="1107"/>
      <c r="B637" s="1055"/>
      <c r="C637" s="1084"/>
      <c r="D637" s="1084"/>
      <c r="E637" s="1084"/>
      <c r="F637" s="1084"/>
      <c r="G637" s="1084"/>
      <c r="H637" s="1111"/>
      <c r="I637" s="1084"/>
      <c r="J637" s="126" t="s">
        <v>7272</v>
      </c>
      <c r="K637" s="129" t="s">
        <v>7296</v>
      </c>
      <c r="L637" s="1084"/>
      <c r="M637" s="126"/>
    </row>
    <row r="638" spans="1:13" x14ac:dyDescent="0.25">
      <c r="A638" s="1107"/>
      <c r="B638" s="1055"/>
      <c r="C638" s="1084"/>
      <c r="D638" s="1084"/>
      <c r="E638" s="1084"/>
      <c r="F638" s="1084"/>
      <c r="G638" s="1084"/>
      <c r="H638" s="1111"/>
      <c r="I638" s="1084"/>
      <c r="J638" s="126" t="s">
        <v>7272</v>
      </c>
      <c r="K638" s="129" t="s">
        <v>6942</v>
      </c>
      <c r="L638" s="1084"/>
      <c r="M638" s="126"/>
    </row>
    <row r="639" spans="1:13" x14ac:dyDescent="0.25">
      <c r="A639" s="1107"/>
      <c r="B639" s="1055"/>
      <c r="C639" s="1084"/>
      <c r="D639" s="1084"/>
      <c r="E639" s="1084"/>
      <c r="F639" s="1084"/>
      <c r="G639" s="1084"/>
      <c r="H639" s="1111"/>
      <c r="I639" s="1084"/>
      <c r="J639" s="126" t="s">
        <v>7249</v>
      </c>
      <c r="K639" s="129" t="s">
        <v>6946</v>
      </c>
      <c r="L639" s="1084"/>
      <c r="M639" s="126"/>
    </row>
    <row r="640" spans="1:13" x14ac:dyDescent="0.25">
      <c r="A640" s="1107"/>
      <c r="B640" s="1055"/>
      <c r="C640" s="1084"/>
      <c r="D640" s="1084"/>
      <c r="E640" s="1084"/>
      <c r="F640" s="1084"/>
      <c r="G640" s="1084"/>
      <c r="H640" s="1111"/>
      <c r="I640" s="1084"/>
      <c r="J640" s="126" t="s">
        <v>7249</v>
      </c>
      <c r="K640" s="129" t="s">
        <v>7297</v>
      </c>
      <c r="L640" s="1084"/>
      <c r="M640" s="126"/>
    </row>
    <row r="641" spans="1:13" x14ac:dyDescent="0.25">
      <c r="A641" s="1107"/>
      <c r="B641" s="1055"/>
      <c r="C641" s="1084"/>
      <c r="D641" s="1084"/>
      <c r="E641" s="1084"/>
      <c r="F641" s="1084"/>
      <c r="G641" s="1084"/>
      <c r="H641" s="1111"/>
      <c r="I641" s="1084"/>
      <c r="J641" s="126" t="s">
        <v>7059</v>
      </c>
      <c r="K641" s="129" t="s">
        <v>7298</v>
      </c>
      <c r="L641" s="1084"/>
      <c r="M641" s="126"/>
    </row>
    <row r="642" spans="1:13" x14ac:dyDescent="0.25">
      <c r="A642" s="1107"/>
      <c r="B642" s="1055"/>
      <c r="C642" s="1084"/>
      <c r="D642" s="1084"/>
      <c r="E642" s="1084"/>
      <c r="F642" s="1084"/>
      <c r="G642" s="1084"/>
      <c r="H642" s="1111"/>
      <c r="I642" s="1084"/>
      <c r="J642" s="126" t="s">
        <v>7059</v>
      </c>
      <c r="K642" s="129" t="s">
        <v>7299</v>
      </c>
      <c r="L642" s="1084"/>
      <c r="M642" s="126"/>
    </row>
    <row r="643" spans="1:13" x14ac:dyDescent="0.25">
      <c r="A643" s="1107"/>
      <c r="B643" s="1055"/>
      <c r="C643" s="1084"/>
      <c r="D643" s="1084"/>
      <c r="E643" s="1084"/>
      <c r="F643" s="1084"/>
      <c r="G643" s="1084"/>
      <c r="H643" s="1111"/>
      <c r="I643" s="1084"/>
      <c r="J643" s="126" t="s">
        <v>7300</v>
      </c>
      <c r="K643" s="129" t="s">
        <v>7301</v>
      </c>
      <c r="L643" s="1084"/>
      <c r="M643" s="126"/>
    </row>
    <row r="644" spans="1:13" x14ac:dyDescent="0.25">
      <c r="A644" s="1107"/>
      <c r="B644" s="1055"/>
      <c r="C644" s="1084"/>
      <c r="D644" s="1084"/>
      <c r="E644" s="1084"/>
      <c r="F644" s="1084"/>
      <c r="G644" s="1084"/>
      <c r="H644" s="1111"/>
      <c r="I644" s="1084"/>
      <c r="J644" s="126" t="s">
        <v>7300</v>
      </c>
      <c r="K644" s="129" t="s">
        <v>7302</v>
      </c>
      <c r="L644" s="1084"/>
      <c r="M644" s="126"/>
    </row>
    <row r="645" spans="1:13" ht="13.15" customHeight="1" x14ac:dyDescent="0.25">
      <c r="A645" s="1107"/>
      <c r="B645" s="1055"/>
      <c r="C645" s="1084" t="s">
        <v>118</v>
      </c>
      <c r="D645" s="1084" t="s">
        <v>17</v>
      </c>
      <c r="E645" s="1084">
        <v>1534</v>
      </c>
      <c r="F645" s="1084">
        <v>11</v>
      </c>
      <c r="G645" s="1084">
        <v>0</v>
      </c>
      <c r="H645" s="1084" t="s">
        <v>20</v>
      </c>
      <c r="I645" s="1084"/>
      <c r="J645" s="126" t="s">
        <v>7303</v>
      </c>
      <c r="K645" s="129" t="s">
        <v>7159</v>
      </c>
      <c r="L645" s="1084" t="s">
        <v>7304</v>
      </c>
      <c r="M645" s="126"/>
    </row>
    <row r="646" spans="1:13" x14ac:dyDescent="0.25">
      <c r="A646" s="1107"/>
      <c r="B646" s="1055"/>
      <c r="C646" s="1084"/>
      <c r="D646" s="1084"/>
      <c r="E646" s="1084"/>
      <c r="F646" s="1084"/>
      <c r="G646" s="1084"/>
      <c r="H646" s="1084"/>
      <c r="I646" s="1084"/>
      <c r="J646" s="126" t="s">
        <v>7303</v>
      </c>
      <c r="K646" s="129" t="s">
        <v>2901</v>
      </c>
      <c r="L646" s="1084"/>
      <c r="M646" s="126"/>
    </row>
    <row r="647" spans="1:13" x14ac:dyDescent="0.25">
      <c r="A647" s="1107"/>
      <c r="B647" s="1055"/>
      <c r="C647" s="1084"/>
      <c r="D647" s="1084"/>
      <c r="E647" s="1084"/>
      <c r="F647" s="1084"/>
      <c r="G647" s="1084"/>
      <c r="H647" s="1084"/>
      <c r="I647" s="1084"/>
      <c r="J647" s="126" t="s">
        <v>7305</v>
      </c>
      <c r="K647" s="129" t="s">
        <v>7306</v>
      </c>
      <c r="L647" s="1084"/>
      <c r="M647" s="126"/>
    </row>
    <row r="648" spans="1:13" x14ac:dyDescent="0.25">
      <c r="A648" s="1107"/>
      <c r="B648" s="1055"/>
      <c r="C648" s="1084"/>
      <c r="D648" s="1084"/>
      <c r="E648" s="1084"/>
      <c r="F648" s="1084"/>
      <c r="G648" s="1084"/>
      <c r="H648" s="1084"/>
      <c r="I648" s="1084"/>
      <c r="J648" s="126" t="s">
        <v>7305</v>
      </c>
      <c r="K648" s="129" t="s">
        <v>7307</v>
      </c>
      <c r="L648" s="1084"/>
      <c r="M648" s="126"/>
    </row>
    <row r="649" spans="1:13" x14ac:dyDescent="0.25">
      <c r="A649" s="1107"/>
      <c r="B649" s="1055"/>
      <c r="C649" s="1084"/>
      <c r="D649" s="1084"/>
      <c r="E649" s="1084"/>
      <c r="F649" s="1084"/>
      <c r="G649" s="1084"/>
      <c r="H649" s="1084"/>
      <c r="I649" s="1084"/>
      <c r="J649" s="126" t="s">
        <v>7308</v>
      </c>
      <c r="K649" s="129" t="s">
        <v>7309</v>
      </c>
      <c r="L649" s="1084"/>
      <c r="M649" s="126"/>
    </row>
    <row r="650" spans="1:13" x14ac:dyDescent="0.25">
      <c r="A650" s="1107"/>
      <c r="B650" s="1055"/>
      <c r="C650" s="1084"/>
      <c r="D650" s="1084"/>
      <c r="E650" s="1084"/>
      <c r="F650" s="1084"/>
      <c r="G650" s="1084"/>
      <c r="H650" s="1084"/>
      <c r="I650" s="1084"/>
      <c r="J650" s="126" t="s">
        <v>7308</v>
      </c>
      <c r="K650" s="129" t="s">
        <v>7310</v>
      </c>
      <c r="L650" s="1084"/>
      <c r="M650" s="126"/>
    </row>
    <row r="651" spans="1:13" x14ac:dyDescent="0.25">
      <c r="A651" s="1107"/>
      <c r="B651" s="1055"/>
      <c r="C651" s="1084"/>
      <c r="D651" s="1084"/>
      <c r="E651" s="1084"/>
      <c r="F651" s="1084"/>
      <c r="G651" s="1084"/>
      <c r="H651" s="1084"/>
      <c r="I651" s="1084"/>
      <c r="J651" s="126" t="s">
        <v>7311</v>
      </c>
      <c r="K651" s="129" t="s">
        <v>2720</v>
      </c>
      <c r="L651" s="1084"/>
      <c r="M651" s="126"/>
    </row>
    <row r="652" spans="1:13" x14ac:dyDescent="0.25">
      <c r="A652" s="1107"/>
      <c r="B652" s="1055"/>
      <c r="C652" s="1084"/>
      <c r="D652" s="1084"/>
      <c r="E652" s="1084"/>
      <c r="F652" s="1084"/>
      <c r="G652" s="1084"/>
      <c r="H652" s="1084"/>
      <c r="I652" s="1084"/>
      <c r="J652" s="126" t="s">
        <v>7311</v>
      </c>
      <c r="K652" s="129" t="s">
        <v>7201</v>
      </c>
      <c r="L652" s="1084"/>
      <c r="M652" s="126"/>
    </row>
    <row r="653" spans="1:13" x14ac:dyDescent="0.25">
      <c r="A653" s="1107"/>
      <c r="B653" s="1055"/>
      <c r="C653" s="1084"/>
      <c r="D653" s="1084"/>
      <c r="E653" s="1084"/>
      <c r="F653" s="1084"/>
      <c r="G653" s="1084"/>
      <c r="H653" s="1084"/>
      <c r="I653" s="1084"/>
      <c r="J653" s="126" t="s">
        <v>7312</v>
      </c>
      <c r="K653" s="129" t="s">
        <v>4798</v>
      </c>
      <c r="L653" s="1084"/>
      <c r="M653" s="126"/>
    </row>
    <row r="654" spans="1:13" x14ac:dyDescent="0.25">
      <c r="A654" s="1107"/>
      <c r="B654" s="1055"/>
      <c r="C654" s="1084"/>
      <c r="D654" s="1084"/>
      <c r="E654" s="1084"/>
      <c r="F654" s="1084"/>
      <c r="G654" s="1084"/>
      <c r="H654" s="1084"/>
      <c r="I654" s="1084"/>
      <c r="J654" s="126" t="s">
        <v>7312</v>
      </c>
      <c r="K654" s="129" t="s">
        <v>6937</v>
      </c>
      <c r="L654" s="1084"/>
      <c r="M654" s="126"/>
    </row>
    <row r="655" spans="1:13" x14ac:dyDescent="0.25">
      <c r="A655" s="1107"/>
      <c r="B655" s="1055"/>
      <c r="C655" s="1084"/>
      <c r="D655" s="1084"/>
      <c r="E655" s="1084"/>
      <c r="F655" s="1084"/>
      <c r="G655" s="1084"/>
      <c r="H655" s="1084"/>
      <c r="I655" s="1084"/>
      <c r="J655" s="126" t="s">
        <v>7313</v>
      </c>
      <c r="K655" s="129" t="s">
        <v>7092</v>
      </c>
      <c r="L655" s="1084"/>
      <c r="M655" s="126"/>
    </row>
    <row r="656" spans="1:13" x14ac:dyDescent="0.25">
      <c r="A656" s="1107"/>
      <c r="B656" s="1055"/>
      <c r="C656" s="1084"/>
      <c r="D656" s="1084"/>
      <c r="E656" s="1084"/>
      <c r="F656" s="1084"/>
      <c r="G656" s="1084"/>
      <c r="H656" s="1084"/>
      <c r="I656" s="1084"/>
      <c r="J656" s="126" t="s">
        <v>7313</v>
      </c>
      <c r="K656" s="129" t="s">
        <v>7314</v>
      </c>
      <c r="L656" s="1084"/>
      <c r="M656" s="126"/>
    </row>
    <row r="657" spans="1:13" x14ac:dyDescent="0.25">
      <c r="A657" s="1107"/>
      <c r="B657" s="1055"/>
      <c r="C657" s="1084"/>
      <c r="D657" s="1084"/>
      <c r="E657" s="1084"/>
      <c r="F657" s="1084"/>
      <c r="G657" s="1084"/>
      <c r="H657" s="1084"/>
      <c r="I657" s="1084"/>
      <c r="J657" s="126" t="s">
        <v>7315</v>
      </c>
      <c r="K657" s="129" t="s">
        <v>7092</v>
      </c>
      <c r="L657" s="1084"/>
      <c r="M657" s="126"/>
    </row>
    <row r="658" spans="1:13" x14ac:dyDescent="0.25">
      <c r="A658" s="1107"/>
      <c r="B658" s="1055"/>
      <c r="C658" s="1084"/>
      <c r="D658" s="1084"/>
      <c r="E658" s="1084"/>
      <c r="F658" s="1084"/>
      <c r="G658" s="1084"/>
      <c r="H658" s="1084"/>
      <c r="I658" s="1084"/>
      <c r="J658" s="126" t="s">
        <v>7315</v>
      </c>
      <c r="K658" s="129" t="s">
        <v>7142</v>
      </c>
      <c r="L658" s="1084"/>
      <c r="M658" s="126"/>
    </row>
    <row r="659" spans="1:13" x14ac:dyDescent="0.25">
      <c r="A659" s="1107"/>
      <c r="B659" s="1055"/>
      <c r="C659" s="1084"/>
      <c r="D659" s="1084"/>
      <c r="E659" s="1084"/>
      <c r="F659" s="1084"/>
      <c r="G659" s="1084"/>
      <c r="H659" s="1084"/>
      <c r="I659" s="1084"/>
      <c r="J659" s="126" t="s">
        <v>7316</v>
      </c>
      <c r="K659" s="129" t="s">
        <v>7068</v>
      </c>
      <c r="L659" s="1084"/>
      <c r="M659" s="126"/>
    </row>
    <row r="660" spans="1:13" x14ac:dyDescent="0.25">
      <c r="A660" s="1107"/>
      <c r="B660" s="1055"/>
      <c r="C660" s="1084"/>
      <c r="D660" s="1084"/>
      <c r="E660" s="1084"/>
      <c r="F660" s="1084"/>
      <c r="G660" s="1084"/>
      <c r="H660" s="1084"/>
      <c r="I660" s="1084"/>
      <c r="J660" s="126" t="s">
        <v>7316</v>
      </c>
      <c r="K660" s="129" t="s">
        <v>1544</v>
      </c>
      <c r="L660" s="1084"/>
      <c r="M660" s="126"/>
    </row>
    <row r="661" spans="1:13" x14ac:dyDescent="0.25">
      <c r="A661" s="1107"/>
      <c r="B661" s="1055"/>
      <c r="C661" s="1084"/>
      <c r="D661" s="1084"/>
      <c r="E661" s="1084"/>
      <c r="F661" s="1084"/>
      <c r="G661" s="1084"/>
      <c r="H661" s="1084"/>
      <c r="I661" s="1084"/>
      <c r="J661" s="126" t="s">
        <v>7317</v>
      </c>
      <c r="K661" s="129" t="s">
        <v>7318</v>
      </c>
      <c r="L661" s="1084"/>
      <c r="M661" s="126"/>
    </row>
    <row r="662" spans="1:13" x14ac:dyDescent="0.25">
      <c r="A662" s="1107"/>
      <c r="B662" s="1055"/>
      <c r="C662" s="1084"/>
      <c r="D662" s="1084"/>
      <c r="E662" s="1084"/>
      <c r="F662" s="1084"/>
      <c r="G662" s="1084"/>
      <c r="H662" s="1084"/>
      <c r="I662" s="1084"/>
      <c r="J662" s="126" t="s">
        <v>7317</v>
      </c>
      <c r="K662" s="129" t="s">
        <v>7319</v>
      </c>
      <c r="L662" s="1084"/>
      <c r="M662" s="126"/>
    </row>
    <row r="663" spans="1:13" x14ac:dyDescent="0.25">
      <c r="A663" s="1107"/>
      <c r="B663" s="1055"/>
      <c r="C663" s="1084"/>
      <c r="D663" s="1084"/>
      <c r="E663" s="1084"/>
      <c r="F663" s="1084"/>
      <c r="G663" s="1084"/>
      <c r="H663" s="1084"/>
      <c r="I663" s="1084"/>
      <c r="J663" s="126" t="s">
        <v>7320</v>
      </c>
      <c r="K663" s="129" t="s">
        <v>6404</v>
      </c>
      <c r="L663" s="1084"/>
      <c r="M663" s="126"/>
    </row>
    <row r="664" spans="1:13" x14ac:dyDescent="0.25">
      <c r="A664" s="1107"/>
      <c r="B664" s="1055"/>
      <c r="C664" s="1084"/>
      <c r="D664" s="1084"/>
      <c r="E664" s="1084"/>
      <c r="F664" s="1084"/>
      <c r="G664" s="1084"/>
      <c r="H664" s="1084"/>
      <c r="I664" s="1084"/>
      <c r="J664" s="126" t="s">
        <v>7320</v>
      </c>
      <c r="K664" s="129" t="s">
        <v>7142</v>
      </c>
      <c r="L664" s="1084"/>
      <c r="M664" s="126"/>
    </row>
    <row r="665" spans="1:13" x14ac:dyDescent="0.25">
      <c r="A665" s="1107"/>
      <c r="B665" s="1055"/>
      <c r="C665" s="1084"/>
      <c r="D665" s="1084"/>
      <c r="E665" s="1084"/>
      <c r="F665" s="1084"/>
      <c r="G665" s="1084"/>
      <c r="H665" s="1084"/>
      <c r="I665" s="1084"/>
      <c r="J665" s="126" t="s">
        <v>7321</v>
      </c>
      <c r="K665" s="129" t="s">
        <v>1535</v>
      </c>
      <c r="L665" s="1084"/>
      <c r="M665" s="126"/>
    </row>
    <row r="666" spans="1:13" x14ac:dyDescent="0.25">
      <c r="A666" s="1107"/>
      <c r="B666" s="1055"/>
      <c r="C666" s="1084"/>
      <c r="D666" s="1084"/>
      <c r="E666" s="1084"/>
      <c r="F666" s="1084"/>
      <c r="G666" s="1084"/>
      <c r="H666" s="1084"/>
      <c r="I666" s="1084"/>
      <c r="J666" s="126" t="s">
        <v>7322</v>
      </c>
      <c r="K666" s="129" t="s">
        <v>1535</v>
      </c>
      <c r="L666" s="1084"/>
      <c r="M666" s="126"/>
    </row>
    <row r="667" spans="1:13" x14ac:dyDescent="0.25">
      <c r="A667" s="1107"/>
      <c r="B667" s="1055"/>
      <c r="C667" s="1084"/>
      <c r="D667" s="1084"/>
      <c r="E667" s="1084"/>
      <c r="F667" s="1084"/>
      <c r="G667" s="1084"/>
      <c r="H667" s="1084"/>
      <c r="I667" s="1084"/>
      <c r="J667" s="126" t="s">
        <v>7323</v>
      </c>
      <c r="K667" s="129" t="s">
        <v>6969</v>
      </c>
      <c r="L667" s="1084"/>
      <c r="M667" s="126"/>
    </row>
    <row r="668" spans="1:13" x14ac:dyDescent="0.25">
      <c r="A668" s="1107"/>
      <c r="B668" s="1055"/>
      <c r="C668" s="1084"/>
      <c r="D668" s="1084"/>
      <c r="E668" s="1084"/>
      <c r="F668" s="1084"/>
      <c r="G668" s="1084"/>
      <c r="H668" s="1084"/>
      <c r="I668" s="1084"/>
      <c r="J668" s="126" t="s">
        <v>7323</v>
      </c>
      <c r="K668" s="129" t="s">
        <v>7324</v>
      </c>
      <c r="L668" s="1084"/>
      <c r="M668" s="126"/>
    </row>
    <row r="669" spans="1:13" ht="13.15" customHeight="1" x14ac:dyDescent="0.25">
      <c r="A669" s="1107"/>
      <c r="B669" s="1055"/>
      <c r="C669" s="1084" t="s">
        <v>18</v>
      </c>
      <c r="D669" s="1084" t="s">
        <v>17</v>
      </c>
      <c r="E669" s="1084">
        <v>1732</v>
      </c>
      <c r="F669" s="1084">
        <v>27</v>
      </c>
      <c r="G669" s="1084" t="s">
        <v>20</v>
      </c>
      <c r="H669" s="1084" t="s">
        <v>20</v>
      </c>
      <c r="I669" s="1084"/>
      <c r="J669" s="126" t="s">
        <v>7325</v>
      </c>
      <c r="K669" s="129" t="s">
        <v>7060</v>
      </c>
      <c r="L669" s="1084" t="s">
        <v>7292</v>
      </c>
      <c r="M669" s="126"/>
    </row>
    <row r="670" spans="1:13" x14ac:dyDescent="0.25">
      <c r="A670" s="1107"/>
      <c r="B670" s="1055"/>
      <c r="C670" s="1084"/>
      <c r="D670" s="1084"/>
      <c r="E670" s="1084"/>
      <c r="F670" s="1084"/>
      <c r="G670" s="1084"/>
      <c r="H670" s="1084"/>
      <c r="I670" s="1084"/>
      <c r="J670" s="126" t="s">
        <v>7325</v>
      </c>
      <c r="K670" s="129" t="s">
        <v>7073</v>
      </c>
      <c r="L670" s="1084"/>
      <c r="M670" s="126"/>
    </row>
    <row r="671" spans="1:13" x14ac:dyDescent="0.25">
      <c r="A671" s="1107"/>
      <c r="B671" s="1055"/>
      <c r="C671" s="1084"/>
      <c r="D671" s="1084"/>
      <c r="E671" s="1084"/>
      <c r="F671" s="1084"/>
      <c r="G671" s="1084"/>
      <c r="H671" s="1084"/>
      <c r="I671" s="1084"/>
      <c r="J671" s="126" t="s">
        <v>7326</v>
      </c>
      <c r="K671" s="129" t="s">
        <v>6546</v>
      </c>
      <c r="L671" s="1084"/>
      <c r="M671" s="126"/>
    </row>
    <row r="672" spans="1:13" x14ac:dyDescent="0.25">
      <c r="A672" s="1107"/>
      <c r="B672" s="1055"/>
      <c r="C672" s="1084"/>
      <c r="D672" s="1084"/>
      <c r="E672" s="1084"/>
      <c r="F672" s="1084"/>
      <c r="G672" s="1084"/>
      <c r="H672" s="1084"/>
      <c r="I672" s="1084"/>
      <c r="J672" s="126" t="s">
        <v>7326</v>
      </c>
      <c r="K672" s="129" t="s">
        <v>7061</v>
      </c>
      <c r="L672" s="1084"/>
      <c r="M672" s="126"/>
    </row>
    <row r="673" spans="1:13" x14ac:dyDescent="0.25">
      <c r="A673" s="1107"/>
      <c r="B673" s="1055"/>
      <c r="C673" s="1084"/>
      <c r="D673" s="1084"/>
      <c r="E673" s="1084"/>
      <c r="F673" s="1084"/>
      <c r="G673" s="1084"/>
      <c r="H673" s="1084"/>
      <c r="I673" s="1084"/>
      <c r="J673" s="126" t="s">
        <v>7327</v>
      </c>
      <c r="K673" s="129" t="s">
        <v>7092</v>
      </c>
      <c r="L673" s="1084"/>
      <c r="M673" s="126"/>
    </row>
    <row r="674" spans="1:13" x14ac:dyDescent="0.25">
      <c r="A674" s="1107"/>
      <c r="B674" s="1055"/>
      <c r="C674" s="1084"/>
      <c r="D674" s="1084"/>
      <c r="E674" s="1084"/>
      <c r="F674" s="1084"/>
      <c r="G674" s="1084"/>
      <c r="H674" s="1084"/>
      <c r="I674" s="1084"/>
      <c r="J674" s="126" t="s">
        <v>7328</v>
      </c>
      <c r="K674" s="129" t="s">
        <v>7068</v>
      </c>
      <c r="L674" s="1084"/>
      <c r="M674" s="126"/>
    </row>
    <row r="675" spans="1:13" x14ac:dyDescent="0.25">
      <c r="A675" s="1107"/>
      <c r="B675" s="1055"/>
      <c r="C675" s="1084"/>
      <c r="D675" s="1084"/>
      <c r="E675" s="1084"/>
      <c r="F675" s="1084"/>
      <c r="G675" s="1084"/>
      <c r="H675" s="1084"/>
      <c r="I675" s="1084"/>
      <c r="J675" s="126" t="s">
        <v>7329</v>
      </c>
      <c r="K675" s="129" t="s">
        <v>4798</v>
      </c>
      <c r="L675" s="1084"/>
      <c r="M675" s="126"/>
    </row>
    <row r="676" spans="1:13" x14ac:dyDescent="0.25">
      <c r="A676" s="1107"/>
      <c r="B676" s="1055"/>
      <c r="C676" s="1084"/>
      <c r="D676" s="1084"/>
      <c r="E676" s="1084"/>
      <c r="F676" s="1084"/>
      <c r="G676" s="1084"/>
      <c r="H676" s="1084"/>
      <c r="I676" s="1084"/>
      <c r="J676" s="126" t="s">
        <v>7329</v>
      </c>
      <c r="K676" s="129" t="s">
        <v>7013</v>
      </c>
      <c r="L676" s="1084"/>
      <c r="M676" s="126"/>
    </row>
    <row r="677" spans="1:13" x14ac:dyDescent="0.25">
      <c r="A677" s="1107"/>
      <c r="B677" s="1055"/>
      <c r="C677" s="1084"/>
      <c r="D677" s="1084"/>
      <c r="E677" s="1084"/>
      <c r="F677" s="1084"/>
      <c r="G677" s="1084"/>
      <c r="H677" s="1084"/>
      <c r="I677" s="1084"/>
      <c r="J677" s="126" t="s">
        <v>7330</v>
      </c>
      <c r="K677" s="129" t="s">
        <v>7331</v>
      </c>
      <c r="L677" s="1084"/>
      <c r="M677" s="126"/>
    </row>
    <row r="678" spans="1:13" x14ac:dyDescent="0.25">
      <c r="A678" s="1107"/>
      <c r="B678" s="1055"/>
      <c r="C678" s="1084"/>
      <c r="D678" s="1084"/>
      <c r="E678" s="1084"/>
      <c r="F678" s="1084"/>
      <c r="G678" s="1084"/>
      <c r="H678" s="1084"/>
      <c r="I678" s="1084"/>
      <c r="J678" s="126" t="s">
        <v>7330</v>
      </c>
      <c r="K678" s="129" t="s">
        <v>7332</v>
      </c>
      <c r="L678" s="1084"/>
      <c r="M678" s="126"/>
    </row>
    <row r="679" spans="1:13" x14ac:dyDescent="0.25">
      <c r="A679" s="1107"/>
      <c r="B679" s="1055"/>
      <c r="C679" s="1084"/>
      <c r="D679" s="1084"/>
      <c r="E679" s="1084"/>
      <c r="F679" s="1084"/>
      <c r="G679" s="1084"/>
      <c r="H679" s="1084"/>
      <c r="I679" s="1084"/>
      <c r="J679" s="126" t="s">
        <v>7333</v>
      </c>
      <c r="K679" s="129" t="s">
        <v>2618</v>
      </c>
      <c r="L679" s="1084"/>
      <c r="M679" s="126"/>
    </row>
    <row r="680" spans="1:13" x14ac:dyDescent="0.25">
      <c r="A680" s="1107"/>
      <c r="B680" s="1055"/>
      <c r="C680" s="1084"/>
      <c r="D680" s="1084"/>
      <c r="E680" s="1084"/>
      <c r="F680" s="1084"/>
      <c r="G680" s="1084"/>
      <c r="H680" s="1084"/>
      <c r="I680" s="1084"/>
      <c r="J680" s="126" t="s">
        <v>7333</v>
      </c>
      <c r="K680" s="129" t="s">
        <v>2633</v>
      </c>
      <c r="L680" s="1084"/>
      <c r="M680" s="126"/>
    </row>
    <row r="681" spans="1:13" x14ac:dyDescent="0.25">
      <c r="A681" s="1107"/>
      <c r="B681" s="1055"/>
      <c r="C681" s="1084"/>
      <c r="D681" s="1084"/>
      <c r="E681" s="1084"/>
      <c r="F681" s="1084"/>
      <c r="G681" s="1084"/>
      <c r="H681" s="1084"/>
      <c r="I681" s="1084"/>
      <c r="J681" s="126" t="s">
        <v>7334</v>
      </c>
      <c r="K681" s="129" t="s">
        <v>6944</v>
      </c>
      <c r="L681" s="1084"/>
      <c r="M681" s="126"/>
    </row>
    <row r="682" spans="1:13" x14ac:dyDescent="0.25">
      <c r="A682" s="1107"/>
      <c r="B682" s="1055"/>
      <c r="C682" s="1084"/>
      <c r="D682" s="1084"/>
      <c r="E682" s="1084"/>
      <c r="F682" s="1084"/>
      <c r="G682" s="1084"/>
      <c r="H682" s="1084"/>
      <c r="I682" s="1084"/>
      <c r="J682" s="126" t="s">
        <v>7334</v>
      </c>
      <c r="K682" s="129" t="s">
        <v>7013</v>
      </c>
      <c r="L682" s="1084"/>
      <c r="M682" s="126"/>
    </row>
    <row r="683" spans="1:13" x14ac:dyDescent="0.25">
      <c r="A683" s="1107"/>
      <c r="B683" s="1055"/>
      <c r="C683" s="1084"/>
      <c r="D683" s="1084"/>
      <c r="E683" s="1084"/>
      <c r="F683" s="1084"/>
      <c r="G683" s="1084"/>
      <c r="H683" s="1084"/>
      <c r="I683" s="1084"/>
      <c r="J683" s="126" t="s">
        <v>7335</v>
      </c>
      <c r="K683" s="129" t="s">
        <v>7240</v>
      </c>
      <c r="L683" s="1084"/>
      <c r="M683" s="126"/>
    </row>
    <row r="684" spans="1:13" x14ac:dyDescent="0.25">
      <c r="A684" s="1107"/>
      <c r="B684" s="1055"/>
      <c r="C684" s="1084"/>
      <c r="D684" s="1084"/>
      <c r="E684" s="1084"/>
      <c r="F684" s="1084"/>
      <c r="G684" s="1084"/>
      <c r="H684" s="1084"/>
      <c r="I684" s="1084"/>
      <c r="J684" s="126" t="s">
        <v>7334</v>
      </c>
      <c r="K684" s="129" t="s">
        <v>7336</v>
      </c>
      <c r="L684" s="1084"/>
      <c r="M684" s="126"/>
    </row>
    <row r="685" spans="1:13" ht="13.15" customHeight="1" x14ac:dyDescent="0.25">
      <c r="A685" s="1107"/>
      <c r="B685" s="1055"/>
      <c r="C685" s="1084" t="s">
        <v>105</v>
      </c>
      <c r="D685" s="1084" t="s">
        <v>17</v>
      </c>
      <c r="E685" s="1084">
        <v>2627</v>
      </c>
      <c r="F685" s="1084">
        <v>26</v>
      </c>
      <c r="G685" s="1084">
        <v>0</v>
      </c>
      <c r="H685" s="1111" t="s">
        <v>20</v>
      </c>
      <c r="I685" s="1084"/>
      <c r="J685" s="126" t="s">
        <v>7337</v>
      </c>
      <c r="K685" s="129" t="s">
        <v>2722</v>
      </c>
      <c r="L685" s="1084" t="s">
        <v>7338</v>
      </c>
      <c r="M685" s="126"/>
    </row>
    <row r="686" spans="1:13" x14ac:dyDescent="0.25">
      <c r="A686" s="1107"/>
      <c r="B686" s="1055"/>
      <c r="C686" s="1084"/>
      <c r="D686" s="1084"/>
      <c r="E686" s="1084"/>
      <c r="F686" s="1084"/>
      <c r="G686" s="1084"/>
      <c r="H686" s="1111"/>
      <c r="I686" s="1084"/>
      <c r="J686" s="126" t="s">
        <v>7339</v>
      </c>
      <c r="K686" s="129" t="s">
        <v>7340</v>
      </c>
      <c r="L686" s="1084"/>
      <c r="M686" s="126"/>
    </row>
    <row r="687" spans="1:13" x14ac:dyDescent="0.25">
      <c r="A687" s="1107"/>
      <c r="B687" s="1055"/>
      <c r="C687" s="1084"/>
      <c r="D687" s="1084"/>
      <c r="E687" s="1084"/>
      <c r="F687" s="1084"/>
      <c r="G687" s="1084"/>
      <c r="H687" s="1111"/>
      <c r="I687" s="1084"/>
      <c r="J687" s="126" t="s">
        <v>7339</v>
      </c>
      <c r="K687" s="129" t="s">
        <v>7341</v>
      </c>
      <c r="L687" s="1084"/>
      <c r="M687" s="126"/>
    </row>
    <row r="688" spans="1:13" x14ac:dyDescent="0.25">
      <c r="A688" s="1107"/>
      <c r="B688" s="1055"/>
      <c r="C688" s="1084"/>
      <c r="D688" s="1084"/>
      <c r="E688" s="1084"/>
      <c r="F688" s="1084"/>
      <c r="G688" s="1084"/>
      <c r="H688" s="1111"/>
      <c r="I688" s="1084"/>
      <c r="J688" s="126" t="s">
        <v>7342</v>
      </c>
      <c r="K688" s="129" t="s">
        <v>7343</v>
      </c>
      <c r="L688" s="1084"/>
      <c r="M688" s="126"/>
    </row>
    <row r="689" spans="1:13" x14ac:dyDescent="0.25">
      <c r="A689" s="1107"/>
      <c r="B689" s="1055"/>
      <c r="C689" s="1084"/>
      <c r="D689" s="1084"/>
      <c r="E689" s="1084"/>
      <c r="F689" s="1084"/>
      <c r="G689" s="1084"/>
      <c r="H689" s="1111"/>
      <c r="I689" s="1084"/>
      <c r="J689" s="126" t="s">
        <v>7342</v>
      </c>
      <c r="K689" s="129" t="s">
        <v>7344</v>
      </c>
      <c r="L689" s="1084"/>
      <c r="M689" s="126"/>
    </row>
    <row r="690" spans="1:13" x14ac:dyDescent="0.25">
      <c r="A690" s="1107"/>
      <c r="B690" s="1055"/>
      <c r="C690" s="1084"/>
      <c r="D690" s="1084"/>
      <c r="E690" s="1084"/>
      <c r="F690" s="1084"/>
      <c r="G690" s="1084"/>
      <c r="H690" s="1111"/>
      <c r="I690" s="1084"/>
      <c r="J690" s="126" t="s">
        <v>7345</v>
      </c>
      <c r="K690" s="129" t="s">
        <v>7103</v>
      </c>
      <c r="L690" s="1084"/>
      <c r="M690" s="126"/>
    </row>
    <row r="691" spans="1:13" x14ac:dyDescent="0.25">
      <c r="A691" s="1107"/>
      <c r="B691" s="1055"/>
      <c r="C691" s="1084"/>
      <c r="D691" s="1084"/>
      <c r="E691" s="1084"/>
      <c r="F691" s="1084"/>
      <c r="G691" s="1084"/>
      <c r="H691" s="1111"/>
      <c r="I691" s="1084"/>
      <c r="J691" s="126" t="s">
        <v>7345</v>
      </c>
      <c r="K691" s="129" t="s">
        <v>7346</v>
      </c>
      <c r="L691" s="1084"/>
      <c r="M691" s="126"/>
    </row>
    <row r="692" spans="1:13" x14ac:dyDescent="0.25">
      <c r="A692" s="1107"/>
      <c r="B692" s="1055"/>
      <c r="C692" s="1084"/>
      <c r="D692" s="1084"/>
      <c r="E692" s="1084"/>
      <c r="F692" s="1084"/>
      <c r="G692" s="1084"/>
      <c r="H692" s="1111"/>
      <c r="I692" s="1084"/>
      <c r="J692" s="126" t="s">
        <v>7347</v>
      </c>
      <c r="K692" s="129" t="s">
        <v>7348</v>
      </c>
      <c r="L692" s="1084"/>
      <c r="M692" s="126"/>
    </row>
    <row r="693" spans="1:13" x14ac:dyDescent="0.25">
      <c r="A693" s="1107"/>
      <c r="B693" s="1055"/>
      <c r="C693" s="1084"/>
      <c r="D693" s="1084"/>
      <c r="E693" s="1084"/>
      <c r="F693" s="1084"/>
      <c r="G693" s="1084"/>
      <c r="H693" s="1111"/>
      <c r="I693" s="1084"/>
      <c r="J693" s="126" t="s">
        <v>7347</v>
      </c>
      <c r="K693" s="129" t="s">
        <v>6680</v>
      </c>
      <c r="L693" s="1084"/>
      <c r="M693" s="126"/>
    </row>
    <row r="694" spans="1:13" x14ac:dyDescent="0.25">
      <c r="A694" s="1107"/>
      <c r="B694" s="1055"/>
      <c r="C694" s="1084"/>
      <c r="D694" s="1084"/>
      <c r="E694" s="1084"/>
      <c r="F694" s="1084"/>
      <c r="G694" s="1084"/>
      <c r="H694" s="1111"/>
      <c r="I694" s="1084"/>
      <c r="J694" s="126" t="s">
        <v>7349</v>
      </c>
      <c r="K694" s="129" t="s">
        <v>7350</v>
      </c>
      <c r="L694" s="1084"/>
      <c r="M694" s="126"/>
    </row>
    <row r="695" spans="1:13" x14ac:dyDescent="0.25">
      <c r="A695" s="1107"/>
      <c r="B695" s="1055"/>
      <c r="C695" s="1084"/>
      <c r="D695" s="1084"/>
      <c r="E695" s="1084"/>
      <c r="F695" s="1084"/>
      <c r="G695" s="1084"/>
      <c r="H695" s="1111"/>
      <c r="I695" s="1084"/>
      <c r="J695" s="126" t="s">
        <v>7351</v>
      </c>
      <c r="K695" s="129" t="s">
        <v>7352</v>
      </c>
      <c r="L695" s="1084"/>
      <c r="M695" s="126"/>
    </row>
    <row r="696" spans="1:13" ht="13.15" customHeight="1" x14ac:dyDescent="0.25">
      <c r="A696" s="1107"/>
      <c r="B696" s="1055"/>
      <c r="C696" s="1084" t="s">
        <v>16</v>
      </c>
      <c r="D696" s="1084" t="s">
        <v>17</v>
      </c>
      <c r="E696" s="1084">
        <v>1660</v>
      </c>
      <c r="F696" s="1084">
        <v>29</v>
      </c>
      <c r="G696" s="1084">
        <v>0</v>
      </c>
      <c r="H696" s="1111" t="s">
        <v>20</v>
      </c>
      <c r="I696" s="1084"/>
      <c r="J696" s="126" t="s">
        <v>7353</v>
      </c>
      <c r="K696" s="129" t="s">
        <v>7032</v>
      </c>
      <c r="L696" s="1084" t="s">
        <v>7082</v>
      </c>
      <c r="M696" s="126"/>
    </row>
    <row r="697" spans="1:13" x14ac:dyDescent="0.25">
      <c r="A697" s="1107"/>
      <c r="B697" s="1055"/>
      <c r="C697" s="1084"/>
      <c r="D697" s="1084"/>
      <c r="E697" s="1084"/>
      <c r="F697" s="1084"/>
      <c r="G697" s="1084"/>
      <c r="H697" s="1111"/>
      <c r="I697" s="1084"/>
      <c r="J697" s="126" t="s">
        <v>7354</v>
      </c>
      <c r="K697" s="129" t="s">
        <v>6241</v>
      </c>
      <c r="L697" s="1084"/>
      <c r="M697" s="126"/>
    </row>
    <row r="698" spans="1:13" x14ac:dyDescent="0.25">
      <c r="A698" s="1107"/>
      <c r="B698" s="1055"/>
      <c r="C698" s="1084"/>
      <c r="D698" s="1084"/>
      <c r="E698" s="1084"/>
      <c r="F698" s="1084"/>
      <c r="G698" s="1084"/>
      <c r="H698" s="1111"/>
      <c r="I698" s="1084"/>
      <c r="J698" s="126" t="s">
        <v>7355</v>
      </c>
      <c r="K698" s="129" t="s">
        <v>7356</v>
      </c>
      <c r="L698" s="1084"/>
      <c r="M698" s="126"/>
    </row>
    <row r="699" spans="1:13" x14ac:dyDescent="0.25">
      <c r="A699" s="1107"/>
      <c r="B699" s="1055"/>
      <c r="C699" s="1084"/>
      <c r="D699" s="1084"/>
      <c r="E699" s="1084"/>
      <c r="F699" s="1084"/>
      <c r="G699" s="1084"/>
      <c r="H699" s="1111"/>
      <c r="I699" s="1084"/>
      <c r="J699" s="126" t="s">
        <v>7355</v>
      </c>
      <c r="K699" s="129" t="s">
        <v>7357</v>
      </c>
      <c r="L699" s="1084"/>
      <c r="M699" s="126"/>
    </row>
    <row r="700" spans="1:13" x14ac:dyDescent="0.25">
      <c r="A700" s="1107"/>
      <c r="B700" s="1055"/>
      <c r="C700" s="1084"/>
      <c r="D700" s="1084"/>
      <c r="E700" s="1084"/>
      <c r="F700" s="1084"/>
      <c r="G700" s="1084"/>
      <c r="H700" s="1111"/>
      <c r="I700" s="1084"/>
      <c r="J700" s="126" t="s">
        <v>7358</v>
      </c>
      <c r="K700" s="129" t="s">
        <v>7359</v>
      </c>
      <c r="L700" s="1084"/>
      <c r="M700" s="126"/>
    </row>
    <row r="701" spans="1:13" x14ac:dyDescent="0.25">
      <c r="A701" s="1107"/>
      <c r="B701" s="1055"/>
      <c r="C701" s="1084"/>
      <c r="D701" s="1084"/>
      <c r="E701" s="1084"/>
      <c r="F701" s="1084"/>
      <c r="G701" s="1084"/>
      <c r="H701" s="1111"/>
      <c r="I701" s="1084"/>
      <c r="J701" s="126" t="s">
        <v>7358</v>
      </c>
      <c r="K701" s="129" t="s">
        <v>7360</v>
      </c>
      <c r="L701" s="1084"/>
      <c r="M701" s="126"/>
    </row>
    <row r="702" spans="1:13" x14ac:dyDescent="0.25">
      <c r="A702" s="1107"/>
      <c r="B702" s="1055"/>
      <c r="C702" s="1084"/>
      <c r="D702" s="1084"/>
      <c r="E702" s="1084"/>
      <c r="F702" s="1084"/>
      <c r="G702" s="1084"/>
      <c r="H702" s="1111"/>
      <c r="I702" s="1084"/>
      <c r="J702" s="126" t="s">
        <v>7325</v>
      </c>
      <c r="K702" s="129" t="s">
        <v>7309</v>
      </c>
      <c r="L702" s="1084"/>
      <c r="M702" s="126"/>
    </row>
    <row r="703" spans="1:13" x14ac:dyDescent="0.25">
      <c r="A703" s="1107"/>
      <c r="B703" s="1055"/>
      <c r="C703" s="1084"/>
      <c r="D703" s="1084"/>
      <c r="E703" s="1084"/>
      <c r="F703" s="1084"/>
      <c r="G703" s="1084"/>
      <c r="H703" s="1111"/>
      <c r="I703" s="1084"/>
      <c r="J703" s="126" t="s">
        <v>7361</v>
      </c>
      <c r="K703" s="129" t="s">
        <v>7092</v>
      </c>
      <c r="L703" s="1084"/>
      <c r="M703" s="126"/>
    </row>
    <row r="704" spans="1:13" x14ac:dyDescent="0.25">
      <c r="A704" s="1107"/>
      <c r="B704" s="1055"/>
      <c r="C704" s="1084"/>
      <c r="D704" s="1084"/>
      <c r="E704" s="1084"/>
      <c r="F704" s="1084"/>
      <c r="G704" s="1084"/>
      <c r="H704" s="1111"/>
      <c r="I704" s="1084"/>
      <c r="J704" s="126" t="s">
        <v>7361</v>
      </c>
      <c r="K704" s="129" t="s">
        <v>6999</v>
      </c>
      <c r="L704" s="1084"/>
      <c r="M704" s="126"/>
    </row>
    <row r="705" spans="1:13" x14ac:dyDescent="0.25">
      <c r="A705" s="1107"/>
      <c r="B705" s="1055"/>
      <c r="C705" s="1084"/>
      <c r="D705" s="1084"/>
      <c r="E705" s="1084"/>
      <c r="F705" s="1084"/>
      <c r="G705" s="1084"/>
      <c r="H705" s="1111"/>
      <c r="I705" s="1084"/>
      <c r="J705" s="126" t="s">
        <v>7362</v>
      </c>
      <c r="K705" s="129" t="s">
        <v>6969</v>
      </c>
      <c r="L705" s="1084"/>
      <c r="M705" s="126"/>
    </row>
    <row r="706" spans="1:13" x14ac:dyDescent="0.25">
      <c r="A706" s="1107"/>
      <c r="B706" s="1055"/>
      <c r="C706" s="1084"/>
      <c r="D706" s="1084"/>
      <c r="E706" s="1084"/>
      <c r="F706" s="1084"/>
      <c r="G706" s="1084"/>
      <c r="H706" s="1111"/>
      <c r="I706" s="1084"/>
      <c r="J706" s="126" t="s">
        <v>7362</v>
      </c>
      <c r="K706" s="129" t="s">
        <v>7314</v>
      </c>
      <c r="L706" s="1084"/>
      <c r="M706" s="126"/>
    </row>
    <row r="707" spans="1:13" x14ac:dyDescent="0.25">
      <c r="A707" s="1107"/>
      <c r="B707" s="1055"/>
      <c r="C707" s="1084"/>
      <c r="D707" s="1084"/>
      <c r="E707" s="1084"/>
      <c r="F707" s="1084"/>
      <c r="G707" s="1084"/>
      <c r="H707" s="1111"/>
      <c r="I707" s="1084"/>
      <c r="J707" s="126" t="s">
        <v>7363</v>
      </c>
      <c r="K707" s="129" t="s">
        <v>2781</v>
      </c>
      <c r="L707" s="1084"/>
      <c r="M707" s="126"/>
    </row>
    <row r="708" spans="1:13" x14ac:dyDescent="0.25">
      <c r="A708" s="1107"/>
      <c r="B708" s="1055"/>
      <c r="C708" s="1084"/>
      <c r="D708" s="1084"/>
      <c r="E708" s="1084"/>
      <c r="F708" s="1084"/>
      <c r="G708" s="1084"/>
      <c r="H708" s="1111"/>
      <c r="I708" s="1084"/>
      <c r="J708" s="126" t="s">
        <v>7363</v>
      </c>
      <c r="K708" s="129" t="s">
        <v>7297</v>
      </c>
      <c r="L708" s="1084"/>
      <c r="M708" s="126"/>
    </row>
    <row r="709" spans="1:13" x14ac:dyDescent="0.25">
      <c r="A709" s="1107"/>
      <c r="B709" s="1055"/>
      <c r="C709" s="1084"/>
      <c r="D709" s="1084"/>
      <c r="E709" s="1084"/>
      <c r="F709" s="1084"/>
      <c r="G709" s="1084"/>
      <c r="H709" s="1111"/>
      <c r="I709" s="1084"/>
      <c r="J709" s="126" t="s">
        <v>7364</v>
      </c>
      <c r="K709" s="129" t="s">
        <v>4798</v>
      </c>
      <c r="L709" s="1084"/>
      <c r="M709" s="126"/>
    </row>
    <row r="710" spans="1:13" x14ac:dyDescent="0.25">
      <c r="A710" s="1107"/>
      <c r="B710" s="1055"/>
      <c r="C710" s="1084"/>
      <c r="D710" s="1084"/>
      <c r="E710" s="1084"/>
      <c r="F710" s="1084"/>
      <c r="G710" s="1084"/>
      <c r="H710" s="1111"/>
      <c r="I710" s="1084"/>
      <c r="J710" s="126" t="s">
        <v>7364</v>
      </c>
      <c r="K710" s="129" t="s">
        <v>6967</v>
      </c>
      <c r="L710" s="1084"/>
      <c r="M710" s="126"/>
    </row>
    <row r="711" spans="1:13" ht="13.15" customHeight="1" x14ac:dyDescent="0.25">
      <c r="A711" s="1107"/>
      <c r="B711" s="1055"/>
      <c r="C711" s="1084" t="s">
        <v>24</v>
      </c>
      <c r="D711" s="1084" t="s">
        <v>17</v>
      </c>
      <c r="E711" s="1084">
        <v>1936</v>
      </c>
      <c r="F711" s="1084">
        <v>30</v>
      </c>
      <c r="G711" s="1084">
        <v>0</v>
      </c>
      <c r="H711" s="1111" t="s">
        <v>20</v>
      </c>
      <c r="I711" s="1084"/>
      <c r="J711" s="126" t="s">
        <v>7358</v>
      </c>
      <c r="K711" s="129" t="s">
        <v>2797</v>
      </c>
      <c r="L711" s="1084" t="s">
        <v>7365</v>
      </c>
      <c r="M711" s="126"/>
    </row>
    <row r="712" spans="1:13" x14ac:dyDescent="0.25">
      <c r="A712" s="1107"/>
      <c r="B712" s="1055"/>
      <c r="C712" s="1084"/>
      <c r="D712" s="1084"/>
      <c r="E712" s="1084"/>
      <c r="F712" s="1084"/>
      <c r="G712" s="1084"/>
      <c r="H712" s="1111"/>
      <c r="I712" s="1084"/>
      <c r="J712" s="126" t="s">
        <v>7358</v>
      </c>
      <c r="K712" s="129" t="s">
        <v>2901</v>
      </c>
      <c r="L712" s="1084"/>
      <c r="M712" s="126"/>
    </row>
    <row r="713" spans="1:13" x14ac:dyDescent="0.25">
      <c r="A713" s="1107"/>
      <c r="B713" s="1055"/>
      <c r="C713" s="1084"/>
      <c r="D713" s="1084"/>
      <c r="E713" s="1084"/>
      <c r="F713" s="1084"/>
      <c r="G713" s="1084"/>
      <c r="H713" s="1111"/>
      <c r="I713" s="1084"/>
      <c r="J713" s="126" t="s">
        <v>7355</v>
      </c>
      <c r="K713" s="129" t="s">
        <v>4798</v>
      </c>
      <c r="L713" s="1084"/>
      <c r="M713" s="126"/>
    </row>
    <row r="714" spans="1:13" x14ac:dyDescent="0.25">
      <c r="A714" s="1107"/>
      <c r="B714" s="1055"/>
      <c r="C714" s="1084"/>
      <c r="D714" s="1084"/>
      <c r="E714" s="1084"/>
      <c r="F714" s="1084"/>
      <c r="G714" s="1084"/>
      <c r="H714" s="1111"/>
      <c r="I714" s="1084"/>
      <c r="J714" s="126" t="s">
        <v>7355</v>
      </c>
      <c r="K714" s="129" t="s">
        <v>7297</v>
      </c>
      <c r="L714" s="1084"/>
      <c r="M714" s="126"/>
    </row>
    <row r="715" spans="1:13" x14ac:dyDescent="0.25">
      <c r="A715" s="1107"/>
      <c r="B715" s="1055"/>
      <c r="C715" s="1084"/>
      <c r="D715" s="1084"/>
      <c r="E715" s="1084"/>
      <c r="F715" s="1084"/>
      <c r="G715" s="1084"/>
      <c r="H715" s="1111"/>
      <c r="I715" s="1084"/>
      <c r="J715" s="126" t="s">
        <v>7366</v>
      </c>
      <c r="K715" s="129" t="s">
        <v>7367</v>
      </c>
      <c r="L715" s="1084"/>
      <c r="M715" s="126"/>
    </row>
    <row r="716" spans="1:13" x14ac:dyDescent="0.25">
      <c r="A716" s="1107"/>
      <c r="B716" s="1055"/>
      <c r="C716" s="1084"/>
      <c r="D716" s="1084"/>
      <c r="E716" s="1084"/>
      <c r="F716" s="1084"/>
      <c r="G716" s="1084"/>
      <c r="H716" s="1111"/>
      <c r="I716" s="1084"/>
      <c r="J716" s="126" t="s">
        <v>7305</v>
      </c>
      <c r="K716" s="129" t="s">
        <v>4798</v>
      </c>
      <c r="L716" s="1084"/>
      <c r="M716" s="126"/>
    </row>
    <row r="717" spans="1:13" x14ac:dyDescent="0.25">
      <c r="A717" s="1107"/>
      <c r="B717" s="1055"/>
      <c r="C717" s="1084"/>
      <c r="D717" s="1084"/>
      <c r="E717" s="1084"/>
      <c r="F717" s="1084"/>
      <c r="G717" s="1084"/>
      <c r="H717" s="1111"/>
      <c r="I717" s="1084"/>
      <c r="J717" s="126" t="s">
        <v>7305</v>
      </c>
      <c r="K717" s="129" t="s">
        <v>7346</v>
      </c>
      <c r="L717" s="1084"/>
      <c r="M717" s="126"/>
    </row>
    <row r="718" spans="1:13" x14ac:dyDescent="0.25">
      <c r="A718" s="1107"/>
      <c r="B718" s="1055"/>
      <c r="C718" s="1084"/>
      <c r="D718" s="1084"/>
      <c r="E718" s="1084"/>
      <c r="F718" s="1084"/>
      <c r="G718" s="1084"/>
      <c r="H718" s="1111"/>
      <c r="I718" s="1084"/>
      <c r="J718" s="126" t="s">
        <v>7368</v>
      </c>
      <c r="K718" s="129" t="s">
        <v>7369</v>
      </c>
      <c r="L718" s="1084"/>
      <c r="M718" s="126"/>
    </row>
    <row r="719" spans="1:13" x14ac:dyDescent="0.25">
      <c r="A719" s="1107"/>
      <c r="B719" s="1055"/>
      <c r="C719" s="1084"/>
      <c r="D719" s="1084"/>
      <c r="E719" s="1084"/>
      <c r="F719" s="1084"/>
      <c r="G719" s="1084"/>
      <c r="H719" s="1111"/>
      <c r="I719" s="1084"/>
      <c r="J719" s="126" t="s">
        <v>7368</v>
      </c>
      <c r="K719" s="129" t="s">
        <v>2637</v>
      </c>
      <c r="L719" s="1084"/>
      <c r="M719" s="126"/>
    </row>
    <row r="720" spans="1:13" x14ac:dyDescent="0.25">
      <c r="A720" s="1107"/>
      <c r="B720" s="1055"/>
      <c r="C720" s="1084"/>
      <c r="D720" s="1084"/>
      <c r="E720" s="1084"/>
      <c r="F720" s="1084"/>
      <c r="G720" s="1084"/>
      <c r="H720" s="1111"/>
      <c r="I720" s="1084"/>
      <c r="J720" s="126" t="s">
        <v>7370</v>
      </c>
      <c r="K720" s="129" t="s">
        <v>4798</v>
      </c>
      <c r="L720" s="1084"/>
      <c r="M720" s="126"/>
    </row>
    <row r="721" spans="1:13" x14ac:dyDescent="0.25">
      <c r="A721" s="1107"/>
      <c r="B721" s="1055"/>
      <c r="C721" s="1084"/>
      <c r="D721" s="1084"/>
      <c r="E721" s="1084"/>
      <c r="F721" s="1084"/>
      <c r="G721" s="1084"/>
      <c r="H721" s="1111"/>
      <c r="I721" s="1084"/>
      <c r="J721" s="126" t="s">
        <v>7370</v>
      </c>
      <c r="K721" s="129" t="s">
        <v>7013</v>
      </c>
      <c r="L721" s="1084"/>
      <c r="M721" s="126"/>
    </row>
    <row r="722" spans="1:13" x14ac:dyDescent="0.25">
      <c r="A722" s="1107"/>
      <c r="B722" s="1055"/>
      <c r="C722" s="1084"/>
      <c r="D722" s="1084"/>
      <c r="E722" s="1084"/>
      <c r="F722" s="1084"/>
      <c r="G722" s="1084"/>
      <c r="H722" s="1111"/>
      <c r="I722" s="1084"/>
      <c r="J722" s="126" t="s">
        <v>7371</v>
      </c>
      <c r="K722" s="129" t="s">
        <v>7372</v>
      </c>
      <c r="L722" s="1084"/>
      <c r="M722" s="126"/>
    </row>
    <row r="723" spans="1:13" x14ac:dyDescent="0.25">
      <c r="A723" s="1107"/>
      <c r="B723" s="1055"/>
      <c r="C723" s="1084"/>
      <c r="D723" s="1084"/>
      <c r="E723" s="1084"/>
      <c r="F723" s="1084"/>
      <c r="G723" s="1084"/>
      <c r="H723" s="1111"/>
      <c r="I723" s="1084"/>
      <c r="J723" s="126" t="s">
        <v>7371</v>
      </c>
      <c r="K723" s="129" t="s">
        <v>7001</v>
      </c>
      <c r="L723" s="1084"/>
      <c r="M723" s="126"/>
    </row>
    <row r="724" spans="1:13" ht="13.15" customHeight="1" x14ac:dyDescent="0.25">
      <c r="A724" s="1107"/>
      <c r="B724" s="1055"/>
      <c r="C724" s="1084" t="s">
        <v>37</v>
      </c>
      <c r="D724" s="1084" t="s">
        <v>17</v>
      </c>
      <c r="E724" s="1084">
        <v>1501</v>
      </c>
      <c r="F724" s="1084">
        <v>32</v>
      </c>
      <c r="G724" s="1084" t="s">
        <v>20</v>
      </c>
      <c r="H724" s="1111" t="s">
        <v>20</v>
      </c>
      <c r="I724" s="1084"/>
      <c r="J724" s="126" t="s">
        <v>6962</v>
      </c>
      <c r="K724" s="129" t="s">
        <v>6963</v>
      </c>
      <c r="L724" s="1084" t="s">
        <v>6964</v>
      </c>
      <c r="M724" s="126"/>
    </row>
    <row r="725" spans="1:13" x14ac:dyDescent="0.25">
      <c r="A725" s="1107"/>
      <c r="B725" s="1055"/>
      <c r="C725" s="1084"/>
      <c r="D725" s="1084"/>
      <c r="E725" s="1084"/>
      <c r="F725" s="1084"/>
      <c r="G725" s="1084"/>
      <c r="H725" s="1111"/>
      <c r="I725" s="1084"/>
      <c r="J725" s="126" t="s">
        <v>6962</v>
      </c>
      <c r="K725" s="129" t="s">
        <v>6965</v>
      </c>
      <c r="L725" s="1084"/>
      <c r="M725" s="126"/>
    </row>
    <row r="726" spans="1:13" x14ac:dyDescent="0.25">
      <c r="A726" s="1107"/>
      <c r="B726" s="1055"/>
      <c r="C726" s="1084"/>
      <c r="D726" s="1084"/>
      <c r="E726" s="1084"/>
      <c r="F726" s="1084"/>
      <c r="G726" s="1084"/>
      <c r="H726" s="1111"/>
      <c r="I726" s="1084"/>
      <c r="J726" s="126" t="s">
        <v>6966</v>
      </c>
      <c r="K726" s="129" t="s">
        <v>6944</v>
      </c>
      <c r="L726" s="1084"/>
      <c r="M726" s="126"/>
    </row>
    <row r="727" spans="1:13" x14ac:dyDescent="0.25">
      <c r="A727" s="1107"/>
      <c r="B727" s="1055"/>
      <c r="C727" s="1084"/>
      <c r="D727" s="1084"/>
      <c r="E727" s="1084"/>
      <c r="F727" s="1084"/>
      <c r="G727" s="1084"/>
      <c r="H727" s="1111"/>
      <c r="I727" s="1084"/>
      <c r="J727" s="126" t="s">
        <v>6966</v>
      </c>
      <c r="K727" s="129" t="s">
        <v>6967</v>
      </c>
      <c r="L727" s="1084"/>
      <c r="M727" s="126"/>
    </row>
    <row r="728" spans="1:13" x14ac:dyDescent="0.25">
      <c r="A728" s="1107"/>
      <c r="B728" s="1055"/>
      <c r="C728" s="1084"/>
      <c r="D728" s="1084"/>
      <c r="E728" s="1084"/>
      <c r="F728" s="1084"/>
      <c r="G728" s="1084"/>
      <c r="H728" s="1111"/>
      <c r="I728" s="1084"/>
      <c r="J728" s="126" t="s">
        <v>6968</v>
      </c>
      <c r="K728" s="129" t="s">
        <v>6969</v>
      </c>
      <c r="L728" s="1084"/>
      <c r="M728" s="126"/>
    </row>
    <row r="729" spans="1:13" x14ac:dyDescent="0.25">
      <c r="A729" s="1107"/>
      <c r="B729" s="1055"/>
      <c r="C729" s="1084"/>
      <c r="D729" s="1084"/>
      <c r="E729" s="1084"/>
      <c r="F729" s="1084"/>
      <c r="G729" s="1084"/>
      <c r="H729" s="1111"/>
      <c r="I729" s="1084"/>
      <c r="J729" s="126" t="s">
        <v>6968</v>
      </c>
      <c r="K729" s="129" t="s">
        <v>6970</v>
      </c>
      <c r="L729" s="1084"/>
      <c r="M729" s="126"/>
    </row>
    <row r="730" spans="1:13" x14ac:dyDescent="0.25">
      <c r="A730" s="1107"/>
      <c r="B730" s="1055"/>
      <c r="C730" s="1084"/>
      <c r="D730" s="1084"/>
      <c r="E730" s="1084"/>
      <c r="F730" s="1084"/>
      <c r="G730" s="1084"/>
      <c r="H730" s="1111"/>
      <c r="I730" s="1084"/>
      <c r="J730" s="126" t="s">
        <v>6971</v>
      </c>
      <c r="K730" s="129" t="s">
        <v>6972</v>
      </c>
      <c r="L730" s="1084"/>
      <c r="M730" s="126"/>
    </row>
    <row r="731" spans="1:13" x14ac:dyDescent="0.25">
      <c r="A731" s="1107"/>
      <c r="B731" s="1055"/>
      <c r="C731" s="1084"/>
      <c r="D731" s="1084"/>
      <c r="E731" s="1084"/>
      <c r="F731" s="1084"/>
      <c r="G731" s="1084"/>
      <c r="H731" s="1111"/>
      <c r="I731" s="1084"/>
      <c r="J731" s="126" t="s">
        <v>6971</v>
      </c>
      <c r="K731" s="129" t="s">
        <v>6965</v>
      </c>
      <c r="L731" s="1084"/>
      <c r="M731" s="126"/>
    </row>
    <row r="732" spans="1:13" x14ac:dyDescent="0.25">
      <c r="A732" s="1107"/>
      <c r="B732" s="1055"/>
      <c r="C732" s="1084"/>
      <c r="D732" s="1084"/>
      <c r="E732" s="1084"/>
      <c r="F732" s="1084"/>
      <c r="G732" s="1084"/>
      <c r="H732" s="1111"/>
      <c r="I732" s="1084"/>
      <c r="J732" s="126" t="s">
        <v>6973</v>
      </c>
      <c r="K732" s="129" t="s">
        <v>6974</v>
      </c>
      <c r="L732" s="1084"/>
      <c r="M732" s="126"/>
    </row>
    <row r="733" spans="1:13" x14ac:dyDescent="0.25">
      <c r="A733" s="1107"/>
      <c r="B733" s="1055"/>
      <c r="C733" s="1084"/>
      <c r="D733" s="1084"/>
      <c r="E733" s="1084"/>
      <c r="F733" s="1084"/>
      <c r="G733" s="1084"/>
      <c r="H733" s="1111"/>
      <c r="I733" s="1084"/>
      <c r="J733" s="126" t="s">
        <v>6973</v>
      </c>
      <c r="K733" s="129" t="s">
        <v>2633</v>
      </c>
      <c r="L733" s="1084"/>
      <c r="M733" s="126"/>
    </row>
    <row r="734" spans="1:13" x14ac:dyDescent="0.25">
      <c r="A734" s="1107"/>
      <c r="B734" s="1055"/>
      <c r="C734" s="1084"/>
      <c r="D734" s="1084"/>
      <c r="E734" s="1084"/>
      <c r="F734" s="1084"/>
      <c r="G734" s="1084"/>
      <c r="H734" s="1111"/>
      <c r="I734" s="1084"/>
      <c r="J734" s="126" t="s">
        <v>6975</v>
      </c>
      <c r="K734" s="129" t="s">
        <v>3350</v>
      </c>
      <c r="L734" s="1084"/>
      <c r="M734" s="126"/>
    </row>
    <row r="735" spans="1:13" x14ac:dyDescent="0.25">
      <c r="A735" s="1107"/>
      <c r="B735" s="1055"/>
      <c r="C735" s="1084"/>
      <c r="D735" s="1084"/>
      <c r="E735" s="1084"/>
      <c r="F735" s="1084"/>
      <c r="G735" s="1084"/>
      <c r="H735" s="1111"/>
      <c r="I735" s="1084"/>
      <c r="J735" s="126" t="s">
        <v>6975</v>
      </c>
      <c r="K735" s="129" t="s">
        <v>6976</v>
      </c>
      <c r="L735" s="1084"/>
      <c r="M735" s="126"/>
    </row>
    <row r="736" spans="1:13" x14ac:dyDescent="0.25">
      <c r="A736" s="1107"/>
      <c r="B736" s="1055"/>
      <c r="C736" s="1084"/>
      <c r="D736" s="1084"/>
      <c r="E736" s="1084"/>
      <c r="F736" s="1084"/>
      <c r="G736" s="1084"/>
      <c r="H736" s="1111"/>
      <c r="I736" s="1084"/>
      <c r="J736" s="126" t="s">
        <v>6977</v>
      </c>
      <c r="K736" s="129" t="s">
        <v>4798</v>
      </c>
      <c r="L736" s="1084"/>
      <c r="M736" s="126"/>
    </row>
    <row r="737" spans="1:13" x14ac:dyDescent="0.25">
      <c r="A737" s="1107"/>
      <c r="B737" s="1055"/>
      <c r="C737" s="1084"/>
      <c r="D737" s="1084"/>
      <c r="E737" s="1084"/>
      <c r="F737" s="1084"/>
      <c r="G737" s="1084"/>
      <c r="H737" s="1111"/>
      <c r="I737" s="1084"/>
      <c r="J737" s="126" t="s">
        <v>6977</v>
      </c>
      <c r="K737" s="129" t="s">
        <v>6978</v>
      </c>
      <c r="L737" s="1084"/>
      <c r="M737" s="126"/>
    </row>
    <row r="738" spans="1:13" x14ac:dyDescent="0.25">
      <c r="A738" s="1107"/>
      <c r="B738" s="1055"/>
      <c r="C738" s="1084"/>
      <c r="D738" s="1084"/>
      <c r="E738" s="1084"/>
      <c r="F738" s="1084"/>
      <c r="G738" s="1084"/>
      <c r="H738" s="1111"/>
      <c r="I738" s="1084"/>
      <c r="J738" s="126" t="s">
        <v>6979</v>
      </c>
      <c r="K738" s="129" t="s">
        <v>6980</v>
      </c>
      <c r="L738" s="1084"/>
      <c r="M738" s="126"/>
    </row>
    <row r="739" spans="1:13" x14ac:dyDescent="0.25">
      <c r="A739" s="1107"/>
      <c r="B739" s="1055"/>
      <c r="C739" s="1084"/>
      <c r="D739" s="1084"/>
      <c r="E739" s="1084"/>
      <c r="F739" s="1084"/>
      <c r="G739" s="1084"/>
      <c r="H739" s="1111"/>
      <c r="I739" s="1084"/>
      <c r="J739" s="126" t="s">
        <v>6979</v>
      </c>
      <c r="K739" s="129" t="s">
        <v>6981</v>
      </c>
      <c r="L739" s="1084"/>
      <c r="M739" s="126"/>
    </row>
    <row r="740" spans="1:13" x14ac:dyDescent="0.25">
      <c r="A740" s="1107"/>
      <c r="B740" s="1055"/>
      <c r="C740" s="1084"/>
      <c r="D740" s="1084"/>
      <c r="E740" s="1084"/>
      <c r="F740" s="1084"/>
      <c r="G740" s="1084"/>
      <c r="H740" s="1111"/>
      <c r="I740" s="1084"/>
      <c r="J740" s="126" t="s">
        <v>6982</v>
      </c>
      <c r="K740" s="129" t="s">
        <v>6941</v>
      </c>
      <c r="L740" s="1084"/>
      <c r="M740" s="126"/>
    </row>
    <row r="741" spans="1:13" x14ac:dyDescent="0.25">
      <c r="A741" s="1107"/>
      <c r="B741" s="1055"/>
      <c r="C741" s="1084"/>
      <c r="D741" s="1084"/>
      <c r="E741" s="1084"/>
      <c r="F741" s="1084"/>
      <c r="G741" s="1084"/>
      <c r="H741" s="1111"/>
      <c r="I741" s="1084"/>
      <c r="J741" s="126" t="s">
        <v>6982</v>
      </c>
      <c r="K741" s="129" t="s">
        <v>6983</v>
      </c>
      <c r="L741" s="1084"/>
      <c r="M741" s="126"/>
    </row>
    <row r="742" spans="1:13" x14ac:dyDescent="0.25">
      <c r="A742" s="1107"/>
      <c r="B742" s="1055"/>
      <c r="C742" s="1084"/>
      <c r="D742" s="1084"/>
      <c r="E742" s="1084"/>
      <c r="F742" s="1084"/>
      <c r="G742" s="1084"/>
      <c r="H742" s="1111"/>
      <c r="I742" s="1084"/>
      <c r="J742" s="126" t="s">
        <v>6984</v>
      </c>
      <c r="K742" s="129" t="s">
        <v>2711</v>
      </c>
      <c r="L742" s="1084"/>
      <c r="M742" s="126"/>
    </row>
    <row r="743" spans="1:13" x14ac:dyDescent="0.25">
      <c r="A743" s="1107"/>
      <c r="B743" s="1055"/>
      <c r="C743" s="1084"/>
      <c r="D743" s="1084"/>
      <c r="E743" s="1084"/>
      <c r="F743" s="1084"/>
      <c r="G743" s="1084"/>
      <c r="H743" s="1111"/>
      <c r="I743" s="1084"/>
      <c r="J743" s="126" t="s">
        <v>6984</v>
      </c>
      <c r="K743" s="129" t="s">
        <v>6985</v>
      </c>
      <c r="L743" s="1084"/>
      <c r="M743" s="126"/>
    </row>
    <row r="744" spans="1:13" ht="13.15" customHeight="1" x14ac:dyDescent="0.25">
      <c r="A744" s="1107"/>
      <c r="B744" s="1055"/>
      <c r="C744" s="1084" t="s">
        <v>47</v>
      </c>
      <c r="D744" s="1084" t="s">
        <v>17</v>
      </c>
      <c r="E744" s="1084">
        <v>1520</v>
      </c>
      <c r="F744" s="1084">
        <v>26</v>
      </c>
      <c r="G744" s="1084" t="s">
        <v>20</v>
      </c>
      <c r="H744" s="1111" t="s">
        <v>20</v>
      </c>
      <c r="I744" s="1084"/>
      <c r="J744" s="126" t="s">
        <v>7373</v>
      </c>
      <c r="K744" s="129" t="s">
        <v>7374</v>
      </c>
      <c r="L744" s="146" t="s">
        <v>6964</v>
      </c>
      <c r="M744" s="126"/>
    </row>
    <row r="745" spans="1:13" x14ac:dyDescent="0.25">
      <c r="A745" s="1107"/>
      <c r="B745" s="1055"/>
      <c r="C745" s="1084"/>
      <c r="D745" s="1084"/>
      <c r="E745" s="1084"/>
      <c r="F745" s="1084"/>
      <c r="G745" s="1084"/>
      <c r="H745" s="1111"/>
      <c r="I745" s="1084"/>
      <c r="J745" s="126" t="s">
        <v>7373</v>
      </c>
      <c r="K745" s="129" t="s">
        <v>7375</v>
      </c>
      <c r="L745" s="146" t="s">
        <v>6964</v>
      </c>
      <c r="M745" s="126"/>
    </row>
    <row r="746" spans="1:13" ht="13.15" customHeight="1" x14ac:dyDescent="0.25">
      <c r="A746" s="1107"/>
      <c r="B746" s="1055"/>
      <c r="C746" s="1084"/>
      <c r="D746" s="1084"/>
      <c r="E746" s="1084"/>
      <c r="F746" s="1084"/>
      <c r="G746" s="1084"/>
      <c r="H746" s="1111"/>
      <c r="I746" s="1084"/>
      <c r="J746" s="126" t="s">
        <v>7376</v>
      </c>
      <c r="K746" s="129" t="s">
        <v>7372</v>
      </c>
      <c r="L746" s="1084" t="s">
        <v>6931</v>
      </c>
      <c r="M746" s="126"/>
    </row>
    <row r="747" spans="1:13" x14ac:dyDescent="0.25">
      <c r="A747" s="1107"/>
      <c r="B747" s="1055"/>
      <c r="C747" s="1084"/>
      <c r="D747" s="1084"/>
      <c r="E747" s="1084"/>
      <c r="F747" s="1084"/>
      <c r="G747" s="1084"/>
      <c r="H747" s="1111"/>
      <c r="I747" s="1084"/>
      <c r="J747" s="126" t="s">
        <v>7376</v>
      </c>
      <c r="K747" s="129" t="s">
        <v>7346</v>
      </c>
      <c r="L747" s="1084"/>
      <c r="M747" s="126"/>
    </row>
    <row r="748" spans="1:13" x14ac:dyDescent="0.25">
      <c r="A748" s="1107"/>
      <c r="B748" s="1055"/>
      <c r="C748" s="1084"/>
      <c r="D748" s="1084"/>
      <c r="E748" s="1084"/>
      <c r="F748" s="1084"/>
      <c r="G748" s="1084"/>
      <c r="H748" s="1111"/>
      <c r="I748" s="1084"/>
      <c r="J748" s="126" t="s">
        <v>7377</v>
      </c>
      <c r="K748" s="129" t="s">
        <v>7378</v>
      </c>
      <c r="L748" s="1084"/>
      <c r="M748" s="126"/>
    </row>
    <row r="749" spans="1:13" x14ac:dyDescent="0.25">
      <c r="A749" s="1107"/>
      <c r="B749" s="1055"/>
      <c r="C749" s="1084"/>
      <c r="D749" s="1084"/>
      <c r="E749" s="1084"/>
      <c r="F749" s="1084"/>
      <c r="G749" s="1084"/>
      <c r="H749" s="1111"/>
      <c r="I749" s="1084"/>
      <c r="J749" s="126" t="s">
        <v>7377</v>
      </c>
      <c r="K749" s="129" t="s">
        <v>7379</v>
      </c>
      <c r="L749" s="1084"/>
      <c r="M749" s="126"/>
    </row>
    <row r="750" spans="1:13" x14ac:dyDescent="0.25">
      <c r="A750" s="1107"/>
      <c r="B750" s="1055"/>
      <c r="C750" s="1084"/>
      <c r="D750" s="1084"/>
      <c r="E750" s="1084"/>
      <c r="F750" s="1084"/>
      <c r="G750" s="1084"/>
      <c r="H750" s="1111"/>
      <c r="I750" s="1084"/>
      <c r="J750" s="126" t="s">
        <v>7380</v>
      </c>
      <c r="K750" s="129" t="s">
        <v>3308</v>
      </c>
      <c r="L750" s="1084"/>
      <c r="M750" s="126"/>
    </row>
    <row r="751" spans="1:13" x14ac:dyDescent="0.25">
      <c r="A751" s="1107"/>
      <c r="B751" s="1055"/>
      <c r="C751" s="1084"/>
      <c r="D751" s="1084"/>
      <c r="E751" s="1084"/>
      <c r="F751" s="1084"/>
      <c r="G751" s="1084"/>
      <c r="H751" s="1111"/>
      <c r="I751" s="1084"/>
      <c r="J751" s="126" t="s">
        <v>7380</v>
      </c>
      <c r="K751" s="129" t="s">
        <v>7381</v>
      </c>
      <c r="L751" s="1084"/>
      <c r="M751" s="126"/>
    </row>
    <row r="752" spans="1:13" x14ac:dyDescent="0.25">
      <c r="A752" s="1107"/>
      <c r="B752" s="1055"/>
      <c r="C752" s="1084"/>
      <c r="D752" s="1084"/>
      <c r="E752" s="1084"/>
      <c r="F752" s="1084"/>
      <c r="G752" s="1084"/>
      <c r="H752" s="1111"/>
      <c r="I752" s="1084"/>
      <c r="J752" s="126" t="s">
        <v>7382</v>
      </c>
      <c r="K752" s="129" t="s">
        <v>7372</v>
      </c>
      <c r="L752" s="1084"/>
      <c r="M752" s="126"/>
    </row>
    <row r="753" spans="1:13" x14ac:dyDescent="0.25">
      <c r="A753" s="1107"/>
      <c r="B753" s="1055"/>
      <c r="C753" s="1084"/>
      <c r="D753" s="1084"/>
      <c r="E753" s="1084"/>
      <c r="F753" s="1084"/>
      <c r="G753" s="1084"/>
      <c r="H753" s="1111"/>
      <c r="I753" s="1084"/>
      <c r="J753" s="126" t="s">
        <v>7382</v>
      </c>
      <c r="K753" s="129" t="s">
        <v>7346</v>
      </c>
      <c r="L753" s="1084"/>
      <c r="M753" s="126"/>
    </row>
    <row r="754" spans="1:13" x14ac:dyDescent="0.25">
      <c r="A754" s="1107"/>
      <c r="B754" s="1055"/>
      <c r="C754" s="1084"/>
      <c r="D754" s="1084"/>
      <c r="E754" s="1084"/>
      <c r="F754" s="1084"/>
      <c r="G754" s="1084"/>
      <c r="H754" s="1111"/>
      <c r="I754" s="1084"/>
      <c r="J754" s="126" t="s">
        <v>7383</v>
      </c>
      <c r="K754" s="129" t="s">
        <v>6972</v>
      </c>
      <c r="L754" s="1084"/>
      <c r="M754" s="126"/>
    </row>
    <row r="755" spans="1:13" x14ac:dyDescent="0.25">
      <c r="A755" s="1107"/>
      <c r="B755" s="1055"/>
      <c r="C755" s="1084"/>
      <c r="D755" s="1084"/>
      <c r="E755" s="1084"/>
      <c r="F755" s="1084"/>
      <c r="G755" s="1084"/>
      <c r="H755" s="1111"/>
      <c r="I755" s="1084"/>
      <c r="J755" s="126" t="s">
        <v>7383</v>
      </c>
      <c r="K755" s="129" t="s">
        <v>6937</v>
      </c>
      <c r="L755" s="1084"/>
      <c r="M755" s="126"/>
    </row>
    <row r="756" spans="1:13" x14ac:dyDescent="0.25">
      <c r="A756" s="1107"/>
      <c r="B756" s="1055"/>
      <c r="C756" s="1084"/>
      <c r="D756" s="1084"/>
      <c r="E756" s="1084"/>
      <c r="F756" s="1084"/>
      <c r="G756" s="1084"/>
      <c r="H756" s="1111"/>
      <c r="I756" s="1084"/>
      <c r="J756" s="126" t="s">
        <v>7384</v>
      </c>
      <c r="K756" s="129" t="s">
        <v>7352</v>
      </c>
      <c r="L756" s="1084"/>
      <c r="M756" s="126"/>
    </row>
    <row r="757" spans="1:13" x14ac:dyDescent="0.25">
      <c r="A757" s="1107"/>
      <c r="B757" s="1055"/>
      <c r="C757" s="1084"/>
      <c r="D757" s="1084"/>
      <c r="E757" s="1084"/>
      <c r="F757" s="1084"/>
      <c r="G757" s="1084"/>
      <c r="H757" s="1111"/>
      <c r="I757" s="1084"/>
      <c r="J757" s="126" t="s">
        <v>7384</v>
      </c>
      <c r="K757" s="129" t="s">
        <v>6967</v>
      </c>
      <c r="L757" s="1084"/>
      <c r="M757" s="126"/>
    </row>
    <row r="758" spans="1:13" x14ac:dyDescent="0.25">
      <c r="A758" s="1107"/>
      <c r="B758" s="1055"/>
      <c r="C758" s="1084"/>
      <c r="D758" s="1084"/>
      <c r="E758" s="1084"/>
      <c r="F758" s="1084"/>
      <c r="G758" s="1084"/>
      <c r="H758" s="1111"/>
      <c r="I758" s="1084"/>
      <c r="J758" s="126" t="s">
        <v>7385</v>
      </c>
      <c r="K758" s="129" t="s">
        <v>7374</v>
      </c>
      <c r="L758" s="1084"/>
      <c r="M758" s="126"/>
    </row>
    <row r="759" spans="1:13" x14ac:dyDescent="0.25">
      <c r="A759" s="1107"/>
      <c r="B759" s="1055"/>
      <c r="C759" s="1084"/>
      <c r="D759" s="1084"/>
      <c r="E759" s="1084"/>
      <c r="F759" s="1084"/>
      <c r="G759" s="1084"/>
      <c r="H759" s="1111"/>
      <c r="I759" s="1084"/>
      <c r="J759" s="126" t="s">
        <v>7385</v>
      </c>
      <c r="K759" s="129" t="s">
        <v>7386</v>
      </c>
      <c r="L759" s="1084"/>
      <c r="M759" s="126"/>
    </row>
    <row r="760" spans="1:13" x14ac:dyDescent="0.25">
      <c r="A760" s="1107"/>
      <c r="B760" s="1055"/>
      <c r="C760" s="1084"/>
      <c r="D760" s="1084"/>
      <c r="E760" s="1084"/>
      <c r="F760" s="1084"/>
      <c r="G760" s="1084"/>
      <c r="H760" s="1111"/>
      <c r="I760" s="1084"/>
      <c r="J760" s="126" t="s">
        <v>7387</v>
      </c>
      <c r="K760" s="129" t="s">
        <v>7372</v>
      </c>
      <c r="L760" s="1084"/>
      <c r="M760" s="126"/>
    </row>
    <row r="761" spans="1:13" x14ac:dyDescent="0.25">
      <c r="A761" s="1107"/>
      <c r="B761" s="1055"/>
      <c r="C761" s="1084"/>
      <c r="D761" s="1084"/>
      <c r="E761" s="1084"/>
      <c r="F761" s="1084"/>
      <c r="G761" s="1084"/>
      <c r="H761" s="1111"/>
      <c r="I761" s="1084"/>
      <c r="J761" s="126" t="s">
        <v>7387</v>
      </c>
      <c r="K761" s="129" t="s">
        <v>6939</v>
      </c>
      <c r="L761" s="1084"/>
      <c r="M761" s="126"/>
    </row>
    <row r="762" spans="1:13" ht="13.15" customHeight="1" x14ac:dyDescent="0.25">
      <c r="A762" s="1107"/>
      <c r="B762" s="1055"/>
      <c r="C762" s="1084" t="s">
        <v>55</v>
      </c>
      <c r="D762" s="1084" t="s">
        <v>17</v>
      </c>
      <c r="E762" s="1084">
        <v>1774</v>
      </c>
      <c r="F762" s="1084">
        <v>13</v>
      </c>
      <c r="G762" s="1084" t="s">
        <v>19</v>
      </c>
      <c r="H762" s="1111" t="s">
        <v>20</v>
      </c>
      <c r="I762" s="1084"/>
      <c r="J762" s="126" t="s">
        <v>7388</v>
      </c>
      <c r="K762" s="129" t="s">
        <v>6999</v>
      </c>
      <c r="L762" s="1084" t="s">
        <v>7389</v>
      </c>
      <c r="M762" s="126"/>
    </row>
    <row r="763" spans="1:13" x14ac:dyDescent="0.25">
      <c r="A763" s="1107"/>
      <c r="B763" s="1055"/>
      <c r="C763" s="1084"/>
      <c r="D763" s="1084"/>
      <c r="E763" s="1084"/>
      <c r="F763" s="1084"/>
      <c r="G763" s="1084"/>
      <c r="H763" s="1111"/>
      <c r="I763" s="1084"/>
      <c r="J763" s="126" t="s">
        <v>7388</v>
      </c>
      <c r="K763" s="129" t="s">
        <v>6944</v>
      </c>
      <c r="L763" s="1084"/>
      <c r="M763" s="126"/>
    </row>
    <row r="764" spans="1:13" x14ac:dyDescent="0.25">
      <c r="A764" s="1107"/>
      <c r="B764" s="1055"/>
      <c r="C764" s="1084"/>
      <c r="D764" s="1084"/>
      <c r="E764" s="1084"/>
      <c r="F764" s="1084"/>
      <c r="G764" s="1084"/>
      <c r="H764" s="1111"/>
      <c r="I764" s="1084"/>
      <c r="J764" s="126" t="s">
        <v>7390</v>
      </c>
      <c r="K764" s="129" t="s">
        <v>7391</v>
      </c>
      <c r="L764" s="1084"/>
      <c r="M764" s="126"/>
    </row>
    <row r="765" spans="1:13" x14ac:dyDescent="0.25">
      <c r="A765" s="1107"/>
      <c r="B765" s="1055"/>
      <c r="C765" s="1084"/>
      <c r="D765" s="1084"/>
      <c r="E765" s="1084"/>
      <c r="F765" s="1084"/>
      <c r="G765" s="1084"/>
      <c r="H765" s="1111"/>
      <c r="I765" s="1084"/>
      <c r="J765" s="126" t="s">
        <v>7390</v>
      </c>
      <c r="K765" s="129" t="s">
        <v>6999</v>
      </c>
      <c r="L765" s="1084"/>
      <c r="M765" s="126"/>
    </row>
    <row r="766" spans="1:13" x14ac:dyDescent="0.25">
      <c r="A766" s="1107"/>
      <c r="B766" s="1055"/>
      <c r="C766" s="1084"/>
      <c r="D766" s="1084"/>
      <c r="E766" s="1084"/>
      <c r="F766" s="1084"/>
      <c r="G766" s="1084"/>
      <c r="H766" s="1111"/>
      <c r="I766" s="1084"/>
      <c r="J766" s="126" t="s">
        <v>7239</v>
      </c>
      <c r="K766" s="129" t="s">
        <v>7392</v>
      </c>
      <c r="L766" s="1084"/>
      <c r="M766" s="126"/>
    </row>
    <row r="767" spans="1:13" x14ac:dyDescent="0.25">
      <c r="A767" s="1107"/>
      <c r="B767" s="1055"/>
      <c r="C767" s="1084"/>
      <c r="D767" s="1084"/>
      <c r="E767" s="1084"/>
      <c r="F767" s="1084"/>
      <c r="G767" s="1084"/>
      <c r="H767" s="1111"/>
      <c r="I767" s="1084"/>
      <c r="J767" s="126" t="s">
        <v>7393</v>
      </c>
      <c r="K767" s="129" t="s">
        <v>7394</v>
      </c>
      <c r="L767" s="1084"/>
      <c r="M767" s="126"/>
    </row>
    <row r="768" spans="1:13" x14ac:dyDescent="0.25">
      <c r="A768" s="1107"/>
      <c r="B768" s="1055"/>
      <c r="C768" s="1084"/>
      <c r="D768" s="1084"/>
      <c r="E768" s="1084"/>
      <c r="F768" s="1084"/>
      <c r="G768" s="1084"/>
      <c r="H768" s="1111"/>
      <c r="I768" s="1084"/>
      <c r="J768" s="126" t="s">
        <v>7393</v>
      </c>
      <c r="K768" s="129" t="s">
        <v>6983</v>
      </c>
      <c r="L768" s="1084"/>
      <c r="M768" s="126"/>
    </row>
    <row r="769" spans="1:13" x14ac:dyDescent="0.25">
      <c r="A769" s="1107"/>
      <c r="B769" s="1055"/>
      <c r="C769" s="1084"/>
      <c r="D769" s="1084"/>
      <c r="E769" s="1084"/>
      <c r="F769" s="1084"/>
      <c r="G769" s="1084"/>
      <c r="H769" s="1111"/>
      <c r="I769" s="1084"/>
      <c r="J769" s="126" t="s">
        <v>7395</v>
      </c>
      <c r="K769" s="129" t="s">
        <v>7064</v>
      </c>
      <c r="L769" s="1084"/>
      <c r="M769" s="126"/>
    </row>
    <row r="770" spans="1:13" x14ac:dyDescent="0.25">
      <c r="A770" s="1107"/>
      <c r="B770" s="1055"/>
      <c r="C770" s="1084"/>
      <c r="D770" s="1084"/>
      <c r="E770" s="1084"/>
      <c r="F770" s="1084"/>
      <c r="G770" s="1084"/>
      <c r="H770" s="1111"/>
      <c r="I770" s="1084"/>
      <c r="J770" s="126" t="s">
        <v>7395</v>
      </c>
      <c r="K770" s="129" t="s">
        <v>6967</v>
      </c>
      <c r="L770" s="1084"/>
      <c r="M770" s="126"/>
    </row>
    <row r="771" spans="1:13" x14ac:dyDescent="0.25">
      <c r="A771" s="1107"/>
      <c r="B771" s="1055"/>
      <c r="C771" s="1084"/>
      <c r="D771" s="1084"/>
      <c r="E771" s="1084"/>
      <c r="F771" s="1084"/>
      <c r="G771" s="1084"/>
      <c r="H771" s="1111"/>
      <c r="I771" s="1084"/>
      <c r="J771" s="126" t="s">
        <v>7396</v>
      </c>
      <c r="K771" s="129" t="s">
        <v>7397</v>
      </c>
      <c r="L771" s="1084"/>
      <c r="M771" s="126"/>
    </row>
    <row r="772" spans="1:13" x14ac:dyDescent="0.25">
      <c r="A772" s="1107"/>
      <c r="B772" s="1055"/>
      <c r="C772" s="1084"/>
      <c r="D772" s="1084"/>
      <c r="E772" s="1084"/>
      <c r="F772" s="1084"/>
      <c r="G772" s="1084"/>
      <c r="H772" s="1111"/>
      <c r="I772" s="1084"/>
      <c r="J772" s="126" t="s">
        <v>7396</v>
      </c>
      <c r="K772" s="129" t="s">
        <v>7398</v>
      </c>
      <c r="L772" s="1084"/>
      <c r="M772" s="126"/>
    </row>
    <row r="773" spans="1:13" x14ac:dyDescent="0.25">
      <c r="A773" s="1107"/>
      <c r="B773" s="1055"/>
      <c r="C773" s="1084"/>
      <c r="D773" s="1084"/>
      <c r="E773" s="1084"/>
      <c r="F773" s="1084"/>
      <c r="G773" s="1084"/>
      <c r="H773" s="1111"/>
      <c r="I773" s="1084"/>
      <c r="J773" s="126" t="s">
        <v>7399</v>
      </c>
      <c r="K773" s="129" t="s">
        <v>7400</v>
      </c>
      <c r="L773" s="1084"/>
      <c r="M773" s="126"/>
    </row>
    <row r="774" spans="1:13" x14ac:dyDescent="0.25">
      <c r="A774" s="1107"/>
      <c r="B774" s="1055"/>
      <c r="C774" s="1084"/>
      <c r="D774" s="1084"/>
      <c r="E774" s="1084"/>
      <c r="F774" s="1084"/>
      <c r="G774" s="1084"/>
      <c r="H774" s="1111"/>
      <c r="I774" s="1084"/>
      <c r="J774" s="126" t="s">
        <v>7399</v>
      </c>
      <c r="K774" s="129" t="s">
        <v>7401</v>
      </c>
      <c r="L774" s="1084"/>
      <c r="M774" s="126"/>
    </row>
    <row r="775" spans="1:13" ht="13.15" customHeight="1" x14ac:dyDescent="0.25">
      <c r="A775" s="1107"/>
      <c r="B775" s="1055"/>
      <c r="C775" s="1084" t="s">
        <v>67</v>
      </c>
      <c r="D775" s="1084" t="s">
        <v>17</v>
      </c>
      <c r="E775" s="1084">
        <v>1635</v>
      </c>
      <c r="F775" s="1084">
        <v>19</v>
      </c>
      <c r="G775" s="1084" t="s">
        <v>20</v>
      </c>
      <c r="H775" s="1111" t="s">
        <v>20</v>
      </c>
      <c r="I775" s="1084"/>
      <c r="J775" s="126" t="s">
        <v>7402</v>
      </c>
      <c r="K775" s="129" t="s">
        <v>6941</v>
      </c>
      <c r="L775" s="1084" t="s">
        <v>7403</v>
      </c>
      <c r="M775" s="126"/>
    </row>
    <row r="776" spans="1:13" x14ac:dyDescent="0.25">
      <c r="A776" s="1107"/>
      <c r="B776" s="1055"/>
      <c r="C776" s="1084"/>
      <c r="D776" s="1084"/>
      <c r="E776" s="1084"/>
      <c r="F776" s="1084"/>
      <c r="G776" s="1084"/>
      <c r="H776" s="1111"/>
      <c r="I776" s="1084"/>
      <c r="J776" s="126" t="s">
        <v>7402</v>
      </c>
      <c r="K776" s="129" t="s">
        <v>6965</v>
      </c>
      <c r="L776" s="1084"/>
      <c r="M776" s="126"/>
    </row>
    <row r="777" spans="1:13" x14ac:dyDescent="0.25">
      <c r="A777" s="1107"/>
      <c r="B777" s="1055"/>
      <c r="C777" s="1084"/>
      <c r="D777" s="1084"/>
      <c r="E777" s="1084"/>
      <c r="F777" s="1084"/>
      <c r="G777" s="1084"/>
      <c r="H777" s="1111"/>
      <c r="I777" s="1084"/>
      <c r="J777" s="126" t="s">
        <v>1219</v>
      </c>
      <c r="K777" s="129" t="s">
        <v>7404</v>
      </c>
      <c r="L777" s="1084"/>
      <c r="M777" s="126"/>
    </row>
    <row r="778" spans="1:13" x14ac:dyDescent="0.25">
      <c r="A778" s="1107"/>
      <c r="B778" s="1055"/>
      <c r="C778" s="1084"/>
      <c r="D778" s="1084"/>
      <c r="E778" s="1084"/>
      <c r="F778" s="1084"/>
      <c r="G778" s="1084"/>
      <c r="H778" s="1111"/>
      <c r="I778" s="1084"/>
      <c r="J778" s="126" t="s">
        <v>1219</v>
      </c>
      <c r="K778" s="129" t="s">
        <v>7397</v>
      </c>
      <c r="L778" s="1084"/>
      <c r="M778" s="126"/>
    </row>
    <row r="779" spans="1:13" x14ac:dyDescent="0.25">
      <c r="A779" s="1107"/>
      <c r="B779" s="1055"/>
      <c r="C779" s="1084"/>
      <c r="D779" s="1084"/>
      <c r="E779" s="1084"/>
      <c r="F779" s="1084"/>
      <c r="G779" s="1084"/>
      <c r="H779" s="1111"/>
      <c r="I779" s="1084"/>
      <c r="J779" s="126" t="s">
        <v>7405</v>
      </c>
      <c r="K779" s="129" t="s">
        <v>7005</v>
      </c>
      <c r="L779" s="1084"/>
      <c r="M779" s="126"/>
    </row>
    <row r="780" spans="1:13" x14ac:dyDescent="0.25">
      <c r="A780" s="1107"/>
      <c r="B780" s="1055"/>
      <c r="C780" s="1084"/>
      <c r="D780" s="1084"/>
      <c r="E780" s="1084"/>
      <c r="F780" s="1084"/>
      <c r="G780" s="1084"/>
      <c r="H780" s="1111"/>
      <c r="I780" s="1084"/>
      <c r="J780" s="126" t="s">
        <v>7405</v>
      </c>
      <c r="K780" s="129" t="s">
        <v>7406</v>
      </c>
      <c r="L780" s="1084"/>
      <c r="M780" s="126"/>
    </row>
    <row r="781" spans="1:13" x14ac:dyDescent="0.25">
      <c r="A781" s="1107"/>
      <c r="B781" s="1055"/>
      <c r="C781" s="1084"/>
      <c r="D781" s="1084"/>
      <c r="E781" s="1084"/>
      <c r="F781" s="1084"/>
      <c r="G781" s="1084"/>
      <c r="H781" s="1111"/>
      <c r="I781" s="1084"/>
      <c r="J781" s="126" t="s">
        <v>7407</v>
      </c>
      <c r="K781" s="129" t="s">
        <v>6967</v>
      </c>
      <c r="L781" s="1084"/>
      <c r="M781" s="126"/>
    </row>
    <row r="782" spans="1:13" x14ac:dyDescent="0.25">
      <c r="A782" s="1107"/>
      <c r="B782" s="1055"/>
      <c r="C782" s="1084"/>
      <c r="D782" s="1084"/>
      <c r="E782" s="1084"/>
      <c r="F782" s="1084"/>
      <c r="G782" s="1084"/>
      <c r="H782" s="1111"/>
      <c r="I782" s="1084"/>
      <c r="J782" s="126" t="s">
        <v>7407</v>
      </c>
      <c r="K782" s="129" t="s">
        <v>2618</v>
      </c>
      <c r="L782" s="1084"/>
      <c r="M782" s="126"/>
    </row>
    <row r="783" spans="1:13" x14ac:dyDescent="0.25">
      <c r="A783" s="1107"/>
      <c r="B783" s="1055"/>
      <c r="C783" s="1084"/>
      <c r="D783" s="1084"/>
      <c r="E783" s="1084"/>
      <c r="F783" s="1084"/>
      <c r="G783" s="1084"/>
      <c r="H783" s="1111"/>
      <c r="I783" s="1084"/>
      <c r="J783" s="126" t="s">
        <v>7408</v>
      </c>
      <c r="K783" s="129" t="s">
        <v>7344</v>
      </c>
      <c r="L783" s="1084"/>
      <c r="M783" s="126"/>
    </row>
    <row r="784" spans="1:13" x14ac:dyDescent="0.25">
      <c r="A784" s="1107"/>
      <c r="B784" s="1055"/>
      <c r="C784" s="1084"/>
      <c r="D784" s="1084"/>
      <c r="E784" s="1084"/>
      <c r="F784" s="1084"/>
      <c r="G784" s="1084"/>
      <c r="H784" s="1111"/>
      <c r="I784" s="1084"/>
      <c r="J784" s="126" t="s">
        <v>7408</v>
      </c>
      <c r="K784" s="129" t="s">
        <v>7409</v>
      </c>
      <c r="L784" s="1084"/>
      <c r="M784" s="126"/>
    </row>
    <row r="785" spans="1:13" x14ac:dyDescent="0.25">
      <c r="A785" s="1107"/>
      <c r="B785" s="1055"/>
      <c r="C785" s="1084"/>
      <c r="D785" s="1084"/>
      <c r="E785" s="1084"/>
      <c r="F785" s="1084"/>
      <c r="G785" s="1084"/>
      <c r="H785" s="1111"/>
      <c r="I785" s="1084"/>
      <c r="J785" s="126" t="s">
        <v>7410</v>
      </c>
      <c r="K785" s="129" t="s">
        <v>7241</v>
      </c>
      <c r="L785" s="1084"/>
      <c r="M785" s="126"/>
    </row>
    <row r="786" spans="1:13" x14ac:dyDescent="0.25">
      <c r="A786" s="1107"/>
      <c r="B786" s="1055"/>
      <c r="C786" s="1084"/>
      <c r="D786" s="1084"/>
      <c r="E786" s="1084"/>
      <c r="F786" s="1084"/>
      <c r="G786" s="1084"/>
      <c r="H786" s="1111"/>
      <c r="I786" s="1084"/>
      <c r="J786" s="126" t="s">
        <v>7411</v>
      </c>
      <c r="K786" s="129" t="s">
        <v>7331</v>
      </c>
      <c r="L786" s="1084"/>
      <c r="M786" s="126"/>
    </row>
    <row r="787" spans="1:13" x14ac:dyDescent="0.25">
      <c r="A787" s="1107"/>
      <c r="B787" s="1055"/>
      <c r="C787" s="1084"/>
      <c r="D787" s="1084"/>
      <c r="E787" s="1084"/>
      <c r="F787" s="1084"/>
      <c r="G787" s="1084"/>
      <c r="H787" s="1111"/>
      <c r="I787" s="1084"/>
      <c r="J787" s="126" t="s">
        <v>7412</v>
      </c>
      <c r="K787" s="129" t="s">
        <v>1535</v>
      </c>
      <c r="L787" s="1084"/>
      <c r="M787" s="126"/>
    </row>
    <row r="788" spans="1:13" x14ac:dyDescent="0.25">
      <c r="A788" s="1107"/>
      <c r="B788" s="1055"/>
      <c r="C788" s="1084"/>
      <c r="D788" s="1084"/>
      <c r="E788" s="1084"/>
      <c r="F788" s="1084"/>
      <c r="G788" s="1084"/>
      <c r="H788" s="1111"/>
      <c r="I788" s="1084"/>
      <c r="J788" s="126" t="s">
        <v>7412</v>
      </c>
      <c r="K788" s="129" t="s">
        <v>7061</v>
      </c>
      <c r="L788" s="1084"/>
      <c r="M788" s="126"/>
    </row>
    <row r="789" spans="1:13" x14ac:dyDescent="0.25">
      <c r="A789" s="1107"/>
      <c r="B789" s="1055"/>
      <c r="C789" s="1084"/>
      <c r="D789" s="1084"/>
      <c r="E789" s="1084"/>
      <c r="F789" s="1084"/>
      <c r="G789" s="1084"/>
      <c r="H789" s="1111"/>
      <c r="I789" s="1084"/>
      <c r="J789" s="126" t="s">
        <v>7413</v>
      </c>
      <c r="K789" s="129" t="s">
        <v>7159</v>
      </c>
      <c r="L789" s="1084"/>
      <c r="M789" s="126"/>
    </row>
    <row r="790" spans="1:13" x14ac:dyDescent="0.25">
      <c r="A790" s="1107"/>
      <c r="B790" s="1055"/>
      <c r="C790" s="1084"/>
      <c r="D790" s="1084"/>
      <c r="E790" s="1084"/>
      <c r="F790" s="1084"/>
      <c r="G790" s="1084"/>
      <c r="H790" s="1111"/>
      <c r="I790" s="1084"/>
      <c r="J790" s="126" t="s">
        <v>7413</v>
      </c>
      <c r="K790" s="129" t="s">
        <v>3941</v>
      </c>
      <c r="L790" s="1084"/>
      <c r="M790" s="126"/>
    </row>
    <row r="791" spans="1:13" ht="13.15" customHeight="1" x14ac:dyDescent="0.25">
      <c r="A791" s="1107"/>
      <c r="B791" s="1055"/>
      <c r="C791" s="1084" t="s">
        <v>69</v>
      </c>
      <c r="D791" s="1084" t="s">
        <v>17</v>
      </c>
      <c r="E791" s="1084">
        <v>1835</v>
      </c>
      <c r="F791" s="1084">
        <v>44</v>
      </c>
      <c r="G791" s="1084" t="s">
        <v>20</v>
      </c>
      <c r="H791" s="1111" t="s">
        <v>20</v>
      </c>
      <c r="I791" s="1084"/>
      <c r="J791" s="126" t="s">
        <v>1219</v>
      </c>
      <c r="K791" s="129" t="s">
        <v>7414</v>
      </c>
      <c r="L791" s="1084"/>
      <c r="M791" s="126"/>
    </row>
    <row r="792" spans="1:13" x14ac:dyDescent="0.25">
      <c r="A792" s="1107"/>
      <c r="B792" s="1055"/>
      <c r="C792" s="1084"/>
      <c r="D792" s="1084"/>
      <c r="E792" s="1084"/>
      <c r="F792" s="1084"/>
      <c r="G792" s="1084"/>
      <c r="H792" s="1111"/>
      <c r="I792" s="1084"/>
      <c r="J792" s="126" t="s">
        <v>1219</v>
      </c>
      <c r="K792" s="129" t="s">
        <v>7415</v>
      </c>
      <c r="L792" s="1084"/>
      <c r="M792" s="126"/>
    </row>
    <row r="793" spans="1:13" x14ac:dyDescent="0.25">
      <c r="A793" s="1107"/>
      <c r="B793" s="1055"/>
      <c r="C793" s="1084"/>
      <c r="D793" s="1084"/>
      <c r="E793" s="1084"/>
      <c r="F793" s="1084"/>
      <c r="G793" s="1084"/>
      <c r="H793" s="1111"/>
      <c r="I793" s="1084"/>
      <c r="J793" s="126" t="s">
        <v>7416</v>
      </c>
      <c r="K793" s="129" t="s">
        <v>7417</v>
      </c>
      <c r="L793" s="1084"/>
      <c r="M793" s="126"/>
    </row>
    <row r="794" spans="1:13" x14ac:dyDescent="0.25">
      <c r="A794" s="1107"/>
      <c r="B794" s="1055"/>
      <c r="C794" s="1084"/>
      <c r="D794" s="1084"/>
      <c r="E794" s="1084"/>
      <c r="F794" s="1084"/>
      <c r="G794" s="1084"/>
      <c r="H794" s="1111"/>
      <c r="I794" s="1084"/>
      <c r="J794" s="126" t="s">
        <v>7416</v>
      </c>
      <c r="K794" s="129" t="s">
        <v>7418</v>
      </c>
      <c r="L794" s="1084"/>
      <c r="M794" s="126"/>
    </row>
    <row r="795" spans="1:13" x14ac:dyDescent="0.25">
      <c r="A795" s="1107"/>
      <c r="B795" s="1055"/>
      <c r="C795" s="1084"/>
      <c r="D795" s="1084"/>
      <c r="E795" s="1084"/>
      <c r="F795" s="1084"/>
      <c r="G795" s="1084"/>
      <c r="H795" s="1111"/>
      <c r="I795" s="1084"/>
      <c r="J795" s="126" t="s">
        <v>7419</v>
      </c>
      <c r="K795" s="129" t="s">
        <v>7420</v>
      </c>
      <c r="L795" s="1084"/>
      <c r="M795" s="126"/>
    </row>
    <row r="796" spans="1:13" x14ac:dyDescent="0.25">
      <c r="A796" s="1107"/>
      <c r="B796" s="1055"/>
      <c r="C796" s="1084"/>
      <c r="D796" s="1084"/>
      <c r="E796" s="1084"/>
      <c r="F796" s="1084"/>
      <c r="G796" s="1084"/>
      <c r="H796" s="1111"/>
      <c r="I796" s="1084"/>
      <c r="J796" s="126" t="s">
        <v>7419</v>
      </c>
      <c r="K796" s="129" t="s">
        <v>7421</v>
      </c>
      <c r="L796" s="1084"/>
      <c r="M796" s="126"/>
    </row>
    <row r="797" spans="1:13" x14ac:dyDescent="0.25">
      <c r="A797" s="1107"/>
      <c r="B797" s="1055"/>
      <c r="C797" s="1084"/>
      <c r="D797" s="1084"/>
      <c r="E797" s="1084"/>
      <c r="F797" s="1084"/>
      <c r="G797" s="1084"/>
      <c r="H797" s="1111"/>
      <c r="I797" s="1084"/>
      <c r="J797" s="126" t="s">
        <v>7422</v>
      </c>
      <c r="K797" s="129" t="s">
        <v>7423</v>
      </c>
      <c r="L797" s="1084"/>
      <c r="M797" s="126"/>
    </row>
    <row r="798" spans="1:13" x14ac:dyDescent="0.25">
      <c r="A798" s="1107"/>
      <c r="B798" s="1055"/>
      <c r="C798" s="1084"/>
      <c r="D798" s="1084"/>
      <c r="E798" s="1084"/>
      <c r="F798" s="1084"/>
      <c r="G798" s="1084"/>
      <c r="H798" s="1111"/>
      <c r="I798" s="1084"/>
      <c r="J798" s="126" t="s">
        <v>7424</v>
      </c>
      <c r="K798" s="129" t="s">
        <v>7425</v>
      </c>
      <c r="L798" s="1084"/>
      <c r="M798" s="126"/>
    </row>
    <row r="799" spans="1:13" x14ac:dyDescent="0.25">
      <c r="A799" s="1107"/>
      <c r="B799" s="1055"/>
      <c r="C799" s="1084"/>
      <c r="D799" s="1084"/>
      <c r="E799" s="1084"/>
      <c r="F799" s="1084"/>
      <c r="G799" s="1084"/>
      <c r="H799" s="1111"/>
      <c r="I799" s="1084"/>
      <c r="J799" s="126" t="s">
        <v>7426</v>
      </c>
      <c r="K799" s="129" t="s">
        <v>7427</v>
      </c>
      <c r="L799" s="1084"/>
      <c r="M799" s="126"/>
    </row>
    <row r="800" spans="1:13" x14ac:dyDescent="0.25">
      <c r="A800" s="1107"/>
      <c r="B800" s="1055"/>
      <c r="C800" s="1084"/>
      <c r="D800" s="1084"/>
      <c r="E800" s="1084"/>
      <c r="F800" s="1084"/>
      <c r="G800" s="1084"/>
      <c r="H800" s="1111"/>
      <c r="I800" s="1084"/>
      <c r="J800" s="126" t="s">
        <v>7426</v>
      </c>
      <c r="K800" s="129" t="s">
        <v>7428</v>
      </c>
      <c r="L800" s="1084"/>
      <c r="M800" s="126"/>
    </row>
    <row r="801" spans="1:13" x14ac:dyDescent="0.25">
      <c r="A801" s="1107"/>
      <c r="B801" s="1055"/>
      <c r="C801" s="1084"/>
      <c r="D801" s="1084"/>
      <c r="E801" s="1084"/>
      <c r="F801" s="1084"/>
      <c r="G801" s="1084"/>
      <c r="H801" s="1111"/>
      <c r="I801" s="1084"/>
      <c r="J801" s="126" t="s">
        <v>7429</v>
      </c>
      <c r="K801" s="129" t="s">
        <v>7032</v>
      </c>
      <c r="L801" s="1084"/>
      <c r="M801" s="126"/>
    </row>
    <row r="802" spans="1:13" x14ac:dyDescent="0.25">
      <c r="A802" s="1107"/>
      <c r="B802" s="1055"/>
      <c r="C802" s="1084"/>
      <c r="D802" s="1084"/>
      <c r="E802" s="1084"/>
      <c r="F802" s="1084"/>
      <c r="G802" s="1084"/>
      <c r="H802" s="1111"/>
      <c r="I802" s="1084"/>
      <c r="J802" s="126" t="s">
        <v>7429</v>
      </c>
      <c r="K802" s="129" t="s">
        <v>7430</v>
      </c>
      <c r="L802" s="1084"/>
      <c r="M802" s="126"/>
    </row>
    <row r="803" spans="1:13" x14ac:dyDescent="0.25">
      <c r="A803" s="1107"/>
      <c r="B803" s="1055"/>
      <c r="C803" s="1084"/>
      <c r="D803" s="1084"/>
      <c r="E803" s="1084"/>
      <c r="F803" s="1084"/>
      <c r="G803" s="1084"/>
      <c r="H803" s="1111"/>
      <c r="I803" s="1084"/>
      <c r="J803" s="126" t="s">
        <v>7431</v>
      </c>
      <c r="K803" s="129" t="s">
        <v>7064</v>
      </c>
      <c r="L803" s="1084"/>
      <c r="M803" s="126"/>
    </row>
    <row r="804" spans="1:13" x14ac:dyDescent="0.25">
      <c r="A804" s="1107"/>
      <c r="B804" s="1055"/>
      <c r="C804" s="1084"/>
      <c r="D804" s="1084"/>
      <c r="E804" s="1084"/>
      <c r="F804" s="1084"/>
      <c r="G804" s="1084"/>
      <c r="H804" s="1111"/>
      <c r="I804" s="1084"/>
      <c r="J804" s="126" t="s">
        <v>7431</v>
      </c>
      <c r="K804" s="129" t="s">
        <v>7432</v>
      </c>
      <c r="L804" s="1084"/>
      <c r="M804" s="126"/>
    </row>
    <row r="805" spans="1:13" x14ac:dyDescent="0.25">
      <c r="A805" s="1107"/>
      <c r="B805" s="1055"/>
      <c r="C805" s="1084"/>
      <c r="D805" s="1084"/>
      <c r="E805" s="1084"/>
      <c r="F805" s="1084"/>
      <c r="G805" s="1084"/>
      <c r="H805" s="1111"/>
      <c r="I805" s="1084"/>
      <c r="J805" s="126" t="s">
        <v>7384</v>
      </c>
      <c r="K805" s="129" t="s">
        <v>7433</v>
      </c>
      <c r="L805" s="1084"/>
      <c r="M805" s="126"/>
    </row>
    <row r="806" spans="1:13" x14ac:dyDescent="0.25">
      <c r="A806" s="1107"/>
      <c r="B806" s="1055"/>
      <c r="C806" s="1084"/>
      <c r="D806" s="1084"/>
      <c r="E806" s="1084"/>
      <c r="F806" s="1084"/>
      <c r="G806" s="1084"/>
      <c r="H806" s="1111"/>
      <c r="I806" s="1084"/>
      <c r="J806" s="126" t="s">
        <v>7384</v>
      </c>
      <c r="K806" s="129" t="s">
        <v>7434</v>
      </c>
      <c r="L806" s="1084"/>
      <c r="M806" s="126"/>
    </row>
    <row r="807" spans="1:13" ht="13.15" customHeight="1" x14ac:dyDescent="0.25">
      <c r="A807" s="1107"/>
      <c r="B807" s="1055"/>
      <c r="C807" s="1084" t="s">
        <v>26</v>
      </c>
      <c r="D807" s="1084" t="s">
        <v>17</v>
      </c>
      <c r="E807" s="1084">
        <v>1842</v>
      </c>
      <c r="F807" s="1084">
        <v>22</v>
      </c>
      <c r="G807" s="1084" t="s">
        <v>20</v>
      </c>
      <c r="H807" s="1111" t="s">
        <v>20</v>
      </c>
      <c r="I807" s="1084"/>
      <c r="J807" s="126" t="s">
        <v>6916</v>
      </c>
      <c r="K807" s="126">
        <v>42</v>
      </c>
      <c r="L807" s="1084" t="s">
        <v>6917</v>
      </c>
      <c r="M807" s="126"/>
    </row>
    <row r="808" spans="1:13" x14ac:dyDescent="0.25">
      <c r="A808" s="1107"/>
      <c r="B808" s="1055"/>
      <c r="C808" s="1084"/>
      <c r="D808" s="1084"/>
      <c r="E808" s="1084"/>
      <c r="F808" s="1084"/>
      <c r="G808" s="1084"/>
      <c r="H808" s="1111"/>
      <c r="I808" s="1084"/>
      <c r="J808" s="126" t="s">
        <v>6918</v>
      </c>
      <c r="K808" s="126">
        <v>35</v>
      </c>
      <c r="L808" s="1084"/>
      <c r="M808" s="126"/>
    </row>
    <row r="809" spans="1:13" x14ac:dyDescent="0.25">
      <c r="A809" s="1107"/>
      <c r="B809" s="1055"/>
      <c r="C809" s="1084"/>
      <c r="D809" s="1084"/>
      <c r="E809" s="1084"/>
      <c r="F809" s="1084"/>
      <c r="G809" s="1084"/>
      <c r="H809" s="1111"/>
      <c r="I809" s="1084"/>
      <c r="J809" s="126" t="s">
        <v>6918</v>
      </c>
      <c r="K809" s="126">
        <v>36</v>
      </c>
      <c r="L809" s="1084"/>
      <c r="M809" s="126"/>
    </row>
    <row r="810" spans="1:13" x14ac:dyDescent="0.25">
      <c r="A810" s="1107"/>
      <c r="B810" s="1055"/>
      <c r="C810" s="1084"/>
      <c r="D810" s="1084"/>
      <c r="E810" s="1084"/>
      <c r="F810" s="1084"/>
      <c r="G810" s="1084"/>
      <c r="H810" s="1111"/>
      <c r="I810" s="1084"/>
      <c r="J810" s="126" t="s">
        <v>6920</v>
      </c>
      <c r="K810" s="126">
        <v>43</v>
      </c>
      <c r="L810" s="1084"/>
      <c r="M810" s="126"/>
    </row>
    <row r="811" spans="1:13" x14ac:dyDescent="0.25">
      <c r="A811" s="1107"/>
      <c r="B811" s="1055"/>
      <c r="C811" s="1084"/>
      <c r="D811" s="1084"/>
      <c r="E811" s="1084"/>
      <c r="F811" s="1084"/>
      <c r="G811" s="1084"/>
      <c r="H811" s="1111"/>
      <c r="I811" s="1084"/>
      <c r="J811" s="126" t="s">
        <v>6920</v>
      </c>
      <c r="K811" s="126">
        <v>44</v>
      </c>
      <c r="L811" s="1084"/>
      <c r="M811" s="126"/>
    </row>
    <row r="812" spans="1:13" x14ac:dyDescent="0.25">
      <c r="A812" s="1107"/>
      <c r="B812" s="1055"/>
      <c r="C812" s="1084"/>
      <c r="D812" s="1084"/>
      <c r="E812" s="1084"/>
      <c r="F812" s="1084"/>
      <c r="G812" s="1084"/>
      <c r="H812" s="1111"/>
      <c r="I812" s="1084"/>
      <c r="J812" s="126" t="s">
        <v>6921</v>
      </c>
      <c r="K812" s="126">
        <v>27</v>
      </c>
      <c r="L812" s="1084"/>
      <c r="M812" s="126"/>
    </row>
    <row r="813" spans="1:13" x14ac:dyDescent="0.25">
      <c r="A813" s="1107"/>
      <c r="B813" s="1055"/>
      <c r="C813" s="1084"/>
      <c r="D813" s="1084"/>
      <c r="E813" s="1084"/>
      <c r="F813" s="1084"/>
      <c r="G813" s="1084"/>
      <c r="H813" s="1111"/>
      <c r="I813" s="1084"/>
      <c r="J813" s="126" t="s">
        <v>6921</v>
      </c>
      <c r="K813" s="126">
        <v>38</v>
      </c>
      <c r="L813" s="1084"/>
      <c r="M813" s="126"/>
    </row>
    <row r="814" spans="1:13" x14ac:dyDescent="0.25">
      <c r="A814" s="1107"/>
      <c r="B814" s="1055"/>
      <c r="C814" s="1084"/>
      <c r="D814" s="1084"/>
      <c r="E814" s="1084"/>
      <c r="F814" s="1084"/>
      <c r="G814" s="1084"/>
      <c r="H814" s="1111"/>
      <c r="I814" s="1084"/>
      <c r="J814" s="126" t="s">
        <v>6922</v>
      </c>
      <c r="K814" s="126">
        <v>76</v>
      </c>
      <c r="L814" s="1084"/>
      <c r="M814" s="126"/>
    </row>
    <row r="815" spans="1:13" x14ac:dyDescent="0.25">
      <c r="A815" s="1107"/>
      <c r="B815" s="1055"/>
      <c r="C815" s="1084"/>
      <c r="D815" s="1084"/>
      <c r="E815" s="1084"/>
      <c r="F815" s="1084"/>
      <c r="G815" s="1084"/>
      <c r="H815" s="1111"/>
      <c r="I815" s="1084"/>
      <c r="J815" s="126" t="s">
        <v>6922</v>
      </c>
      <c r="K815" s="126">
        <v>59</v>
      </c>
      <c r="L815" s="1084"/>
      <c r="M815" s="126"/>
    </row>
    <row r="816" spans="1:13" x14ac:dyDescent="0.25">
      <c r="A816" s="1107"/>
      <c r="B816" s="1055"/>
      <c r="C816" s="1084"/>
      <c r="D816" s="1084"/>
      <c r="E816" s="1084"/>
      <c r="F816" s="1084"/>
      <c r="G816" s="1084"/>
      <c r="H816" s="1111"/>
      <c r="I816" s="1084"/>
      <c r="J816" s="126" t="s">
        <v>6923</v>
      </c>
      <c r="K816" s="126">
        <v>29</v>
      </c>
      <c r="L816" s="1084"/>
      <c r="M816" s="126"/>
    </row>
    <row r="817" spans="1:13" x14ac:dyDescent="0.25">
      <c r="A817" s="1107"/>
      <c r="B817" s="1055"/>
      <c r="C817" s="1084"/>
      <c r="D817" s="1084"/>
      <c r="E817" s="1084"/>
      <c r="F817" s="1084"/>
      <c r="G817" s="1084"/>
      <c r="H817" s="1111"/>
      <c r="I817" s="1084"/>
      <c r="J817" s="126" t="s">
        <v>6923</v>
      </c>
      <c r="K817" s="126">
        <v>20</v>
      </c>
      <c r="L817" s="1084"/>
      <c r="M817" s="126"/>
    </row>
    <row r="818" spans="1:13" x14ac:dyDescent="0.25">
      <c r="A818" s="1107"/>
      <c r="B818" s="1055"/>
      <c r="C818" s="1084"/>
      <c r="D818" s="1084"/>
      <c r="E818" s="1084"/>
      <c r="F818" s="1084"/>
      <c r="G818" s="1084"/>
      <c r="H818" s="1111"/>
      <c r="I818" s="1084"/>
      <c r="J818" s="126" t="s">
        <v>6924</v>
      </c>
      <c r="K818" s="126">
        <v>73</v>
      </c>
      <c r="L818" s="1084"/>
      <c r="M818" s="126"/>
    </row>
    <row r="819" spans="1:13" x14ac:dyDescent="0.25">
      <c r="A819" s="1107"/>
      <c r="B819" s="1055"/>
      <c r="C819" s="1084"/>
      <c r="D819" s="1084"/>
      <c r="E819" s="1084"/>
      <c r="F819" s="1084"/>
      <c r="G819" s="1084"/>
      <c r="H819" s="1111"/>
      <c r="I819" s="1084"/>
      <c r="J819" s="126" t="s">
        <v>6924</v>
      </c>
      <c r="K819" s="126">
        <v>92</v>
      </c>
      <c r="L819" s="1084"/>
      <c r="M819" s="126"/>
    </row>
    <row r="820" spans="1:13" x14ac:dyDescent="0.25">
      <c r="A820" s="1107"/>
      <c r="B820" s="1055"/>
      <c r="C820" s="1084"/>
      <c r="D820" s="1084"/>
      <c r="E820" s="1084"/>
      <c r="F820" s="1084"/>
      <c r="G820" s="1084"/>
      <c r="H820" s="1111"/>
      <c r="I820" s="1084"/>
      <c r="J820" s="126" t="s">
        <v>6925</v>
      </c>
      <c r="K820" s="126">
        <v>23</v>
      </c>
      <c r="L820" s="1084"/>
      <c r="M820" s="126"/>
    </row>
    <row r="821" spans="1:13" x14ac:dyDescent="0.25">
      <c r="A821" s="1107"/>
      <c r="B821" s="1055"/>
      <c r="C821" s="1084"/>
      <c r="D821" s="1084"/>
      <c r="E821" s="1084"/>
      <c r="F821" s="1084"/>
      <c r="G821" s="1084"/>
      <c r="H821" s="1111"/>
      <c r="I821" s="1084"/>
      <c r="J821" s="126" t="s">
        <v>6925</v>
      </c>
      <c r="K821" s="126">
        <v>22</v>
      </c>
      <c r="L821" s="1084"/>
      <c r="M821" s="126"/>
    </row>
    <row r="822" spans="1:13" x14ac:dyDescent="0.25">
      <c r="A822" s="1107"/>
      <c r="B822" s="1055"/>
      <c r="C822" s="1084"/>
      <c r="D822" s="1084"/>
      <c r="E822" s="1084"/>
      <c r="F822" s="1084"/>
      <c r="G822" s="1084"/>
      <c r="H822" s="1111"/>
      <c r="I822" s="1084"/>
      <c r="J822" s="126" t="s">
        <v>6926</v>
      </c>
      <c r="K822" s="126">
        <v>39</v>
      </c>
      <c r="L822" s="1084"/>
      <c r="M822" s="126"/>
    </row>
    <row r="823" spans="1:13" x14ac:dyDescent="0.25">
      <c r="A823" s="1107"/>
      <c r="B823" s="1055"/>
      <c r="C823" s="1084"/>
      <c r="D823" s="1084"/>
      <c r="E823" s="1084"/>
      <c r="F823" s="1084"/>
      <c r="G823" s="1084"/>
      <c r="H823" s="1111"/>
      <c r="I823" s="1084"/>
      <c r="J823" s="126" t="s">
        <v>6926</v>
      </c>
      <c r="K823" s="126">
        <v>48</v>
      </c>
      <c r="L823" s="1084"/>
      <c r="M823" s="126"/>
    </row>
    <row r="824" spans="1:13" x14ac:dyDescent="0.25">
      <c r="A824" s="1107"/>
      <c r="B824" s="1055"/>
      <c r="C824" s="1084"/>
      <c r="D824" s="1084"/>
      <c r="E824" s="1084"/>
      <c r="F824" s="1084"/>
      <c r="G824" s="1084"/>
      <c r="H824" s="1111"/>
      <c r="I824" s="1084"/>
      <c r="J824" s="126" t="s">
        <v>6927</v>
      </c>
      <c r="K824" s="126">
        <v>39</v>
      </c>
      <c r="L824" s="1084"/>
      <c r="M824" s="126"/>
    </row>
    <row r="825" spans="1:13" x14ac:dyDescent="0.25">
      <c r="A825" s="1107"/>
      <c r="B825" s="1055"/>
      <c r="C825" s="1084"/>
      <c r="D825" s="1084"/>
      <c r="E825" s="1084"/>
      <c r="F825" s="1084"/>
      <c r="G825" s="1084"/>
      <c r="H825" s="1111"/>
      <c r="I825" s="1084"/>
      <c r="J825" s="126" t="s">
        <v>6927</v>
      </c>
      <c r="K825" s="126">
        <v>44</v>
      </c>
      <c r="L825" s="1084"/>
      <c r="M825" s="126"/>
    </row>
    <row r="826" spans="1:13" x14ac:dyDescent="0.25">
      <c r="A826" s="1107"/>
      <c r="B826" s="1055"/>
      <c r="C826" s="1084"/>
      <c r="D826" s="1084"/>
      <c r="E826" s="1084"/>
      <c r="F826" s="1084"/>
      <c r="G826" s="1084"/>
      <c r="H826" s="1111"/>
      <c r="I826" s="1084"/>
      <c r="J826" s="126" t="s">
        <v>6929</v>
      </c>
      <c r="K826" s="126">
        <v>33</v>
      </c>
      <c r="L826" s="1084"/>
      <c r="M826" s="126"/>
    </row>
    <row r="827" spans="1:13" x14ac:dyDescent="0.25">
      <c r="A827" s="1107"/>
      <c r="B827" s="1055"/>
      <c r="C827" s="1084"/>
      <c r="D827" s="1084"/>
      <c r="E827" s="1084"/>
      <c r="F827" s="1084"/>
      <c r="G827" s="1084"/>
      <c r="H827" s="1111"/>
      <c r="I827" s="1084"/>
      <c r="J827" s="126" t="s">
        <v>6929</v>
      </c>
      <c r="K827" s="126">
        <v>24</v>
      </c>
      <c r="L827" s="1084"/>
      <c r="M827" s="126"/>
    </row>
    <row r="828" spans="1:13" x14ac:dyDescent="0.25">
      <c r="A828" s="1107"/>
      <c r="B828" s="1055"/>
      <c r="C828" s="1084"/>
      <c r="D828" s="1084"/>
      <c r="E828" s="1084"/>
      <c r="F828" s="1084"/>
      <c r="G828" s="1084"/>
      <c r="H828" s="1111"/>
      <c r="I828" s="1084"/>
      <c r="J828" s="126" t="s">
        <v>6930</v>
      </c>
      <c r="K828" s="126">
        <v>17</v>
      </c>
      <c r="L828" s="1084"/>
      <c r="M828" s="126"/>
    </row>
    <row r="829" spans="1:13" x14ac:dyDescent="0.25">
      <c r="A829" s="1107"/>
      <c r="B829" s="1055"/>
      <c r="C829" s="1084"/>
      <c r="D829" s="1084"/>
      <c r="E829" s="1084"/>
      <c r="F829" s="1084"/>
      <c r="G829" s="1084"/>
      <c r="H829" s="1111"/>
      <c r="I829" s="1084"/>
      <c r="J829" s="126" t="s">
        <v>6930</v>
      </c>
      <c r="K829" s="126">
        <v>16</v>
      </c>
      <c r="L829" s="1084"/>
      <c r="M829" s="126"/>
    </row>
    <row r="830" spans="1:13" x14ac:dyDescent="0.25">
      <c r="A830" s="1107"/>
      <c r="B830" s="1055"/>
      <c r="C830" s="1084"/>
      <c r="D830" s="1084"/>
      <c r="E830" s="1084"/>
      <c r="F830" s="1084"/>
      <c r="G830" s="1084"/>
      <c r="H830" s="1111"/>
      <c r="I830" s="1084"/>
      <c r="J830" s="126" t="s">
        <v>6932</v>
      </c>
      <c r="K830" s="126" t="s">
        <v>2505</v>
      </c>
      <c r="L830" s="1084"/>
      <c r="M830" s="126"/>
    </row>
    <row r="831" spans="1:13" x14ac:dyDescent="0.25">
      <c r="A831" s="1107"/>
      <c r="B831" s="1055"/>
      <c r="C831" s="1084"/>
      <c r="D831" s="1084"/>
      <c r="E831" s="1084"/>
      <c r="F831" s="1084"/>
      <c r="G831" s="1084"/>
      <c r="H831" s="1111"/>
      <c r="I831" s="1084"/>
      <c r="J831" s="126" t="s">
        <v>6932</v>
      </c>
      <c r="K831" s="126">
        <v>64</v>
      </c>
      <c r="L831" s="1084"/>
      <c r="M831" s="126"/>
    </row>
    <row r="832" spans="1:13" ht="13.15" customHeight="1" x14ac:dyDescent="0.25">
      <c r="A832" s="1107"/>
      <c r="B832" s="1055"/>
      <c r="C832" s="1084" t="s">
        <v>72</v>
      </c>
      <c r="D832" s="1084" t="s">
        <v>17</v>
      </c>
      <c r="E832" s="1084">
        <v>1518</v>
      </c>
      <c r="F832" s="1084">
        <v>19</v>
      </c>
      <c r="G832" s="1084" t="s">
        <v>20</v>
      </c>
      <c r="H832" s="1111" t="s">
        <v>20</v>
      </c>
      <c r="I832" s="1084"/>
      <c r="J832" s="126" t="s">
        <v>7435</v>
      </c>
      <c r="K832" s="129" t="s">
        <v>7260</v>
      </c>
      <c r="L832" s="1084" t="s">
        <v>7436</v>
      </c>
      <c r="M832" s="126"/>
    </row>
    <row r="833" spans="1:13" x14ac:dyDescent="0.25">
      <c r="A833" s="1107"/>
      <c r="B833" s="1055"/>
      <c r="C833" s="1084"/>
      <c r="D833" s="1084"/>
      <c r="E833" s="1084"/>
      <c r="F833" s="1084"/>
      <c r="G833" s="1084"/>
      <c r="H833" s="1111"/>
      <c r="I833" s="1084"/>
      <c r="J833" s="126" t="s">
        <v>6126</v>
      </c>
      <c r="K833" s="129" t="s">
        <v>6271</v>
      </c>
      <c r="L833" s="1084"/>
      <c r="M833" s="126"/>
    </row>
    <row r="834" spans="1:13" x14ac:dyDescent="0.25">
      <c r="A834" s="1107"/>
      <c r="B834" s="1055"/>
      <c r="C834" s="1084"/>
      <c r="D834" s="1084"/>
      <c r="E834" s="1084"/>
      <c r="F834" s="1084"/>
      <c r="G834" s="1084"/>
      <c r="H834" s="1111"/>
      <c r="I834" s="1084"/>
      <c r="J834" s="126" t="s">
        <v>7437</v>
      </c>
      <c r="K834" s="129" t="s">
        <v>6944</v>
      </c>
      <c r="L834" s="1084"/>
      <c r="M834" s="126"/>
    </row>
    <row r="835" spans="1:13" x14ac:dyDescent="0.25">
      <c r="A835" s="1107"/>
      <c r="B835" s="1055"/>
      <c r="C835" s="1084"/>
      <c r="D835" s="1084"/>
      <c r="E835" s="1084"/>
      <c r="F835" s="1084"/>
      <c r="G835" s="1084"/>
      <c r="H835" s="1111"/>
      <c r="I835" s="1084"/>
      <c r="J835" s="126" t="s">
        <v>7437</v>
      </c>
      <c r="K835" s="129" t="s">
        <v>7061</v>
      </c>
      <c r="L835" s="1084"/>
      <c r="M835" s="126"/>
    </row>
    <row r="836" spans="1:13" x14ac:dyDescent="0.25">
      <c r="A836" s="1107"/>
      <c r="B836" s="1055"/>
      <c r="C836" s="1084"/>
      <c r="D836" s="1084"/>
      <c r="E836" s="1084"/>
      <c r="F836" s="1084"/>
      <c r="G836" s="1084"/>
      <c r="H836" s="1111"/>
      <c r="I836" s="1084"/>
      <c r="J836" s="126" t="s">
        <v>6924</v>
      </c>
      <c r="K836" s="129" t="s">
        <v>7438</v>
      </c>
      <c r="L836" s="1084"/>
      <c r="M836" s="126"/>
    </row>
    <row r="837" spans="1:13" x14ac:dyDescent="0.25">
      <c r="A837" s="1107"/>
      <c r="B837" s="1055"/>
      <c r="C837" s="1084"/>
      <c r="D837" s="1084"/>
      <c r="E837" s="1084"/>
      <c r="F837" s="1084"/>
      <c r="G837" s="1084"/>
      <c r="H837" s="1111"/>
      <c r="I837" s="1084"/>
      <c r="J837" s="126" t="s">
        <v>6924</v>
      </c>
      <c r="K837" s="129" t="s">
        <v>7439</v>
      </c>
      <c r="L837" s="1084"/>
      <c r="M837" s="126"/>
    </row>
    <row r="838" spans="1:13" x14ac:dyDescent="0.25">
      <c r="A838" s="1107"/>
      <c r="B838" s="1055"/>
      <c r="C838" s="1084"/>
      <c r="D838" s="1084"/>
      <c r="E838" s="1084"/>
      <c r="F838" s="1084"/>
      <c r="G838" s="1084"/>
      <c r="H838" s="1111"/>
      <c r="I838" s="1084"/>
      <c r="J838" s="126" t="s">
        <v>7440</v>
      </c>
      <c r="K838" s="129" t="s">
        <v>1535</v>
      </c>
      <c r="L838" s="1084"/>
      <c r="M838" s="126"/>
    </row>
    <row r="839" spans="1:13" x14ac:dyDescent="0.25">
      <c r="A839" s="1107"/>
      <c r="B839" s="1055"/>
      <c r="C839" s="1084"/>
      <c r="D839" s="1084"/>
      <c r="E839" s="1084"/>
      <c r="F839" s="1084"/>
      <c r="G839" s="1084"/>
      <c r="H839" s="1111"/>
      <c r="I839" s="1084"/>
      <c r="J839" s="126" t="s">
        <v>7440</v>
      </c>
      <c r="K839" s="129" t="s">
        <v>7314</v>
      </c>
      <c r="L839" s="1084"/>
      <c r="M839" s="126"/>
    </row>
    <row r="840" spans="1:13" x14ac:dyDescent="0.25">
      <c r="A840" s="1107"/>
      <c r="B840" s="1055"/>
      <c r="C840" s="1084"/>
      <c r="D840" s="1084"/>
      <c r="E840" s="1084"/>
      <c r="F840" s="1084"/>
      <c r="G840" s="1084"/>
      <c r="H840" s="1111"/>
      <c r="I840" s="1084"/>
      <c r="J840" s="126" t="s">
        <v>6979</v>
      </c>
      <c r="K840" s="129" t="s">
        <v>7441</v>
      </c>
      <c r="L840" s="1084"/>
      <c r="M840" s="126"/>
    </row>
    <row r="841" spans="1:13" x14ac:dyDescent="0.25">
      <c r="A841" s="1107"/>
      <c r="B841" s="1055"/>
      <c r="C841" s="1084"/>
      <c r="D841" s="1084"/>
      <c r="E841" s="1084"/>
      <c r="F841" s="1084"/>
      <c r="G841" s="1084"/>
      <c r="H841" s="1111"/>
      <c r="I841" s="1084"/>
      <c r="J841" s="126" t="s">
        <v>6979</v>
      </c>
      <c r="K841" s="129" t="s">
        <v>7442</v>
      </c>
      <c r="L841" s="1084"/>
      <c r="M841" s="126"/>
    </row>
    <row r="842" spans="1:13" x14ac:dyDescent="0.25">
      <c r="A842" s="1107"/>
      <c r="B842" s="1055"/>
      <c r="C842" s="1084"/>
      <c r="D842" s="1084"/>
      <c r="E842" s="1084"/>
      <c r="F842" s="1084"/>
      <c r="G842" s="1084"/>
      <c r="H842" s="1111"/>
      <c r="I842" s="1084"/>
      <c r="J842" s="126" t="s">
        <v>6922</v>
      </c>
      <c r="K842" s="129" t="s">
        <v>7443</v>
      </c>
      <c r="L842" s="1084"/>
      <c r="M842" s="126"/>
    </row>
    <row r="843" spans="1:13" x14ac:dyDescent="0.25">
      <c r="A843" s="1107"/>
      <c r="B843" s="1055"/>
      <c r="C843" s="1084"/>
      <c r="D843" s="1084"/>
      <c r="E843" s="1084"/>
      <c r="F843" s="1084"/>
      <c r="G843" s="1084"/>
      <c r="H843" s="1111"/>
      <c r="I843" s="1084"/>
      <c r="J843" s="126" t="s">
        <v>6922</v>
      </c>
      <c r="K843" s="129" t="s">
        <v>7444</v>
      </c>
      <c r="L843" s="1084"/>
      <c r="M843" s="126"/>
    </row>
    <row r="844" spans="1:13" x14ac:dyDescent="0.25">
      <c r="A844" s="1107"/>
      <c r="B844" s="1055"/>
      <c r="C844" s="1084"/>
      <c r="D844" s="1084"/>
      <c r="E844" s="1084"/>
      <c r="F844" s="1084"/>
      <c r="G844" s="1084"/>
      <c r="H844" s="1111"/>
      <c r="I844" s="1084"/>
      <c r="J844" s="126" t="s">
        <v>7445</v>
      </c>
      <c r="K844" s="129" t="s">
        <v>7446</v>
      </c>
      <c r="L844" s="1084"/>
      <c r="M844" s="126"/>
    </row>
    <row r="845" spans="1:13" x14ac:dyDescent="0.25">
      <c r="A845" s="1107"/>
      <c r="B845" s="1055"/>
      <c r="C845" s="1084"/>
      <c r="D845" s="1084"/>
      <c r="E845" s="1084"/>
      <c r="F845" s="1084"/>
      <c r="G845" s="1084"/>
      <c r="H845" s="1111"/>
      <c r="I845" s="1084"/>
      <c r="J845" s="126" t="s">
        <v>7447</v>
      </c>
      <c r="K845" s="129" t="s">
        <v>7075</v>
      </c>
      <c r="L845" s="1084"/>
      <c r="M845" s="126"/>
    </row>
    <row r="846" spans="1:13" x14ac:dyDescent="0.25">
      <c r="A846" s="1107"/>
      <c r="B846" s="1055"/>
      <c r="C846" s="1084"/>
      <c r="D846" s="1084"/>
      <c r="E846" s="1084"/>
      <c r="F846" s="1084"/>
      <c r="G846" s="1084"/>
      <c r="H846" s="1111"/>
      <c r="I846" s="1084"/>
      <c r="J846" s="126" t="s">
        <v>7447</v>
      </c>
      <c r="K846" s="129" t="s">
        <v>3296</v>
      </c>
      <c r="L846" s="1084"/>
      <c r="M846" s="126"/>
    </row>
    <row r="847" spans="1:13" x14ac:dyDescent="0.25">
      <c r="A847" s="1107"/>
      <c r="B847" s="1055"/>
      <c r="C847" s="1084"/>
      <c r="D847" s="1084"/>
      <c r="E847" s="1084"/>
      <c r="F847" s="1084"/>
      <c r="G847" s="1084"/>
      <c r="H847" s="1111"/>
      <c r="I847" s="1084"/>
      <c r="J847" s="126" t="s">
        <v>7448</v>
      </c>
      <c r="K847" s="129" t="s">
        <v>7394</v>
      </c>
      <c r="L847" s="1084"/>
      <c r="M847" s="126"/>
    </row>
    <row r="848" spans="1:13" x14ac:dyDescent="0.25">
      <c r="A848" s="1107"/>
      <c r="B848" s="1055"/>
      <c r="C848" s="1084"/>
      <c r="D848" s="1084"/>
      <c r="E848" s="1084"/>
      <c r="F848" s="1084"/>
      <c r="G848" s="1084"/>
      <c r="H848" s="1111"/>
      <c r="I848" s="1084"/>
      <c r="J848" s="126" t="s">
        <v>7448</v>
      </c>
      <c r="K848" s="129" t="s">
        <v>7449</v>
      </c>
      <c r="L848" s="1084"/>
      <c r="M848" s="126"/>
    </row>
    <row r="849" spans="1:13" x14ac:dyDescent="0.25">
      <c r="A849" s="1107"/>
      <c r="B849" s="1055"/>
      <c r="C849" s="1084"/>
      <c r="D849" s="1084"/>
      <c r="E849" s="1084"/>
      <c r="F849" s="1084"/>
      <c r="G849" s="1084"/>
      <c r="H849" s="1111"/>
      <c r="I849" s="1084"/>
      <c r="J849" s="126" t="s">
        <v>7437</v>
      </c>
      <c r="K849" s="129" t="s">
        <v>7092</v>
      </c>
      <c r="L849" s="1084"/>
      <c r="M849" s="126"/>
    </row>
    <row r="850" spans="1:13" x14ac:dyDescent="0.25">
      <c r="A850" s="1107"/>
      <c r="B850" s="1055"/>
      <c r="C850" s="1084"/>
      <c r="D850" s="1084"/>
      <c r="E850" s="1084"/>
      <c r="F850" s="1084"/>
      <c r="G850" s="1084"/>
      <c r="H850" s="1111"/>
      <c r="I850" s="1084"/>
      <c r="J850" s="126" t="s">
        <v>6924</v>
      </c>
      <c r="K850" s="129" t="s">
        <v>4786</v>
      </c>
      <c r="L850" s="1084"/>
      <c r="M850" s="126"/>
    </row>
    <row r="851" spans="1:13" x14ac:dyDescent="0.25">
      <c r="A851" s="1107"/>
      <c r="B851" s="1055"/>
      <c r="C851" s="1084"/>
      <c r="D851" s="1084"/>
      <c r="E851" s="1084"/>
      <c r="F851" s="1084"/>
      <c r="G851" s="1084"/>
      <c r="H851" s="1111"/>
      <c r="I851" s="1084"/>
      <c r="J851" s="126" t="s">
        <v>6924</v>
      </c>
      <c r="K851" s="129" t="s">
        <v>2633</v>
      </c>
      <c r="L851" s="1084"/>
      <c r="M851" s="126"/>
    </row>
    <row r="852" spans="1:13" x14ac:dyDescent="0.25">
      <c r="A852" s="1107"/>
      <c r="B852" s="1055"/>
      <c r="C852" s="1084"/>
      <c r="D852" s="1084"/>
      <c r="E852" s="1084"/>
      <c r="F852" s="1084"/>
      <c r="G852" s="1084"/>
      <c r="H852" s="1111"/>
      <c r="I852" s="1084"/>
      <c r="J852" s="126" t="s">
        <v>7440</v>
      </c>
      <c r="K852" s="129" t="s">
        <v>6944</v>
      </c>
      <c r="L852" s="1084"/>
      <c r="M852" s="126"/>
    </row>
    <row r="853" spans="1:13" x14ac:dyDescent="0.25">
      <c r="A853" s="1107"/>
      <c r="B853" s="1055"/>
      <c r="C853" s="1084"/>
      <c r="D853" s="1084"/>
      <c r="E853" s="1084"/>
      <c r="F853" s="1084"/>
      <c r="G853" s="1084"/>
      <c r="H853" s="1111"/>
      <c r="I853" s="1084"/>
      <c r="J853" s="126" t="s">
        <v>7440</v>
      </c>
      <c r="K853" s="129" t="s">
        <v>6241</v>
      </c>
      <c r="L853" s="1084"/>
      <c r="M853" s="126"/>
    </row>
    <row r="854" spans="1:13" x14ac:dyDescent="0.25">
      <c r="A854" s="1107"/>
      <c r="B854" s="1055"/>
      <c r="C854" s="1084"/>
      <c r="D854" s="1084"/>
      <c r="E854" s="1084"/>
      <c r="F854" s="1084"/>
      <c r="G854" s="1084"/>
      <c r="H854" s="1111"/>
      <c r="I854" s="1084"/>
      <c r="J854" s="126" t="s">
        <v>6979</v>
      </c>
      <c r="K854" s="129" t="s">
        <v>7450</v>
      </c>
      <c r="L854" s="1084"/>
      <c r="M854" s="126"/>
    </row>
    <row r="855" spans="1:13" x14ac:dyDescent="0.25">
      <c r="A855" s="1107"/>
      <c r="B855" s="1055"/>
      <c r="C855" s="1084"/>
      <c r="D855" s="1084"/>
      <c r="E855" s="1084"/>
      <c r="F855" s="1084"/>
      <c r="G855" s="1084"/>
      <c r="H855" s="1111"/>
      <c r="I855" s="1084"/>
      <c r="J855" s="126" t="s">
        <v>6979</v>
      </c>
      <c r="K855" s="129" t="s">
        <v>7451</v>
      </c>
      <c r="L855" s="1084"/>
      <c r="M855" s="126"/>
    </row>
    <row r="856" spans="1:13" x14ac:dyDescent="0.25">
      <c r="A856" s="1107"/>
      <c r="B856" s="1055"/>
      <c r="C856" s="1084"/>
      <c r="D856" s="1084"/>
      <c r="E856" s="1084"/>
      <c r="F856" s="1084"/>
      <c r="G856" s="1084"/>
      <c r="H856" s="1111"/>
      <c r="I856" s="1084"/>
      <c r="J856" s="126" t="s">
        <v>6922</v>
      </c>
      <c r="K856" s="129">
        <v>94</v>
      </c>
      <c r="L856" s="1084"/>
      <c r="M856" s="126"/>
    </row>
    <row r="857" spans="1:13" x14ac:dyDescent="0.25">
      <c r="A857" s="1107"/>
      <c r="B857" s="1055"/>
      <c r="C857" s="1084"/>
      <c r="D857" s="1084"/>
      <c r="E857" s="1084"/>
      <c r="F857" s="1084"/>
      <c r="G857" s="1084"/>
      <c r="H857" s="1111"/>
      <c r="I857" s="1084"/>
      <c r="J857" s="126" t="s">
        <v>6922</v>
      </c>
      <c r="K857" s="129" t="s">
        <v>7032</v>
      </c>
      <c r="L857" s="1084"/>
      <c r="M857" s="126"/>
    </row>
    <row r="858" spans="1:13" ht="13.15" customHeight="1" x14ac:dyDescent="0.25">
      <c r="A858" s="1107"/>
      <c r="B858" s="1055"/>
      <c r="C858" s="1084" t="s">
        <v>19</v>
      </c>
      <c r="D858" s="1084" t="s">
        <v>17</v>
      </c>
      <c r="E858" s="1084">
        <v>1808</v>
      </c>
      <c r="F858" s="1084">
        <v>30</v>
      </c>
      <c r="G858" s="1084" t="s">
        <v>20</v>
      </c>
      <c r="H858" s="1084" t="s">
        <v>20</v>
      </c>
      <c r="I858" s="1084"/>
      <c r="J858" s="169" t="s">
        <v>6986</v>
      </c>
      <c r="K858" s="165" t="s">
        <v>6987</v>
      </c>
      <c r="L858" s="1084"/>
      <c r="M858" s="126"/>
    </row>
    <row r="859" spans="1:13" ht="13.15" customHeight="1" x14ac:dyDescent="0.25">
      <c r="A859" s="1107"/>
      <c r="B859" s="1055"/>
      <c r="C859" s="1084"/>
      <c r="D859" s="1084"/>
      <c r="E859" s="1084"/>
      <c r="F859" s="1084"/>
      <c r="G859" s="1084"/>
      <c r="H859" s="1084"/>
      <c r="I859" s="1084"/>
      <c r="J859" s="126" t="s">
        <v>6986</v>
      </c>
      <c r="K859" s="129" t="s">
        <v>6988</v>
      </c>
      <c r="L859" s="1084" t="s">
        <v>6989</v>
      </c>
      <c r="M859" s="126"/>
    </row>
    <row r="860" spans="1:13" x14ac:dyDescent="0.25">
      <c r="A860" s="1107"/>
      <c r="B860" s="1055"/>
      <c r="C860" s="1084"/>
      <c r="D860" s="1084"/>
      <c r="E860" s="1084"/>
      <c r="F860" s="1084"/>
      <c r="G860" s="1084"/>
      <c r="H860" s="1084"/>
      <c r="I860" s="1084"/>
      <c r="J860" s="126">
        <v>1</v>
      </c>
      <c r="K860" s="129" t="s">
        <v>6991</v>
      </c>
      <c r="L860" s="1084"/>
      <c r="M860" s="126"/>
    </row>
    <row r="861" spans="1:13" x14ac:dyDescent="0.25">
      <c r="A861" s="1107"/>
      <c r="B861" s="1055"/>
      <c r="C861" s="1084"/>
      <c r="D861" s="1084"/>
      <c r="E861" s="1084"/>
      <c r="F861" s="1084"/>
      <c r="G861" s="1084"/>
      <c r="H861" s="1084"/>
      <c r="I861" s="1084"/>
      <c r="J861" s="126" t="s">
        <v>6990</v>
      </c>
      <c r="K861" s="129" t="s">
        <v>6992</v>
      </c>
      <c r="L861" s="1084"/>
      <c r="M861" s="126"/>
    </row>
    <row r="862" spans="1:13" ht="13.15" customHeight="1" x14ac:dyDescent="0.25">
      <c r="A862" s="1103" t="s">
        <v>7452</v>
      </c>
      <c r="B862" s="1103"/>
      <c r="C862" s="1103"/>
      <c r="D862" s="1103"/>
      <c r="E862" s="245">
        <v>68306</v>
      </c>
      <c r="F862" s="243"/>
      <c r="G862" s="243"/>
      <c r="H862" s="246"/>
      <c r="I862" s="243"/>
      <c r="J862" s="213"/>
      <c r="K862" s="247"/>
      <c r="L862" s="243"/>
      <c r="M862" s="213"/>
    </row>
    <row r="863" spans="1:13" ht="28.5" customHeight="1" x14ac:dyDescent="0.25">
      <c r="A863" s="1108">
        <v>4</v>
      </c>
      <c r="B863" s="758" t="s">
        <v>7453</v>
      </c>
      <c r="C863" s="126" t="s">
        <v>52</v>
      </c>
      <c r="D863" s="126" t="s">
        <v>25</v>
      </c>
      <c r="E863" s="126">
        <v>912</v>
      </c>
      <c r="F863" s="126">
        <v>5</v>
      </c>
      <c r="G863" s="126" t="s">
        <v>20</v>
      </c>
      <c r="H863" s="242" t="s">
        <v>20</v>
      </c>
      <c r="I863" s="126" t="s">
        <v>7454</v>
      </c>
      <c r="J863" s="126" t="s">
        <v>7455</v>
      </c>
      <c r="L863" s="126" t="s">
        <v>7456</v>
      </c>
      <c r="M863" s="126"/>
    </row>
    <row r="864" spans="1:13" ht="29.25" customHeight="1" x14ac:dyDescent="0.25">
      <c r="A864" s="1108"/>
      <c r="B864" s="758"/>
      <c r="C864" s="126" t="s">
        <v>98</v>
      </c>
      <c r="D864" s="126" t="s">
        <v>25</v>
      </c>
      <c r="E864" s="126">
        <v>803</v>
      </c>
      <c r="F864" s="126" t="s">
        <v>55</v>
      </c>
      <c r="G864" s="126" t="s">
        <v>20</v>
      </c>
      <c r="H864" s="242" t="s">
        <v>20</v>
      </c>
      <c r="I864" s="126" t="s">
        <v>7454</v>
      </c>
      <c r="J864" s="126" t="s">
        <v>7455</v>
      </c>
      <c r="L864" s="126" t="s">
        <v>7457</v>
      </c>
      <c r="M864" s="126"/>
    </row>
    <row r="865" spans="1:13" ht="13.15" customHeight="1" x14ac:dyDescent="0.25">
      <c r="A865" s="1108"/>
      <c r="B865" s="758"/>
      <c r="C865" s="1084" t="s">
        <v>118</v>
      </c>
      <c r="D865" s="1084" t="s">
        <v>25</v>
      </c>
      <c r="E865" s="1084">
        <v>1226</v>
      </c>
      <c r="F865" s="1084">
        <v>22</v>
      </c>
      <c r="G865" s="1084" t="s">
        <v>20</v>
      </c>
      <c r="H865" s="1084" t="s">
        <v>20</v>
      </c>
      <c r="I865" s="1084" t="s">
        <v>7458</v>
      </c>
      <c r="J865" s="126" t="s">
        <v>7459</v>
      </c>
      <c r="K865" s="126" t="s">
        <v>7460</v>
      </c>
      <c r="L865" s="1084" t="s">
        <v>7461</v>
      </c>
      <c r="M865" s="126"/>
    </row>
    <row r="866" spans="1:13" x14ac:dyDescent="0.25">
      <c r="A866" s="1108"/>
      <c r="B866" s="758"/>
      <c r="C866" s="1084"/>
      <c r="D866" s="1084"/>
      <c r="E866" s="1084"/>
      <c r="F866" s="1084"/>
      <c r="G866" s="1084"/>
      <c r="H866" s="1084"/>
      <c r="I866" s="1084"/>
      <c r="J866" s="126" t="s">
        <v>1743</v>
      </c>
      <c r="K866" s="126">
        <v>32</v>
      </c>
      <c r="L866" s="1084"/>
      <c r="M866" s="126"/>
    </row>
    <row r="867" spans="1:13" x14ac:dyDescent="0.25">
      <c r="A867" s="1108"/>
      <c r="B867" s="758"/>
      <c r="C867" s="1084"/>
      <c r="D867" s="1084"/>
      <c r="E867" s="1084"/>
      <c r="F867" s="1084"/>
      <c r="G867" s="1084"/>
      <c r="H867" s="1084"/>
      <c r="I867" s="1084"/>
      <c r="J867" s="126" t="s">
        <v>1780</v>
      </c>
      <c r="K867" s="126">
        <v>50</v>
      </c>
      <c r="L867" s="1084"/>
      <c r="M867" s="126"/>
    </row>
    <row r="868" spans="1:13" x14ac:dyDescent="0.25">
      <c r="A868" s="1108"/>
      <c r="B868" s="758"/>
      <c r="C868" s="1084"/>
      <c r="D868" s="1084"/>
      <c r="E868" s="1084"/>
      <c r="F868" s="1084"/>
      <c r="G868" s="1084"/>
      <c r="H868" s="1084"/>
      <c r="I868" s="1084"/>
      <c r="J868" s="126" t="s">
        <v>1588</v>
      </c>
      <c r="K868" s="126" t="s">
        <v>7462</v>
      </c>
      <c r="L868" s="1084"/>
      <c r="M868" s="126"/>
    </row>
    <row r="869" spans="1:13" x14ac:dyDescent="0.25">
      <c r="A869" s="1108"/>
      <c r="B869" s="758"/>
      <c r="C869" s="1084"/>
      <c r="D869" s="1084"/>
      <c r="E869" s="1084"/>
      <c r="F869" s="1084"/>
      <c r="G869" s="1084"/>
      <c r="H869" s="1084"/>
      <c r="I869" s="1084"/>
      <c r="J869" s="126" t="s">
        <v>7463</v>
      </c>
      <c r="K869" s="126" t="s">
        <v>7464</v>
      </c>
      <c r="L869" s="1084"/>
      <c r="M869" s="126"/>
    </row>
    <row r="870" spans="1:13" x14ac:dyDescent="0.25">
      <c r="A870" s="1108"/>
      <c r="B870" s="758"/>
      <c r="C870" s="1084"/>
      <c r="D870" s="1084"/>
      <c r="E870" s="1084"/>
      <c r="F870" s="1084"/>
      <c r="G870" s="1084"/>
      <c r="H870" s="1084"/>
      <c r="I870" s="1084"/>
      <c r="J870" s="126" t="s">
        <v>7465</v>
      </c>
      <c r="K870" s="126" t="s">
        <v>7466</v>
      </c>
      <c r="L870" s="1084"/>
      <c r="M870" s="126"/>
    </row>
    <row r="871" spans="1:13" x14ac:dyDescent="0.25">
      <c r="A871" s="1108"/>
      <c r="B871" s="758"/>
      <c r="C871" s="1084"/>
      <c r="D871" s="1084"/>
      <c r="E871" s="1084"/>
      <c r="F871" s="1084"/>
      <c r="G871" s="1084"/>
      <c r="H871" s="1084"/>
      <c r="I871" s="1084"/>
      <c r="J871" s="126" t="s">
        <v>6670</v>
      </c>
      <c r="K871" s="126" t="s">
        <v>7467</v>
      </c>
      <c r="L871" s="1084"/>
      <c r="M871" s="126"/>
    </row>
    <row r="872" spans="1:13" x14ac:dyDescent="0.25">
      <c r="A872" s="1108"/>
      <c r="B872" s="758"/>
      <c r="C872" s="1084"/>
      <c r="D872" s="1084"/>
      <c r="E872" s="1084"/>
      <c r="F872" s="1084"/>
      <c r="G872" s="1084"/>
      <c r="H872" s="1084"/>
      <c r="I872" s="1084"/>
      <c r="J872" s="126" t="s">
        <v>7468</v>
      </c>
      <c r="K872" s="126" t="s">
        <v>7469</v>
      </c>
      <c r="L872" s="1084"/>
      <c r="M872" s="126"/>
    </row>
    <row r="873" spans="1:13" x14ac:dyDescent="0.25">
      <c r="A873" s="1108"/>
      <c r="B873" s="758"/>
      <c r="C873" s="1084"/>
      <c r="D873" s="1084"/>
      <c r="E873" s="1084"/>
      <c r="F873" s="1084"/>
      <c r="G873" s="1084"/>
      <c r="H873" s="1084"/>
      <c r="I873" s="1084"/>
      <c r="J873" s="126" t="s">
        <v>7470</v>
      </c>
      <c r="K873" s="126" t="s">
        <v>7471</v>
      </c>
      <c r="L873" s="1084"/>
      <c r="M873" s="126"/>
    </row>
    <row r="874" spans="1:13" ht="25.5" x14ac:dyDescent="0.25">
      <c r="A874" s="1108"/>
      <c r="B874" s="758"/>
      <c r="C874" s="1084"/>
      <c r="D874" s="1084"/>
      <c r="E874" s="1084"/>
      <c r="F874" s="1084"/>
      <c r="G874" s="1084"/>
      <c r="H874" s="1084"/>
      <c r="I874" s="1084"/>
      <c r="J874" s="126" t="s">
        <v>1783</v>
      </c>
      <c r="K874" s="126" t="s">
        <v>7472</v>
      </c>
      <c r="L874" s="1084"/>
      <c r="M874" s="126"/>
    </row>
    <row r="875" spans="1:13" x14ac:dyDescent="0.25">
      <c r="A875" s="1108"/>
      <c r="B875" s="758"/>
      <c r="C875" s="1084"/>
      <c r="D875" s="1084"/>
      <c r="E875" s="1084"/>
      <c r="F875" s="1084"/>
      <c r="G875" s="1084"/>
      <c r="H875" s="1084"/>
      <c r="I875" s="1084"/>
      <c r="J875" s="126" t="s">
        <v>1337</v>
      </c>
      <c r="K875" s="126">
        <v>56.68</v>
      </c>
      <c r="L875" s="1084"/>
      <c r="M875" s="126"/>
    </row>
    <row r="876" spans="1:13" x14ac:dyDescent="0.25">
      <c r="A876" s="1108"/>
      <c r="B876" s="758"/>
      <c r="C876" s="1084"/>
      <c r="D876" s="1084"/>
      <c r="E876" s="1084"/>
      <c r="F876" s="1084"/>
      <c r="G876" s="1084"/>
      <c r="H876" s="1084"/>
      <c r="I876" s="1084"/>
      <c r="J876" s="126" t="s">
        <v>7470</v>
      </c>
      <c r="K876" s="126" t="s">
        <v>7471</v>
      </c>
      <c r="L876" s="1084"/>
      <c r="M876" s="126"/>
    </row>
    <row r="877" spans="1:13" x14ac:dyDescent="0.25">
      <c r="A877" s="1108"/>
      <c r="B877" s="758"/>
      <c r="C877" s="1084"/>
      <c r="D877" s="1084"/>
      <c r="E877" s="1084"/>
      <c r="F877" s="1084"/>
      <c r="G877" s="1084"/>
      <c r="H877" s="1084"/>
      <c r="I877" s="1084"/>
      <c r="J877" s="126" t="s">
        <v>7473</v>
      </c>
      <c r="K877" s="126" t="s">
        <v>7474</v>
      </c>
      <c r="L877" s="1084"/>
      <c r="M877" s="126"/>
    </row>
    <row r="878" spans="1:13" x14ac:dyDescent="0.25">
      <c r="A878" s="1108"/>
      <c r="B878" s="758"/>
      <c r="C878" s="1084"/>
      <c r="D878" s="1084"/>
      <c r="E878" s="1084"/>
      <c r="F878" s="1084"/>
      <c r="G878" s="1084"/>
      <c r="H878" s="1084"/>
      <c r="I878" s="1084"/>
      <c r="J878" s="126" t="s">
        <v>43</v>
      </c>
      <c r="K878" s="126" t="s">
        <v>7475</v>
      </c>
      <c r="L878" s="1084"/>
      <c r="M878" s="126"/>
    </row>
    <row r="879" spans="1:13" x14ac:dyDescent="0.25">
      <c r="A879" s="1108"/>
      <c r="B879" s="758"/>
      <c r="C879" s="1084"/>
      <c r="D879" s="1084"/>
      <c r="E879" s="1084"/>
      <c r="F879" s="1084"/>
      <c r="G879" s="1084"/>
      <c r="H879" s="1084"/>
      <c r="I879" s="1084"/>
      <c r="J879" s="126" t="s">
        <v>7476</v>
      </c>
      <c r="K879" s="126" t="s">
        <v>7477</v>
      </c>
      <c r="L879" s="1084"/>
      <c r="M879" s="126"/>
    </row>
    <row r="880" spans="1:13" ht="13.15" customHeight="1" x14ac:dyDescent="0.25">
      <c r="A880" s="1108"/>
      <c r="B880" s="758"/>
      <c r="C880" s="1084" t="s">
        <v>18</v>
      </c>
      <c r="D880" s="1084" t="s">
        <v>25</v>
      </c>
      <c r="E880" s="1084">
        <v>961</v>
      </c>
      <c r="F880" s="1084">
        <v>23</v>
      </c>
      <c r="G880" s="1084" t="s">
        <v>20</v>
      </c>
      <c r="H880" s="1084" t="s">
        <v>20</v>
      </c>
      <c r="I880" s="1084" t="s">
        <v>7454</v>
      </c>
      <c r="J880" s="126" t="s">
        <v>7478</v>
      </c>
      <c r="K880" s="126" t="s">
        <v>7479</v>
      </c>
      <c r="L880" s="1084" t="s">
        <v>7480</v>
      </c>
      <c r="M880" s="126"/>
    </row>
    <row r="881" spans="1:13" x14ac:dyDescent="0.25">
      <c r="A881" s="1108"/>
      <c r="B881" s="758"/>
      <c r="C881" s="1084"/>
      <c r="D881" s="1084"/>
      <c r="E881" s="1084"/>
      <c r="F881" s="1084"/>
      <c r="G881" s="1084"/>
      <c r="H881" s="1084"/>
      <c r="I881" s="1084"/>
      <c r="J881" s="126" t="s">
        <v>7093</v>
      </c>
      <c r="K881" s="126" t="s">
        <v>7481</v>
      </c>
      <c r="L881" s="1084"/>
      <c r="M881" s="126"/>
    </row>
    <row r="882" spans="1:13" x14ac:dyDescent="0.25">
      <c r="A882" s="1108"/>
      <c r="B882" s="758"/>
      <c r="C882" s="1084"/>
      <c r="D882" s="1084"/>
      <c r="E882" s="1084"/>
      <c r="F882" s="1084"/>
      <c r="G882" s="1084"/>
      <c r="H882" s="1084"/>
      <c r="I882" s="1084"/>
      <c r="J882" s="126" t="s">
        <v>7482</v>
      </c>
      <c r="K882" s="126" t="s">
        <v>7483</v>
      </c>
      <c r="L882" s="1084"/>
      <c r="M882" s="126"/>
    </row>
    <row r="883" spans="1:13" x14ac:dyDescent="0.25">
      <c r="A883" s="1108"/>
      <c r="B883" s="758"/>
      <c r="C883" s="1084"/>
      <c r="D883" s="1084"/>
      <c r="E883" s="1084"/>
      <c r="F883" s="1084"/>
      <c r="G883" s="1084"/>
      <c r="H883" s="1084"/>
      <c r="I883" s="1084"/>
      <c r="J883" s="126" t="s">
        <v>7484</v>
      </c>
      <c r="K883" s="126" t="s">
        <v>7485</v>
      </c>
      <c r="L883" s="1084"/>
      <c r="M883" s="126"/>
    </row>
    <row r="884" spans="1:13" x14ac:dyDescent="0.25">
      <c r="A884" s="1108"/>
      <c r="B884" s="758"/>
      <c r="C884" s="1084"/>
      <c r="D884" s="1084"/>
      <c r="E884" s="1084"/>
      <c r="F884" s="1084"/>
      <c r="G884" s="1084"/>
      <c r="H884" s="1084"/>
      <c r="I884" s="1084"/>
      <c r="J884" s="126" t="s">
        <v>7077</v>
      </c>
      <c r="K884" s="126" t="s">
        <v>7486</v>
      </c>
      <c r="L884" s="1084"/>
      <c r="M884" s="126"/>
    </row>
    <row r="885" spans="1:13" x14ac:dyDescent="0.25">
      <c r="A885" s="1108"/>
      <c r="B885" s="758"/>
      <c r="C885" s="1084"/>
      <c r="D885" s="1084"/>
      <c r="E885" s="1084"/>
      <c r="F885" s="1084"/>
      <c r="G885" s="1084"/>
      <c r="H885" s="1084"/>
      <c r="I885" s="1084"/>
      <c r="J885" s="126" t="s">
        <v>7487</v>
      </c>
      <c r="K885" s="126" t="s">
        <v>7488</v>
      </c>
      <c r="L885" s="1084"/>
      <c r="M885" s="126"/>
    </row>
    <row r="886" spans="1:13" ht="12.75" customHeight="1" x14ac:dyDescent="0.25">
      <c r="A886" s="1108"/>
      <c r="B886" s="758"/>
      <c r="C886" s="1084"/>
      <c r="D886" s="1084"/>
      <c r="E886" s="1084"/>
      <c r="F886" s="1084"/>
      <c r="G886" s="1084"/>
      <c r="H886" s="1084"/>
      <c r="I886" s="1084"/>
      <c r="J886" s="126" t="s">
        <v>7281</v>
      </c>
      <c r="K886" s="126" t="s">
        <v>7489</v>
      </c>
      <c r="L886" s="1084"/>
      <c r="M886" s="126"/>
    </row>
    <row r="887" spans="1:13" ht="12.75" customHeight="1" x14ac:dyDescent="0.25">
      <c r="A887" s="1108"/>
      <c r="B887" s="758"/>
      <c r="C887" s="1084" t="s">
        <v>105</v>
      </c>
      <c r="D887" s="1084" t="s">
        <v>25</v>
      </c>
      <c r="E887" s="1084">
        <v>917</v>
      </c>
      <c r="F887" s="1084">
        <v>27</v>
      </c>
      <c r="G887" s="1084" t="s">
        <v>20</v>
      </c>
      <c r="H887" s="1084" t="s">
        <v>20</v>
      </c>
      <c r="I887" s="1084" t="s">
        <v>7454</v>
      </c>
      <c r="J887" s="126" t="s">
        <v>7490</v>
      </c>
      <c r="K887" s="126" t="s">
        <v>7491</v>
      </c>
      <c r="L887" s="1084" t="s">
        <v>7492</v>
      </c>
      <c r="M887" s="126"/>
    </row>
    <row r="888" spans="1:13" ht="12.75" customHeight="1" x14ac:dyDescent="0.25">
      <c r="A888" s="1108"/>
      <c r="B888" s="758"/>
      <c r="C888" s="1084"/>
      <c r="D888" s="1084"/>
      <c r="E888" s="1084"/>
      <c r="F888" s="1084"/>
      <c r="G888" s="1084"/>
      <c r="H888" s="1084"/>
      <c r="I888" s="1084"/>
      <c r="J888" s="126" t="s">
        <v>7118</v>
      </c>
      <c r="K888" s="126" t="s">
        <v>7493</v>
      </c>
      <c r="L888" s="1084"/>
      <c r="M888" s="126"/>
    </row>
    <row r="889" spans="1:13" ht="12.75" customHeight="1" x14ac:dyDescent="0.25">
      <c r="A889" s="1108"/>
      <c r="B889" s="758"/>
      <c r="C889" s="1084"/>
      <c r="D889" s="1084"/>
      <c r="E889" s="1084"/>
      <c r="F889" s="1084"/>
      <c r="G889" s="1084"/>
      <c r="H889" s="1084"/>
      <c r="I889" s="1084"/>
      <c r="J889" s="126" t="s">
        <v>7494</v>
      </c>
      <c r="K889" s="126" t="s">
        <v>7495</v>
      </c>
      <c r="L889" s="1084"/>
      <c r="M889" s="126"/>
    </row>
    <row r="890" spans="1:13" ht="12.75" customHeight="1" x14ac:dyDescent="0.25">
      <c r="A890" s="1108"/>
      <c r="B890" s="758"/>
      <c r="C890" s="1084"/>
      <c r="D890" s="1084"/>
      <c r="E890" s="1084"/>
      <c r="F890" s="1084"/>
      <c r="G890" s="1084"/>
      <c r="H890" s="1084"/>
      <c r="I890" s="1084"/>
      <c r="J890" s="126" t="s">
        <v>7197</v>
      </c>
      <c r="K890" s="126" t="s">
        <v>7496</v>
      </c>
      <c r="L890" s="1084"/>
      <c r="M890" s="126"/>
    </row>
    <row r="891" spans="1:13" ht="12.75" customHeight="1" x14ac:dyDescent="0.25">
      <c r="A891" s="1108"/>
      <c r="B891" s="758"/>
      <c r="C891" s="1084"/>
      <c r="D891" s="1084"/>
      <c r="E891" s="1084"/>
      <c r="F891" s="1084"/>
      <c r="G891" s="1084"/>
      <c r="H891" s="1084"/>
      <c r="I891" s="1084"/>
      <c r="J891" s="126" t="s">
        <v>7497</v>
      </c>
      <c r="K891" s="126" t="s">
        <v>7498</v>
      </c>
      <c r="L891" s="1084"/>
      <c r="M891" s="126"/>
    </row>
    <row r="892" spans="1:13" ht="12.75" customHeight="1" x14ac:dyDescent="0.25">
      <c r="A892" s="1108"/>
      <c r="B892" s="758"/>
      <c r="C892" s="1084"/>
      <c r="D892" s="1084"/>
      <c r="E892" s="1084"/>
      <c r="F892" s="1084"/>
      <c r="G892" s="1084"/>
      <c r="H892" s="1084"/>
      <c r="I892" s="1084"/>
      <c r="J892" s="126" t="s">
        <v>7499</v>
      </c>
      <c r="K892" s="126" t="s">
        <v>7500</v>
      </c>
      <c r="L892" s="1084"/>
      <c r="M892" s="126"/>
    </row>
    <row r="893" spans="1:13" ht="12.75" customHeight="1" x14ac:dyDescent="0.25">
      <c r="A893" s="1108"/>
      <c r="B893" s="758"/>
      <c r="C893" s="1084"/>
      <c r="D893" s="1084"/>
      <c r="E893" s="1084"/>
      <c r="F893" s="1084"/>
      <c r="G893" s="1084"/>
      <c r="H893" s="1084"/>
      <c r="I893" s="1084"/>
      <c r="J893" s="126" t="s">
        <v>7501</v>
      </c>
      <c r="K893" s="126" t="s">
        <v>7502</v>
      </c>
      <c r="L893" s="1084"/>
      <c r="M893" s="126"/>
    </row>
    <row r="894" spans="1:13" ht="12.75" customHeight="1" x14ac:dyDescent="0.25">
      <c r="A894" s="1108"/>
      <c r="B894" s="758"/>
      <c r="C894" s="1084"/>
      <c r="D894" s="1084"/>
      <c r="E894" s="1084"/>
      <c r="F894" s="1084"/>
      <c r="G894" s="1084"/>
      <c r="H894" s="1084"/>
      <c r="I894" s="1084"/>
      <c r="J894" s="126" t="s">
        <v>7503</v>
      </c>
      <c r="K894" s="126" t="s">
        <v>7504</v>
      </c>
      <c r="L894" s="1084"/>
      <c r="M894" s="126"/>
    </row>
    <row r="895" spans="1:13" ht="12.75" customHeight="1" x14ac:dyDescent="0.25">
      <c r="A895" s="1108"/>
      <c r="B895" s="758"/>
      <c r="C895" s="1084"/>
      <c r="D895" s="1084"/>
      <c r="E895" s="1084"/>
      <c r="F895" s="1084"/>
      <c r="G895" s="1084"/>
      <c r="H895" s="1084"/>
      <c r="I895" s="1084"/>
      <c r="J895" s="126" t="s">
        <v>7505</v>
      </c>
      <c r="K895" s="126" t="s">
        <v>7506</v>
      </c>
      <c r="L895" s="1084"/>
      <c r="M895" s="126"/>
    </row>
    <row r="896" spans="1:13" ht="12.75" customHeight="1" x14ac:dyDescent="0.25">
      <c r="A896" s="1108"/>
      <c r="B896" s="758"/>
      <c r="C896" s="1084"/>
      <c r="D896" s="1084"/>
      <c r="E896" s="1084"/>
      <c r="F896" s="1084"/>
      <c r="G896" s="1084"/>
      <c r="H896" s="1084"/>
      <c r="I896" s="1084"/>
      <c r="J896" s="126" t="s">
        <v>7507</v>
      </c>
      <c r="K896" s="126" t="s">
        <v>7508</v>
      </c>
      <c r="L896" s="1084"/>
      <c r="M896" s="126"/>
    </row>
    <row r="897" spans="1:13" x14ac:dyDescent="0.25">
      <c r="A897" s="1108"/>
      <c r="B897" s="758"/>
      <c r="C897" s="1084"/>
      <c r="D897" s="1084"/>
      <c r="E897" s="1084"/>
      <c r="F897" s="1084"/>
      <c r="G897" s="1084"/>
      <c r="H897" s="1084"/>
      <c r="I897" s="1084"/>
      <c r="J897" s="126" t="s">
        <v>7509</v>
      </c>
      <c r="K897" s="126" t="s">
        <v>7510</v>
      </c>
      <c r="L897" s="1084"/>
      <c r="M897" s="126"/>
    </row>
    <row r="898" spans="1:13" ht="12.75" customHeight="1" x14ac:dyDescent="0.25">
      <c r="A898" s="1108"/>
      <c r="B898" s="758"/>
      <c r="C898" s="1084"/>
      <c r="D898" s="1084"/>
      <c r="E898" s="1084"/>
      <c r="F898" s="1084"/>
      <c r="G898" s="1084"/>
      <c r="H898" s="1084"/>
      <c r="I898" s="1084"/>
      <c r="J898" s="126" t="s">
        <v>7511</v>
      </c>
      <c r="K898" s="126" t="s">
        <v>7512</v>
      </c>
      <c r="L898" s="1084"/>
      <c r="M898" s="126"/>
    </row>
    <row r="899" spans="1:13" ht="12.75" customHeight="1" x14ac:dyDescent="0.25">
      <c r="A899" s="1108"/>
      <c r="B899" s="758"/>
      <c r="C899" s="1084"/>
      <c r="D899" s="1084"/>
      <c r="E899" s="1084"/>
      <c r="F899" s="1084"/>
      <c r="G899" s="1084"/>
      <c r="H899" s="1084"/>
      <c r="I899" s="1084"/>
      <c r="J899" s="126" t="s">
        <v>7513</v>
      </c>
      <c r="K899" s="126" t="s">
        <v>7514</v>
      </c>
      <c r="L899" s="1084"/>
      <c r="M899" s="126"/>
    </row>
    <row r="900" spans="1:13" x14ac:dyDescent="0.25">
      <c r="A900" s="1108"/>
      <c r="B900" s="758"/>
      <c r="C900" s="1084"/>
      <c r="D900" s="1084"/>
      <c r="E900" s="1084"/>
      <c r="F900" s="1084"/>
      <c r="G900" s="1084"/>
      <c r="H900" s="1084"/>
      <c r="I900" s="1084"/>
      <c r="J900" s="126" t="s">
        <v>7515</v>
      </c>
      <c r="K900" s="126" t="s">
        <v>7516</v>
      </c>
      <c r="L900" s="1084"/>
      <c r="M900" s="126"/>
    </row>
    <row r="901" spans="1:13" x14ac:dyDescent="0.25">
      <c r="A901" s="1108"/>
      <c r="B901" s="758"/>
      <c r="C901" s="1084"/>
      <c r="D901" s="1084"/>
      <c r="E901" s="1084"/>
      <c r="F901" s="1084"/>
      <c r="G901" s="1084"/>
      <c r="H901" s="1084"/>
      <c r="I901" s="1084"/>
      <c r="J901" s="126" t="s">
        <v>7517</v>
      </c>
      <c r="K901" s="126" t="s">
        <v>7518</v>
      </c>
      <c r="L901" s="1084"/>
      <c r="M901" s="126"/>
    </row>
    <row r="902" spans="1:13" x14ac:dyDescent="0.25">
      <c r="A902" s="1108"/>
      <c r="B902" s="758"/>
      <c r="C902" s="1084"/>
      <c r="D902" s="1084"/>
      <c r="E902" s="1084"/>
      <c r="F902" s="1084"/>
      <c r="G902" s="1084"/>
      <c r="H902" s="1084"/>
      <c r="I902" s="1084"/>
      <c r="J902" s="126" t="s">
        <v>7519</v>
      </c>
      <c r="K902" s="126" t="s">
        <v>7520</v>
      </c>
      <c r="L902" s="1084"/>
      <c r="M902" s="126"/>
    </row>
    <row r="903" spans="1:13" x14ac:dyDescent="0.25">
      <c r="A903" s="1108"/>
      <c r="B903" s="758"/>
      <c r="C903" s="1084"/>
      <c r="D903" s="1084"/>
      <c r="E903" s="1084"/>
      <c r="F903" s="1084"/>
      <c r="G903" s="1084"/>
      <c r="H903" s="1084"/>
      <c r="I903" s="1084"/>
      <c r="J903" s="126" t="s">
        <v>7521</v>
      </c>
      <c r="K903" s="126" t="s">
        <v>7522</v>
      </c>
      <c r="L903" s="1084"/>
      <c r="M903" s="126"/>
    </row>
    <row r="904" spans="1:13" x14ac:dyDescent="0.25">
      <c r="A904" s="1108"/>
      <c r="B904" s="758"/>
      <c r="C904" s="1084"/>
      <c r="D904" s="1084"/>
      <c r="E904" s="1084"/>
      <c r="F904" s="1084"/>
      <c r="G904" s="1084"/>
      <c r="H904" s="1084"/>
      <c r="I904" s="1084"/>
      <c r="J904" s="126" t="s">
        <v>7284</v>
      </c>
      <c r="K904" s="126" t="s">
        <v>7283</v>
      </c>
      <c r="L904" s="1084"/>
      <c r="M904" s="126"/>
    </row>
    <row r="905" spans="1:13" ht="13.15" customHeight="1" x14ac:dyDescent="0.25">
      <c r="A905" s="1108"/>
      <c r="B905" s="758"/>
      <c r="C905" s="1084" t="s">
        <v>16</v>
      </c>
      <c r="D905" s="1084" t="s">
        <v>25</v>
      </c>
      <c r="E905" s="1084">
        <v>978</v>
      </c>
      <c r="F905" s="1084">
        <v>16</v>
      </c>
      <c r="G905" s="1084">
        <v>1</v>
      </c>
      <c r="H905" s="1084" t="s">
        <v>20</v>
      </c>
      <c r="I905" s="1084" t="s">
        <v>7454</v>
      </c>
      <c r="J905" s="126" t="s">
        <v>7523</v>
      </c>
      <c r="K905" s="126" t="s">
        <v>7524</v>
      </c>
      <c r="L905" s="1084" t="s">
        <v>7525</v>
      </c>
      <c r="M905" s="126"/>
    </row>
    <row r="906" spans="1:13" x14ac:dyDescent="0.25">
      <c r="A906" s="1108"/>
      <c r="B906" s="758"/>
      <c r="C906" s="1084"/>
      <c r="D906" s="1084"/>
      <c r="E906" s="1084"/>
      <c r="F906" s="1084"/>
      <c r="G906" s="1084"/>
      <c r="H906" s="1084"/>
      <c r="I906" s="1084"/>
      <c r="J906" s="126" t="s">
        <v>2910</v>
      </c>
      <c r="K906" s="126" t="s">
        <v>7526</v>
      </c>
      <c r="L906" s="1084"/>
      <c r="M906" s="126"/>
    </row>
    <row r="907" spans="1:13" x14ac:dyDescent="0.25">
      <c r="A907" s="1108"/>
      <c r="B907" s="758"/>
      <c r="C907" s="1084"/>
      <c r="D907" s="1084"/>
      <c r="E907" s="1084"/>
      <c r="F907" s="1084"/>
      <c r="G907" s="1084"/>
      <c r="H907" s="1084"/>
      <c r="I907" s="1084"/>
      <c r="J907" s="126" t="s">
        <v>7527</v>
      </c>
      <c r="K907" s="126" t="s">
        <v>7528</v>
      </c>
      <c r="L907" s="1084"/>
      <c r="M907" s="126"/>
    </row>
    <row r="908" spans="1:13" x14ac:dyDescent="0.25">
      <c r="A908" s="1108"/>
      <c r="B908" s="758"/>
      <c r="C908" s="1084"/>
      <c r="D908" s="1084"/>
      <c r="E908" s="1084"/>
      <c r="F908" s="1084"/>
      <c r="G908" s="1084"/>
      <c r="H908" s="1084"/>
      <c r="I908" s="1084"/>
      <c r="J908" s="126" t="s">
        <v>7529</v>
      </c>
      <c r="K908" s="126" t="s">
        <v>7530</v>
      </c>
      <c r="L908" s="1084"/>
      <c r="M908" s="126"/>
    </row>
    <row r="909" spans="1:13" x14ac:dyDescent="0.25">
      <c r="A909" s="1108"/>
      <c r="B909" s="758"/>
      <c r="C909" s="1084"/>
      <c r="D909" s="1084"/>
      <c r="E909" s="1084"/>
      <c r="F909" s="1084"/>
      <c r="G909" s="1084"/>
      <c r="H909" s="1084"/>
      <c r="I909" s="1084"/>
      <c r="J909" s="126" t="s">
        <v>7531</v>
      </c>
      <c r="K909" s="126" t="s">
        <v>7532</v>
      </c>
      <c r="L909" s="1084"/>
      <c r="M909" s="126"/>
    </row>
    <row r="910" spans="1:13" x14ac:dyDescent="0.25">
      <c r="A910" s="1108"/>
      <c r="B910" s="758"/>
      <c r="C910" s="1084"/>
      <c r="D910" s="1084"/>
      <c r="E910" s="1084"/>
      <c r="F910" s="1084"/>
      <c r="G910" s="1084"/>
      <c r="H910" s="1084"/>
      <c r="I910" s="1084"/>
      <c r="J910" s="126" t="s">
        <v>7533</v>
      </c>
      <c r="K910" s="126" t="s">
        <v>7534</v>
      </c>
      <c r="L910" s="1084"/>
      <c r="M910" s="126"/>
    </row>
    <row r="911" spans="1:13" x14ac:dyDescent="0.25">
      <c r="A911" s="1108"/>
      <c r="B911" s="758"/>
      <c r="C911" s="1084"/>
      <c r="D911" s="1084"/>
      <c r="E911" s="1084"/>
      <c r="F911" s="1084"/>
      <c r="G911" s="1084"/>
      <c r="H911" s="1084"/>
      <c r="I911" s="1084"/>
      <c r="J911" s="126" t="s">
        <v>7371</v>
      </c>
      <c r="K911" s="126" t="s">
        <v>7535</v>
      </c>
      <c r="L911" s="1084"/>
      <c r="M911" s="126"/>
    </row>
    <row r="912" spans="1:13" x14ac:dyDescent="0.25">
      <c r="A912" s="1108"/>
      <c r="B912" s="758"/>
      <c r="C912" s="1084"/>
      <c r="D912" s="1084"/>
      <c r="E912" s="1084"/>
      <c r="F912" s="1084"/>
      <c r="G912" s="1084"/>
      <c r="H912" s="1084"/>
      <c r="I912" s="1084"/>
      <c r="J912" s="126" t="s">
        <v>7536</v>
      </c>
      <c r="K912" s="126" t="s">
        <v>7537</v>
      </c>
      <c r="L912" s="1084"/>
      <c r="M912" s="126"/>
    </row>
    <row r="913" spans="1:13" x14ac:dyDescent="0.25">
      <c r="A913" s="1108"/>
      <c r="B913" s="758"/>
      <c r="C913" s="1084"/>
      <c r="D913" s="1084"/>
      <c r="E913" s="1084"/>
      <c r="F913" s="1084"/>
      <c r="G913" s="1084"/>
      <c r="H913" s="1084"/>
      <c r="I913" s="1084"/>
      <c r="J913" s="126" t="s">
        <v>7538</v>
      </c>
      <c r="K913" s="126" t="s">
        <v>7539</v>
      </c>
      <c r="L913" s="1084"/>
      <c r="M913" s="126"/>
    </row>
    <row r="914" spans="1:13" x14ac:dyDescent="0.25">
      <c r="A914" s="1108"/>
      <c r="B914" s="758"/>
      <c r="C914" s="1084"/>
      <c r="D914" s="1084"/>
      <c r="E914" s="1084"/>
      <c r="F914" s="1084"/>
      <c r="G914" s="1084"/>
      <c r="H914" s="1084"/>
      <c r="I914" s="1084"/>
      <c r="J914" s="126" t="s">
        <v>7540</v>
      </c>
      <c r="K914" s="126" t="s">
        <v>7541</v>
      </c>
      <c r="L914" s="1084"/>
      <c r="M914" s="126"/>
    </row>
    <row r="915" spans="1:13" x14ac:dyDescent="0.25">
      <c r="A915" s="1108"/>
      <c r="B915" s="758"/>
      <c r="C915" s="1084"/>
      <c r="D915" s="1084"/>
      <c r="E915" s="1084"/>
      <c r="F915" s="1084"/>
      <c r="G915" s="1084"/>
      <c r="H915" s="1084"/>
      <c r="I915" s="1084"/>
      <c r="J915" s="126" t="s">
        <v>7542</v>
      </c>
      <c r="K915" s="126" t="s">
        <v>7543</v>
      </c>
      <c r="L915" s="1084"/>
      <c r="M915" s="126"/>
    </row>
    <row r="916" spans="1:13" x14ac:dyDescent="0.25">
      <c r="A916" s="1108"/>
      <c r="B916" s="758"/>
      <c r="C916" s="1084"/>
      <c r="D916" s="1084"/>
      <c r="E916" s="1084"/>
      <c r="F916" s="1084"/>
      <c r="G916" s="1084"/>
      <c r="H916" s="1084"/>
      <c r="I916" s="1084"/>
      <c r="J916" s="126" t="s">
        <v>7544</v>
      </c>
      <c r="K916" s="126" t="s">
        <v>7545</v>
      </c>
      <c r="L916" s="1084"/>
      <c r="M916" s="126"/>
    </row>
    <row r="917" spans="1:13" x14ac:dyDescent="0.25">
      <c r="A917" s="1108"/>
      <c r="B917" s="758"/>
      <c r="C917" s="1084"/>
      <c r="D917" s="1084"/>
      <c r="E917" s="1084"/>
      <c r="F917" s="1084"/>
      <c r="G917" s="1084"/>
      <c r="H917" s="1084"/>
      <c r="I917" s="1084"/>
      <c r="J917" s="126" t="s">
        <v>7077</v>
      </c>
      <c r="K917" s="126" t="s">
        <v>7546</v>
      </c>
      <c r="L917" s="1084"/>
      <c r="M917" s="126"/>
    </row>
    <row r="918" spans="1:13" x14ac:dyDescent="0.25">
      <c r="A918" s="1108"/>
      <c r="B918" s="758"/>
      <c r="C918" s="1084"/>
      <c r="D918" s="1084"/>
      <c r="E918" s="1084"/>
      <c r="F918" s="1084"/>
      <c r="G918" s="1084"/>
      <c r="H918" s="1084"/>
      <c r="I918" s="1084"/>
      <c r="J918" s="126" t="s">
        <v>7547</v>
      </c>
      <c r="K918" s="126" t="s">
        <v>7548</v>
      </c>
      <c r="L918" s="1084"/>
      <c r="M918" s="126"/>
    </row>
    <row r="919" spans="1:13" x14ac:dyDescent="0.25">
      <c r="A919" s="1108"/>
      <c r="B919" s="758"/>
      <c r="C919" s="1084"/>
      <c r="D919" s="1084"/>
      <c r="E919" s="1084"/>
      <c r="F919" s="1084"/>
      <c r="G919" s="1084"/>
      <c r="H919" s="1084"/>
      <c r="I919" s="1084"/>
      <c r="J919" s="126" t="s">
        <v>7549</v>
      </c>
      <c r="K919" s="126" t="s">
        <v>7550</v>
      </c>
      <c r="L919" s="1084"/>
      <c r="M919" s="126"/>
    </row>
    <row r="920" spans="1:13" ht="13.15" customHeight="1" x14ac:dyDescent="0.25">
      <c r="A920" s="1108"/>
      <c r="B920" s="758"/>
      <c r="C920" s="1084" t="s">
        <v>24</v>
      </c>
      <c r="D920" s="1084" t="s">
        <v>25</v>
      </c>
      <c r="E920" s="1084">
        <v>1183</v>
      </c>
      <c r="F920" s="1084">
        <v>17</v>
      </c>
      <c r="G920" s="1084">
        <v>0</v>
      </c>
      <c r="H920" s="1084" t="s">
        <v>20</v>
      </c>
      <c r="I920" s="1084" t="s">
        <v>7454</v>
      </c>
      <c r="J920" s="126" t="s">
        <v>7551</v>
      </c>
      <c r="K920" s="126" t="s">
        <v>7290</v>
      </c>
      <c r="L920" s="1084" t="s">
        <v>7552</v>
      </c>
      <c r="M920" s="126"/>
    </row>
    <row r="921" spans="1:13" x14ac:dyDescent="0.25">
      <c r="A921" s="1108"/>
      <c r="B921" s="758"/>
      <c r="C921" s="1084"/>
      <c r="D921" s="1084"/>
      <c r="E921" s="1084"/>
      <c r="F921" s="1084"/>
      <c r="G921" s="1084"/>
      <c r="H921" s="1084"/>
      <c r="I921" s="1084"/>
      <c r="J921" s="126" t="s">
        <v>7553</v>
      </c>
      <c r="K921" s="126" t="s">
        <v>7554</v>
      </c>
      <c r="L921" s="1084"/>
      <c r="M921" s="126"/>
    </row>
    <row r="922" spans="1:13" ht="12.75" customHeight="1" x14ac:dyDescent="0.25">
      <c r="A922" s="1108"/>
      <c r="B922" s="758"/>
      <c r="C922" s="1084"/>
      <c r="D922" s="1084"/>
      <c r="E922" s="1084"/>
      <c r="F922" s="1084"/>
      <c r="G922" s="1084"/>
      <c r="H922" s="1084"/>
      <c r="I922" s="1084"/>
      <c r="J922" s="126" t="s">
        <v>7555</v>
      </c>
      <c r="K922" s="126" t="s">
        <v>7556</v>
      </c>
      <c r="L922" s="1084"/>
      <c r="M922" s="126"/>
    </row>
    <row r="923" spans="1:13" x14ac:dyDescent="0.25">
      <c r="A923" s="1108"/>
      <c r="B923" s="758"/>
      <c r="C923" s="1084"/>
      <c r="D923" s="1084"/>
      <c r="E923" s="1084"/>
      <c r="F923" s="1084"/>
      <c r="G923" s="1084"/>
      <c r="H923" s="1084"/>
      <c r="I923" s="1084"/>
      <c r="J923" s="126" t="s">
        <v>7557</v>
      </c>
      <c r="K923" s="126" t="s">
        <v>7558</v>
      </c>
      <c r="L923" s="1084"/>
      <c r="M923" s="126"/>
    </row>
    <row r="924" spans="1:13" x14ac:dyDescent="0.25">
      <c r="A924" s="1108"/>
      <c r="B924" s="758"/>
      <c r="C924" s="1084"/>
      <c r="D924" s="1084"/>
      <c r="E924" s="1084"/>
      <c r="F924" s="1084"/>
      <c r="G924" s="1084"/>
      <c r="H924" s="1084"/>
      <c r="I924" s="1084"/>
      <c r="J924" s="126" t="s">
        <v>7559</v>
      </c>
      <c r="K924" s="126" t="s">
        <v>7560</v>
      </c>
      <c r="L924" s="1084"/>
      <c r="M924" s="126"/>
    </row>
    <row r="925" spans="1:13" x14ac:dyDescent="0.25">
      <c r="A925" s="1108"/>
      <c r="B925" s="758"/>
      <c r="C925" s="1084"/>
      <c r="D925" s="1084"/>
      <c r="E925" s="1084"/>
      <c r="F925" s="1084"/>
      <c r="G925" s="1084"/>
      <c r="H925" s="1084"/>
      <c r="I925" s="1084"/>
      <c r="J925" s="126" t="s">
        <v>7561</v>
      </c>
      <c r="K925" s="126">
        <v>1</v>
      </c>
      <c r="L925" s="1084"/>
      <c r="M925" s="126"/>
    </row>
    <row r="926" spans="1:13" x14ac:dyDescent="0.25">
      <c r="A926" s="1108"/>
      <c r="B926" s="758"/>
      <c r="C926" s="1084"/>
      <c r="D926" s="1084"/>
      <c r="E926" s="1084"/>
      <c r="F926" s="1084"/>
      <c r="G926" s="1084"/>
      <c r="H926" s="1084"/>
      <c r="I926" s="1084"/>
      <c r="J926" s="126" t="s">
        <v>7562</v>
      </c>
      <c r="K926" s="126" t="s">
        <v>7563</v>
      </c>
      <c r="L926" s="1084"/>
      <c r="M926" s="126"/>
    </row>
    <row r="927" spans="1:13" ht="12.75" customHeight="1" x14ac:dyDescent="0.25">
      <c r="A927" s="1108"/>
      <c r="B927" s="758"/>
      <c r="C927" s="1084"/>
      <c r="D927" s="1084"/>
      <c r="E927" s="1084"/>
      <c r="F927" s="1084"/>
      <c r="G927" s="1084"/>
      <c r="H927" s="1084"/>
      <c r="I927" s="1084"/>
      <c r="J927" s="126" t="s">
        <v>7561</v>
      </c>
      <c r="K927" s="126">
        <v>2</v>
      </c>
      <c r="L927" s="1084"/>
      <c r="M927" s="126"/>
    </row>
    <row r="928" spans="1:13" x14ac:dyDescent="0.25">
      <c r="A928" s="1108"/>
      <c r="B928" s="758"/>
      <c r="C928" s="1084"/>
      <c r="D928" s="1084"/>
      <c r="E928" s="1084"/>
      <c r="F928" s="1084"/>
      <c r="G928" s="1084"/>
      <c r="H928" s="1084"/>
      <c r="I928" s="1084"/>
      <c r="J928" s="126" t="s">
        <v>7564</v>
      </c>
      <c r="K928" s="126" t="s">
        <v>7565</v>
      </c>
      <c r="L928" s="1084"/>
      <c r="M928" s="126"/>
    </row>
    <row r="929" spans="1:13" x14ac:dyDescent="0.25">
      <c r="A929" s="1108"/>
      <c r="B929" s="758"/>
      <c r="C929" s="1084"/>
      <c r="D929" s="1084"/>
      <c r="E929" s="1084"/>
      <c r="F929" s="1084"/>
      <c r="G929" s="1084"/>
      <c r="H929" s="1084"/>
      <c r="I929" s="1084"/>
      <c r="J929" s="126" t="s">
        <v>7049</v>
      </c>
      <c r="K929" s="126" t="s">
        <v>7566</v>
      </c>
      <c r="L929" s="1084"/>
      <c r="M929" s="126"/>
    </row>
    <row r="930" spans="1:13" x14ac:dyDescent="0.25">
      <c r="A930" s="1108"/>
      <c r="B930" s="758"/>
      <c r="C930" s="1084"/>
      <c r="D930" s="1084"/>
      <c r="E930" s="1084"/>
      <c r="F930" s="1084"/>
      <c r="G930" s="1084"/>
      <c r="H930" s="1084"/>
      <c r="I930" s="1084"/>
      <c r="J930" s="126" t="s">
        <v>7567</v>
      </c>
      <c r="K930" s="126" t="s">
        <v>7568</v>
      </c>
      <c r="L930" s="1084"/>
      <c r="M930" s="126"/>
    </row>
    <row r="931" spans="1:13" x14ac:dyDescent="0.25">
      <c r="A931" s="1108"/>
      <c r="B931" s="758"/>
      <c r="C931" s="1084"/>
      <c r="D931" s="1084"/>
      <c r="E931" s="1084"/>
      <c r="F931" s="1084"/>
      <c r="G931" s="1084"/>
      <c r="H931" s="1084"/>
      <c r="I931" s="1084"/>
      <c r="J931" s="126" t="s">
        <v>7569</v>
      </c>
      <c r="K931" s="126" t="s">
        <v>7570</v>
      </c>
      <c r="L931" s="1084"/>
      <c r="M931" s="126"/>
    </row>
    <row r="932" spans="1:13" x14ac:dyDescent="0.25">
      <c r="A932" s="1108"/>
      <c r="B932" s="758"/>
      <c r="C932" s="1084"/>
      <c r="D932" s="1084"/>
      <c r="E932" s="1084"/>
      <c r="F932" s="1084"/>
      <c r="G932" s="1084"/>
      <c r="H932" s="1084"/>
      <c r="I932" s="1084"/>
      <c r="J932" s="126" t="s">
        <v>7571</v>
      </c>
      <c r="K932" s="126" t="s">
        <v>7572</v>
      </c>
      <c r="L932" s="1084"/>
      <c r="M932" s="126"/>
    </row>
    <row r="933" spans="1:13" x14ac:dyDescent="0.25">
      <c r="A933" s="1108"/>
      <c r="B933" s="758"/>
      <c r="C933" s="1084"/>
      <c r="D933" s="1084"/>
      <c r="E933" s="1084"/>
      <c r="F933" s="1084"/>
      <c r="G933" s="1084"/>
      <c r="H933" s="1084"/>
      <c r="I933" s="1084"/>
      <c r="J933" s="126" t="s">
        <v>7045</v>
      </c>
      <c r="K933" s="126" t="s">
        <v>7573</v>
      </c>
      <c r="L933" s="1084"/>
      <c r="M933" s="126"/>
    </row>
    <row r="934" spans="1:13" x14ac:dyDescent="0.25">
      <c r="A934" s="1108"/>
      <c r="B934" s="758"/>
      <c r="C934" s="1084"/>
      <c r="D934" s="1084"/>
      <c r="E934" s="1084"/>
      <c r="F934" s="1084"/>
      <c r="G934" s="1084"/>
      <c r="H934" s="1084"/>
      <c r="I934" s="1084"/>
      <c r="J934" s="126" t="s">
        <v>7574</v>
      </c>
      <c r="K934" s="126" t="s">
        <v>7575</v>
      </c>
      <c r="L934" s="1084"/>
      <c r="M934" s="126"/>
    </row>
    <row r="935" spans="1:13" x14ac:dyDescent="0.25">
      <c r="A935" s="1108"/>
      <c r="B935" s="758"/>
      <c r="C935" s="1084"/>
      <c r="D935" s="1084"/>
      <c r="E935" s="1084"/>
      <c r="F935" s="1084"/>
      <c r="G935" s="1084"/>
      <c r="H935" s="1084"/>
      <c r="I935" s="1084"/>
      <c r="J935" s="126" t="s">
        <v>7576</v>
      </c>
      <c r="K935" s="126" t="s">
        <v>7577</v>
      </c>
      <c r="L935" s="1084"/>
      <c r="M935" s="126"/>
    </row>
    <row r="936" spans="1:13" x14ac:dyDescent="0.25">
      <c r="A936" s="1108"/>
      <c r="B936" s="758"/>
      <c r="C936" s="1084"/>
      <c r="D936" s="1084"/>
      <c r="E936" s="1084"/>
      <c r="F936" s="1084"/>
      <c r="G936" s="1084"/>
      <c r="H936" s="1084"/>
      <c r="I936" s="1084"/>
      <c r="J936" s="126" t="s">
        <v>7578</v>
      </c>
      <c r="K936" s="126" t="s">
        <v>7579</v>
      </c>
      <c r="L936" s="1084"/>
      <c r="M936" s="126"/>
    </row>
    <row r="937" spans="1:13" x14ac:dyDescent="0.25">
      <c r="A937" s="1108"/>
      <c r="B937" s="758"/>
      <c r="C937" s="1084"/>
      <c r="D937" s="1084"/>
      <c r="E937" s="1084"/>
      <c r="F937" s="1084"/>
      <c r="G937" s="1084"/>
      <c r="H937" s="1084"/>
      <c r="I937" s="1084"/>
      <c r="J937" s="126" t="s">
        <v>7580</v>
      </c>
      <c r="K937" s="126" t="s">
        <v>7581</v>
      </c>
      <c r="L937" s="1084"/>
      <c r="M937" s="126"/>
    </row>
    <row r="938" spans="1:13" x14ac:dyDescent="0.25">
      <c r="A938" s="1108"/>
      <c r="B938" s="758"/>
      <c r="C938" s="1084"/>
      <c r="D938" s="1084"/>
      <c r="E938" s="1084"/>
      <c r="F938" s="1084"/>
      <c r="G938" s="1084"/>
      <c r="H938" s="1084"/>
      <c r="I938" s="1084"/>
      <c r="J938" s="126" t="s">
        <v>7066</v>
      </c>
      <c r="K938" s="126" t="s">
        <v>7582</v>
      </c>
      <c r="L938" s="1084"/>
      <c r="M938" s="126"/>
    </row>
    <row r="939" spans="1:13" ht="13.15" customHeight="1" x14ac:dyDescent="0.25">
      <c r="A939" s="1108"/>
      <c r="B939" s="758"/>
      <c r="C939" s="1084" t="s">
        <v>37</v>
      </c>
      <c r="D939" s="1084" t="s">
        <v>25</v>
      </c>
      <c r="E939" s="1084">
        <v>1654</v>
      </c>
      <c r="F939" s="1084">
        <v>33</v>
      </c>
      <c r="G939" s="1084" t="s">
        <v>20</v>
      </c>
      <c r="H939" s="1084" t="s">
        <v>20</v>
      </c>
      <c r="I939" s="1084" t="s">
        <v>7454</v>
      </c>
      <c r="J939" s="126" t="s">
        <v>7583</v>
      </c>
      <c r="K939" s="126" t="s">
        <v>7584</v>
      </c>
      <c r="L939" s="1084" t="s">
        <v>7585</v>
      </c>
      <c r="M939" s="126"/>
    </row>
    <row r="940" spans="1:13" ht="12.75" customHeight="1" x14ac:dyDescent="0.25">
      <c r="A940" s="1108"/>
      <c r="B940" s="758"/>
      <c r="C940" s="1084"/>
      <c r="D940" s="1084"/>
      <c r="E940" s="1084"/>
      <c r="F940" s="1084"/>
      <c r="G940" s="1084"/>
      <c r="H940" s="1084"/>
      <c r="I940" s="1084"/>
      <c r="J940" s="126" t="s">
        <v>7586</v>
      </c>
      <c r="K940" s="126" t="s">
        <v>7587</v>
      </c>
      <c r="L940" s="1084"/>
      <c r="M940" s="126"/>
    </row>
    <row r="941" spans="1:13" x14ac:dyDescent="0.25">
      <c r="A941" s="1108"/>
      <c r="B941" s="758"/>
      <c r="C941" s="1084"/>
      <c r="D941" s="1084"/>
      <c r="E941" s="1084"/>
      <c r="F941" s="1084"/>
      <c r="G941" s="1084"/>
      <c r="H941" s="1084"/>
      <c r="I941" s="1084"/>
      <c r="J941" s="126" t="s">
        <v>7588</v>
      </c>
      <c r="K941" s="126" t="s">
        <v>7589</v>
      </c>
      <c r="L941" s="1084"/>
      <c r="M941" s="126"/>
    </row>
    <row r="942" spans="1:13" x14ac:dyDescent="0.25">
      <c r="A942" s="1108"/>
      <c r="B942" s="758"/>
      <c r="C942" s="1084"/>
      <c r="D942" s="1084"/>
      <c r="E942" s="1084"/>
      <c r="F942" s="1084"/>
      <c r="G942" s="1084"/>
      <c r="H942" s="1084"/>
      <c r="I942" s="1084"/>
      <c r="J942" s="126" t="s">
        <v>7590</v>
      </c>
      <c r="K942" s="126" t="s">
        <v>7591</v>
      </c>
      <c r="L942" s="1084"/>
      <c r="M942" s="126"/>
    </row>
    <row r="943" spans="1:13" x14ac:dyDescent="0.25">
      <c r="A943" s="1108"/>
      <c r="B943" s="758"/>
      <c r="C943" s="1084"/>
      <c r="D943" s="1084"/>
      <c r="E943" s="1084"/>
      <c r="F943" s="1084"/>
      <c r="G943" s="1084"/>
      <c r="H943" s="1084"/>
      <c r="I943" s="1084"/>
      <c r="J943" s="126" t="s">
        <v>7529</v>
      </c>
      <c r="K943" s="126" t="s">
        <v>7592</v>
      </c>
      <c r="L943" s="1084"/>
      <c r="M943" s="126"/>
    </row>
    <row r="944" spans="1:13" x14ac:dyDescent="0.25">
      <c r="A944" s="1108"/>
      <c r="B944" s="758"/>
      <c r="C944" s="1084"/>
      <c r="D944" s="1084"/>
      <c r="E944" s="1084"/>
      <c r="F944" s="1084"/>
      <c r="G944" s="1084"/>
      <c r="H944" s="1084"/>
      <c r="I944" s="1084"/>
      <c r="J944" s="126" t="s">
        <v>7593</v>
      </c>
      <c r="K944" s="126" t="s">
        <v>7594</v>
      </c>
      <c r="L944" s="1084"/>
      <c r="M944" s="126"/>
    </row>
    <row r="945" spans="1:13" x14ac:dyDescent="0.25">
      <c r="A945" s="1108"/>
      <c r="B945" s="758"/>
      <c r="C945" s="1084"/>
      <c r="D945" s="1084"/>
      <c r="E945" s="1084"/>
      <c r="F945" s="1084"/>
      <c r="G945" s="1084"/>
      <c r="H945" s="1084"/>
      <c r="I945" s="1084"/>
      <c r="J945" s="126" t="s">
        <v>7595</v>
      </c>
      <c r="K945" s="126" t="s">
        <v>7596</v>
      </c>
      <c r="L945" s="1084"/>
      <c r="M945" s="126"/>
    </row>
    <row r="946" spans="1:13" x14ac:dyDescent="0.25">
      <c r="A946" s="1108"/>
      <c r="B946" s="758"/>
      <c r="C946" s="1084"/>
      <c r="D946" s="1084"/>
      <c r="E946" s="1084"/>
      <c r="F946" s="1084"/>
      <c r="G946" s="1084"/>
      <c r="H946" s="1084"/>
      <c r="I946" s="1084"/>
      <c r="J946" s="126" t="s">
        <v>7597</v>
      </c>
      <c r="K946" s="126" t="s">
        <v>7598</v>
      </c>
      <c r="L946" s="1084"/>
      <c r="M946" s="126"/>
    </row>
    <row r="947" spans="1:13" x14ac:dyDescent="0.25">
      <c r="A947" s="1108"/>
      <c r="B947" s="758"/>
      <c r="C947" s="1084"/>
      <c r="D947" s="1084"/>
      <c r="E947" s="1084"/>
      <c r="F947" s="1084"/>
      <c r="G947" s="1084"/>
      <c r="H947" s="1084"/>
      <c r="I947" s="1084"/>
      <c r="J947" s="126" t="s">
        <v>7129</v>
      </c>
      <c r="K947" s="126" t="s">
        <v>7599</v>
      </c>
      <c r="L947" s="1084"/>
      <c r="M947" s="126"/>
    </row>
    <row r="948" spans="1:13" x14ac:dyDescent="0.25">
      <c r="A948" s="1108"/>
      <c r="B948" s="758"/>
      <c r="C948" s="1084"/>
      <c r="D948" s="1084"/>
      <c r="E948" s="1084"/>
      <c r="F948" s="1084"/>
      <c r="G948" s="1084"/>
      <c r="H948" s="1084"/>
      <c r="I948" s="1084"/>
      <c r="J948" s="126" t="s">
        <v>7600</v>
      </c>
      <c r="K948" s="126" t="s">
        <v>7601</v>
      </c>
      <c r="L948" s="1084"/>
      <c r="M948" s="126"/>
    </row>
    <row r="949" spans="1:13" x14ac:dyDescent="0.25">
      <c r="A949" s="1108"/>
      <c r="B949" s="758"/>
      <c r="C949" s="1084"/>
      <c r="D949" s="1084"/>
      <c r="E949" s="1084"/>
      <c r="F949" s="1084"/>
      <c r="G949" s="1084"/>
      <c r="H949" s="1084"/>
      <c r="I949" s="1084"/>
      <c r="J949" s="126" t="s">
        <v>7602</v>
      </c>
      <c r="K949" s="126" t="s">
        <v>7603</v>
      </c>
      <c r="L949" s="1084"/>
      <c r="M949" s="126"/>
    </row>
    <row r="950" spans="1:13" x14ac:dyDescent="0.25">
      <c r="A950" s="1108"/>
      <c r="B950" s="758"/>
      <c r="C950" s="1084"/>
      <c r="D950" s="1084"/>
      <c r="E950" s="1084"/>
      <c r="F950" s="1084"/>
      <c r="G950" s="1084"/>
      <c r="H950" s="1084"/>
      <c r="I950" s="1084"/>
      <c r="J950" s="126" t="s">
        <v>7604</v>
      </c>
      <c r="K950" s="126" t="s">
        <v>7605</v>
      </c>
      <c r="L950" s="1084"/>
      <c r="M950" s="126"/>
    </row>
    <row r="951" spans="1:13" x14ac:dyDescent="0.25">
      <c r="A951" s="1108"/>
      <c r="B951" s="758"/>
      <c r="C951" s="1084"/>
      <c r="D951" s="1084"/>
      <c r="E951" s="1084"/>
      <c r="F951" s="1084"/>
      <c r="G951" s="1084"/>
      <c r="H951" s="1084"/>
      <c r="I951" s="1084"/>
      <c r="J951" s="126" t="s">
        <v>2723</v>
      </c>
      <c r="K951" s="126" t="s">
        <v>7606</v>
      </c>
      <c r="L951" s="1084"/>
      <c r="M951" s="126"/>
    </row>
    <row r="952" spans="1:13" x14ac:dyDescent="0.25">
      <c r="A952" s="1108"/>
      <c r="B952" s="758"/>
      <c r="C952" s="1084"/>
      <c r="D952" s="1084"/>
      <c r="E952" s="1084"/>
      <c r="F952" s="1084"/>
      <c r="G952" s="1084"/>
      <c r="H952" s="1084"/>
      <c r="I952" s="1084"/>
      <c r="J952" s="126" t="s">
        <v>7116</v>
      </c>
      <c r="K952" s="126" t="s">
        <v>7607</v>
      </c>
      <c r="L952" s="1084"/>
      <c r="M952" s="126"/>
    </row>
    <row r="953" spans="1:13" ht="13.15" customHeight="1" x14ac:dyDescent="0.25">
      <c r="A953" s="1108"/>
      <c r="B953" s="758"/>
      <c r="C953" s="1084" t="s">
        <v>47</v>
      </c>
      <c r="D953" s="1084" t="s">
        <v>539</v>
      </c>
      <c r="E953" s="1084">
        <v>2112</v>
      </c>
      <c r="F953" s="1084" t="s">
        <v>230</v>
      </c>
      <c r="G953" s="1084" t="s">
        <v>20</v>
      </c>
      <c r="H953" s="1084" t="s">
        <v>20</v>
      </c>
      <c r="I953" s="1084" t="s">
        <v>2091</v>
      </c>
      <c r="J953" s="126" t="s">
        <v>7608</v>
      </c>
      <c r="K953" s="126" t="s">
        <v>7609</v>
      </c>
      <c r="L953" s="1084" t="s">
        <v>7610</v>
      </c>
      <c r="M953" s="126"/>
    </row>
    <row r="954" spans="1:13" x14ac:dyDescent="0.25">
      <c r="A954" s="1108"/>
      <c r="B954" s="758"/>
      <c r="C954" s="1084"/>
      <c r="D954" s="1084"/>
      <c r="E954" s="1084"/>
      <c r="F954" s="1084"/>
      <c r="G954" s="1084"/>
      <c r="H954" s="1084"/>
      <c r="I954" s="1084"/>
      <c r="J954" s="126" t="s">
        <v>1800</v>
      </c>
      <c r="K954" s="126" t="s">
        <v>7611</v>
      </c>
      <c r="L954" s="1084"/>
      <c r="M954" s="126"/>
    </row>
    <row r="955" spans="1:13" x14ac:dyDescent="0.25">
      <c r="A955" s="1108"/>
      <c r="B955" s="758"/>
      <c r="C955" s="1084"/>
      <c r="D955" s="1084"/>
      <c r="E955" s="1084"/>
      <c r="F955" s="1084"/>
      <c r="G955" s="1084"/>
      <c r="H955" s="1084"/>
      <c r="I955" s="1084"/>
      <c r="J955" s="126" t="s">
        <v>7612</v>
      </c>
      <c r="K955" s="126" t="s">
        <v>7613</v>
      </c>
      <c r="L955" s="1084"/>
      <c r="M955" s="126"/>
    </row>
    <row r="956" spans="1:13" x14ac:dyDescent="0.25">
      <c r="A956" s="1108"/>
      <c r="B956" s="758"/>
      <c r="C956" s="1084"/>
      <c r="D956" s="1084"/>
      <c r="E956" s="1084"/>
      <c r="F956" s="1084"/>
      <c r="G956" s="1084"/>
      <c r="H956" s="1084"/>
      <c r="I956" s="1084"/>
      <c r="J956" s="126" t="s">
        <v>2766</v>
      </c>
      <c r="K956" s="126" t="s">
        <v>7614</v>
      </c>
      <c r="L956" s="1084"/>
      <c r="M956" s="126"/>
    </row>
    <row r="957" spans="1:13" x14ac:dyDescent="0.25">
      <c r="A957" s="1108"/>
      <c r="B957" s="758"/>
      <c r="C957" s="1084"/>
      <c r="D957" s="1084"/>
      <c r="E957" s="1084"/>
      <c r="F957" s="1084"/>
      <c r="G957" s="1084"/>
      <c r="H957" s="1084"/>
      <c r="I957" s="1084"/>
      <c r="J957" s="126" t="s">
        <v>7615</v>
      </c>
      <c r="K957" s="126" t="s">
        <v>7616</v>
      </c>
      <c r="L957" s="1084"/>
      <c r="M957" s="126"/>
    </row>
    <row r="958" spans="1:13" x14ac:dyDescent="0.25">
      <c r="A958" s="1108"/>
      <c r="B958" s="758"/>
      <c r="C958" s="1084"/>
      <c r="D958" s="1084"/>
      <c r="E958" s="1084"/>
      <c r="F958" s="1084"/>
      <c r="G958" s="1084"/>
      <c r="H958" s="1084"/>
      <c r="I958" s="1084"/>
      <c r="J958" s="126" t="s">
        <v>7617</v>
      </c>
      <c r="K958" s="126" t="s">
        <v>7618</v>
      </c>
      <c r="L958" s="1084"/>
      <c r="M958" s="126"/>
    </row>
    <row r="959" spans="1:13" ht="12.75" customHeight="1" x14ac:dyDescent="0.25">
      <c r="A959" s="1108"/>
      <c r="B959" s="758"/>
      <c r="C959" s="1084"/>
      <c r="D959" s="1084"/>
      <c r="E959" s="1084"/>
      <c r="F959" s="1084"/>
      <c r="G959" s="1084"/>
      <c r="H959" s="1084"/>
      <c r="I959" s="1084"/>
      <c r="J959" s="126" t="s">
        <v>7619</v>
      </c>
      <c r="K959" s="126" t="s">
        <v>7620</v>
      </c>
      <c r="L959" s="1084"/>
      <c r="M959" s="126"/>
    </row>
    <row r="960" spans="1:13" x14ac:dyDescent="0.25">
      <c r="A960" s="1108"/>
      <c r="B960" s="758"/>
      <c r="C960" s="1084"/>
      <c r="D960" s="1084"/>
      <c r="E960" s="1084"/>
      <c r="F960" s="1084"/>
      <c r="G960" s="1084"/>
      <c r="H960" s="1084"/>
      <c r="I960" s="1084"/>
      <c r="J960" s="126" t="s">
        <v>7621</v>
      </c>
      <c r="K960" s="126" t="s">
        <v>7622</v>
      </c>
      <c r="L960" s="1084"/>
      <c r="M960" s="126"/>
    </row>
    <row r="961" spans="1:13" ht="13.15" customHeight="1" x14ac:dyDescent="0.25">
      <c r="A961" s="1108"/>
      <c r="B961" s="758"/>
      <c r="C961" s="1084" t="s">
        <v>55</v>
      </c>
      <c r="D961" s="1084" t="s">
        <v>539</v>
      </c>
      <c r="E961" s="1084">
        <v>2015</v>
      </c>
      <c r="F961" s="1084">
        <v>38</v>
      </c>
      <c r="G961" s="1084" t="s">
        <v>20</v>
      </c>
      <c r="H961" s="1084" t="s">
        <v>20</v>
      </c>
      <c r="I961" s="1084" t="s">
        <v>7623</v>
      </c>
      <c r="J961" s="126" t="s">
        <v>7624</v>
      </c>
      <c r="K961" s="126">
        <v>89</v>
      </c>
      <c r="L961" s="1084" t="s">
        <v>7625</v>
      </c>
      <c r="M961" s="126"/>
    </row>
    <row r="962" spans="1:13" x14ac:dyDescent="0.25">
      <c r="A962" s="1108"/>
      <c r="B962" s="758"/>
      <c r="C962" s="1084"/>
      <c r="D962" s="1084"/>
      <c r="E962" s="1084"/>
      <c r="F962" s="1084"/>
      <c r="G962" s="1084"/>
      <c r="H962" s="1084"/>
      <c r="I962" s="1084"/>
      <c r="J962" s="126" t="s">
        <v>6816</v>
      </c>
      <c r="K962" s="126" t="s">
        <v>7626</v>
      </c>
      <c r="L962" s="1084"/>
      <c r="M962" s="126"/>
    </row>
    <row r="963" spans="1:13" x14ac:dyDescent="0.25">
      <c r="A963" s="1108"/>
      <c r="B963" s="758"/>
      <c r="C963" s="1084"/>
      <c r="D963" s="1084"/>
      <c r="E963" s="1084"/>
      <c r="F963" s="1084"/>
      <c r="G963" s="1084"/>
      <c r="H963" s="1084"/>
      <c r="I963" s="1084"/>
      <c r="J963" s="126" t="s">
        <v>7627</v>
      </c>
      <c r="K963" s="126" t="s">
        <v>7628</v>
      </c>
      <c r="L963" s="1084"/>
      <c r="M963" s="126"/>
    </row>
    <row r="964" spans="1:13" x14ac:dyDescent="0.25">
      <c r="A964" s="1108"/>
      <c r="B964" s="758"/>
      <c r="C964" s="1084"/>
      <c r="D964" s="1084"/>
      <c r="E964" s="1084"/>
      <c r="F964" s="1084"/>
      <c r="G964" s="1084"/>
      <c r="H964" s="1084"/>
      <c r="I964" s="1084"/>
      <c r="J964" s="126" t="s">
        <v>7629</v>
      </c>
      <c r="K964" s="126">
        <v>41</v>
      </c>
      <c r="L964" s="1084"/>
      <c r="M964" s="126"/>
    </row>
    <row r="965" spans="1:13" x14ac:dyDescent="0.25">
      <c r="A965" s="1108"/>
      <c r="B965" s="758"/>
      <c r="C965" s="1084"/>
      <c r="D965" s="1084"/>
      <c r="E965" s="1084"/>
      <c r="F965" s="1084"/>
      <c r="G965" s="1084"/>
      <c r="H965" s="1084"/>
      <c r="I965" s="1084"/>
      <c r="J965" s="126" t="s">
        <v>7630</v>
      </c>
      <c r="K965" s="126" t="s">
        <v>7631</v>
      </c>
      <c r="L965" s="1084"/>
      <c r="M965" s="126"/>
    </row>
    <row r="966" spans="1:13" ht="13.15" customHeight="1" x14ac:dyDescent="0.25">
      <c r="A966" s="1108"/>
      <c r="B966" s="758"/>
      <c r="C966" s="1084" t="s">
        <v>69</v>
      </c>
      <c r="D966" s="1084" t="s">
        <v>539</v>
      </c>
      <c r="E966" s="1084">
        <v>2036</v>
      </c>
      <c r="F966" s="1084" t="s">
        <v>125</v>
      </c>
      <c r="G966" s="1084" t="s">
        <v>20</v>
      </c>
      <c r="H966" s="1084" t="s">
        <v>20</v>
      </c>
      <c r="I966" s="1084"/>
      <c r="J966" s="126" t="s">
        <v>1588</v>
      </c>
      <c r="K966" s="126">
        <v>117</v>
      </c>
      <c r="L966" s="1084" t="s">
        <v>7632</v>
      </c>
      <c r="M966" s="126"/>
    </row>
    <row r="967" spans="1:13" x14ac:dyDescent="0.25">
      <c r="A967" s="1108"/>
      <c r="B967" s="758"/>
      <c r="C967" s="1084"/>
      <c r="D967" s="1084"/>
      <c r="E967" s="1084"/>
      <c r="F967" s="1084"/>
      <c r="G967" s="1084"/>
      <c r="H967" s="1084"/>
      <c r="I967" s="1084"/>
      <c r="J967" s="126" t="s">
        <v>7463</v>
      </c>
      <c r="K967" s="126" t="s">
        <v>7633</v>
      </c>
      <c r="L967" s="1084"/>
      <c r="M967" s="126"/>
    </row>
    <row r="968" spans="1:13" x14ac:dyDescent="0.25">
      <c r="A968" s="1108"/>
      <c r="B968" s="758"/>
      <c r="C968" s="1084"/>
      <c r="D968" s="1084"/>
      <c r="E968" s="1084"/>
      <c r="F968" s="1084"/>
      <c r="G968" s="1084"/>
      <c r="H968" s="1084"/>
      <c r="I968" s="1084"/>
      <c r="J968" s="126" t="s">
        <v>7617</v>
      </c>
      <c r="K968" s="126" t="s">
        <v>7634</v>
      </c>
      <c r="L968" s="1084"/>
      <c r="M968" s="126"/>
    </row>
    <row r="969" spans="1:13" x14ac:dyDescent="0.25">
      <c r="A969" s="1108"/>
      <c r="B969" s="758"/>
      <c r="C969" s="1084"/>
      <c r="D969" s="1084"/>
      <c r="E969" s="1084"/>
      <c r="F969" s="1084"/>
      <c r="G969" s="1084"/>
      <c r="H969" s="1084"/>
      <c r="I969" s="1084"/>
      <c r="J969" s="126" t="s">
        <v>7630</v>
      </c>
      <c r="K969" s="126" t="s">
        <v>7635</v>
      </c>
      <c r="L969" s="1084"/>
      <c r="M969" s="126"/>
    </row>
    <row r="970" spans="1:13" x14ac:dyDescent="0.25">
      <c r="A970" s="1108"/>
      <c r="B970" s="758"/>
      <c r="C970" s="1084"/>
      <c r="D970" s="1084"/>
      <c r="E970" s="1084"/>
      <c r="F970" s="1084"/>
      <c r="G970" s="1084"/>
      <c r="H970" s="1084"/>
      <c r="I970" s="1084"/>
      <c r="J970" s="126" t="s">
        <v>7636</v>
      </c>
      <c r="K970" s="126" t="s">
        <v>7637</v>
      </c>
      <c r="L970" s="1084"/>
      <c r="M970" s="126"/>
    </row>
    <row r="971" spans="1:13" ht="12.75" customHeight="1" x14ac:dyDescent="0.25">
      <c r="A971" s="1108"/>
      <c r="B971" s="758"/>
      <c r="C971" s="1084"/>
      <c r="D971" s="1084"/>
      <c r="E971" s="1084"/>
      <c r="F971" s="1084"/>
      <c r="G971" s="1084"/>
      <c r="H971" s="1084"/>
      <c r="I971" s="1084"/>
      <c r="J971" s="126" t="s">
        <v>7638</v>
      </c>
      <c r="K971" s="126">
        <v>112.116</v>
      </c>
      <c r="L971" s="1084"/>
      <c r="M971" s="126"/>
    </row>
    <row r="972" spans="1:13" x14ac:dyDescent="0.25">
      <c r="A972" s="1108"/>
      <c r="B972" s="758"/>
      <c r="C972" s="126" t="s">
        <v>26</v>
      </c>
      <c r="D972" s="126" t="s">
        <v>539</v>
      </c>
      <c r="E972" s="126">
        <v>2070</v>
      </c>
      <c r="F972" s="126">
        <v>35</v>
      </c>
      <c r="G972" s="126">
        <v>1</v>
      </c>
      <c r="H972" s="242" t="s">
        <v>20</v>
      </c>
      <c r="J972" s="126" t="s">
        <v>7455</v>
      </c>
      <c r="L972" s="126" t="s">
        <v>7639</v>
      </c>
      <c r="M972" s="126"/>
    </row>
    <row r="973" spans="1:13" x14ac:dyDescent="0.25">
      <c r="A973" s="1108"/>
      <c r="B973" s="758"/>
      <c r="C973" s="126" t="s">
        <v>72</v>
      </c>
      <c r="D973" s="126" t="s">
        <v>539</v>
      </c>
      <c r="E973" s="126">
        <v>1988</v>
      </c>
      <c r="F973" s="126">
        <v>24</v>
      </c>
      <c r="G973" s="126">
        <v>0</v>
      </c>
      <c r="H973" s="242" t="s">
        <v>20</v>
      </c>
      <c r="J973" s="126" t="s">
        <v>7640</v>
      </c>
      <c r="L973" s="126" t="s">
        <v>7641</v>
      </c>
      <c r="M973" s="126"/>
    </row>
    <row r="974" spans="1:13" x14ac:dyDescent="0.25">
      <c r="A974" s="1108"/>
      <c r="B974" s="758"/>
      <c r="C974" s="126" t="s">
        <v>19</v>
      </c>
      <c r="D974" s="126" t="s">
        <v>539</v>
      </c>
      <c r="E974" s="126">
        <v>2104</v>
      </c>
      <c r="F974" s="126" t="s">
        <v>101</v>
      </c>
      <c r="G974" s="126" t="s">
        <v>19</v>
      </c>
      <c r="H974" s="242" t="s">
        <v>20</v>
      </c>
      <c r="J974" s="126" t="s">
        <v>7640</v>
      </c>
      <c r="L974" s="126" t="s">
        <v>7642</v>
      </c>
      <c r="M974" s="126"/>
    </row>
    <row r="975" spans="1:13" ht="13.15" customHeight="1" x14ac:dyDescent="0.25">
      <c r="A975" s="1108"/>
      <c r="B975" s="758"/>
      <c r="C975" s="1084" t="s">
        <v>61</v>
      </c>
      <c r="D975" s="1084" t="s">
        <v>25</v>
      </c>
      <c r="E975" s="1084">
        <v>879</v>
      </c>
      <c r="F975" s="1084" t="s">
        <v>72</v>
      </c>
      <c r="G975" s="1084" t="s">
        <v>20</v>
      </c>
      <c r="H975" s="1084" t="s">
        <v>20</v>
      </c>
      <c r="I975" s="1084"/>
      <c r="J975" s="126" t="s">
        <v>7643</v>
      </c>
      <c r="K975" s="126" t="s">
        <v>7644</v>
      </c>
      <c r="L975" s="1084" t="s">
        <v>7645</v>
      </c>
      <c r="M975" s="126"/>
    </row>
    <row r="976" spans="1:13" x14ac:dyDescent="0.25">
      <c r="A976" s="1108"/>
      <c r="B976" s="758"/>
      <c r="C976" s="1084"/>
      <c r="D976" s="1084"/>
      <c r="E976" s="1084"/>
      <c r="F976" s="1084"/>
      <c r="G976" s="1084"/>
      <c r="H976" s="1084"/>
      <c r="I976" s="1084"/>
      <c r="J976" s="126" t="s">
        <v>7646</v>
      </c>
      <c r="K976" s="126" t="s">
        <v>7647</v>
      </c>
      <c r="L976" s="1084"/>
      <c r="M976" s="126"/>
    </row>
    <row r="977" spans="1:13" x14ac:dyDescent="0.25">
      <c r="A977" s="1108"/>
      <c r="B977" s="758"/>
      <c r="C977" s="1084"/>
      <c r="D977" s="1084"/>
      <c r="E977" s="1084"/>
      <c r="F977" s="1084"/>
      <c r="G977" s="1084"/>
      <c r="H977" s="1084"/>
      <c r="I977" s="1084"/>
      <c r="J977" s="126" t="s">
        <v>7529</v>
      </c>
      <c r="K977" s="126" t="s">
        <v>7648</v>
      </c>
      <c r="L977" s="1084"/>
      <c r="M977" s="126"/>
    </row>
    <row r="978" spans="1:13" x14ac:dyDescent="0.25">
      <c r="A978" s="1108"/>
      <c r="B978" s="758"/>
      <c r="C978" s="1084"/>
      <c r="D978" s="1084"/>
      <c r="E978" s="1084"/>
      <c r="F978" s="1084"/>
      <c r="G978" s="1084"/>
      <c r="H978" s="1084"/>
      <c r="I978" s="1084"/>
      <c r="J978" s="126" t="s">
        <v>7649</v>
      </c>
      <c r="K978" s="126" t="s">
        <v>7650</v>
      </c>
      <c r="L978" s="1084"/>
      <c r="M978" s="126"/>
    </row>
    <row r="979" spans="1:13" x14ac:dyDescent="0.25">
      <c r="A979" s="1108"/>
      <c r="B979" s="758"/>
      <c r="C979" s="1084"/>
      <c r="D979" s="1084"/>
      <c r="E979" s="1084"/>
      <c r="F979" s="1084"/>
      <c r="G979" s="1084"/>
      <c r="H979" s="1084"/>
      <c r="I979" s="1084"/>
      <c r="J979" s="126" t="s">
        <v>7531</v>
      </c>
      <c r="K979" s="126" t="s">
        <v>7651</v>
      </c>
      <c r="L979" s="1084"/>
      <c r="M979" s="126"/>
    </row>
    <row r="980" spans="1:13" x14ac:dyDescent="0.25">
      <c r="A980" s="1108"/>
      <c r="B980" s="758"/>
      <c r="C980" s="1084"/>
      <c r="D980" s="1084"/>
      <c r="E980" s="1084"/>
      <c r="F980" s="1084"/>
      <c r="G980" s="1084"/>
      <c r="H980" s="1084"/>
      <c r="I980" s="1084"/>
      <c r="J980" s="126" t="s">
        <v>7652</v>
      </c>
      <c r="K980" s="126" t="s">
        <v>7653</v>
      </c>
      <c r="L980" s="1084"/>
      <c r="M980" s="126"/>
    </row>
    <row r="981" spans="1:13" x14ac:dyDescent="0.25">
      <c r="A981" s="1108"/>
      <c r="B981" s="758"/>
      <c r="C981" s="1084"/>
      <c r="D981" s="1084"/>
      <c r="E981" s="1084"/>
      <c r="F981" s="1084"/>
      <c r="G981" s="1084"/>
      <c r="H981" s="1084"/>
      <c r="I981" s="1084"/>
      <c r="J981" s="126" t="s">
        <v>7536</v>
      </c>
      <c r="K981" s="126" t="s">
        <v>7654</v>
      </c>
      <c r="L981" s="1084"/>
      <c r="M981" s="126"/>
    </row>
    <row r="982" spans="1:13" x14ac:dyDescent="0.25">
      <c r="A982" s="1108"/>
      <c r="B982" s="758"/>
      <c r="C982" s="1084"/>
      <c r="D982" s="1084"/>
      <c r="E982" s="1084"/>
      <c r="F982" s="1084"/>
      <c r="G982" s="1084"/>
      <c r="H982" s="1084"/>
      <c r="I982" s="1084"/>
      <c r="J982" s="126" t="s">
        <v>7655</v>
      </c>
      <c r="K982" s="126" t="s">
        <v>7656</v>
      </c>
      <c r="L982" s="1084"/>
      <c r="M982" s="126"/>
    </row>
    <row r="983" spans="1:13" ht="12.75" customHeight="1" x14ac:dyDescent="0.25">
      <c r="A983" s="1108"/>
      <c r="B983" s="758"/>
      <c r="C983" s="1084"/>
      <c r="D983" s="1084"/>
      <c r="E983" s="1084"/>
      <c r="F983" s="1084"/>
      <c r="G983" s="1084"/>
      <c r="H983" s="1084"/>
      <c r="I983" s="1084"/>
      <c r="J983" s="126" t="s">
        <v>7595</v>
      </c>
      <c r="K983" s="126" t="s">
        <v>7657</v>
      </c>
      <c r="L983" s="1084"/>
      <c r="M983" s="126"/>
    </row>
    <row r="984" spans="1:13" x14ac:dyDescent="0.25">
      <c r="A984" s="1108"/>
      <c r="B984" s="758"/>
      <c r="C984" s="1084"/>
      <c r="D984" s="1084"/>
      <c r="E984" s="1084"/>
      <c r="F984" s="1084"/>
      <c r="G984" s="1084"/>
      <c r="H984" s="1084"/>
      <c r="I984" s="1084"/>
      <c r="J984" s="126" t="s">
        <v>7658</v>
      </c>
      <c r="K984" s="126" t="s">
        <v>7659</v>
      </c>
      <c r="L984" s="1084"/>
      <c r="M984" s="126"/>
    </row>
    <row r="985" spans="1:13" x14ac:dyDescent="0.25">
      <c r="A985" s="1108"/>
      <c r="B985" s="758"/>
      <c r="C985" s="1084"/>
      <c r="D985" s="1084"/>
      <c r="E985" s="1084"/>
      <c r="F985" s="1084"/>
      <c r="G985" s="1084"/>
      <c r="H985" s="1084"/>
      <c r="I985" s="1084"/>
      <c r="J985" s="126" t="s">
        <v>7660</v>
      </c>
      <c r="K985" s="126" t="s">
        <v>7661</v>
      </c>
      <c r="L985" s="1084"/>
      <c r="M985" s="126"/>
    </row>
    <row r="986" spans="1:13" x14ac:dyDescent="0.25">
      <c r="A986" s="1108"/>
      <c r="B986" s="758"/>
      <c r="C986" s="1084"/>
      <c r="D986" s="1084"/>
      <c r="E986" s="1084"/>
      <c r="F986" s="1084"/>
      <c r="G986" s="1084"/>
      <c r="H986" s="1084"/>
      <c r="I986" s="1084"/>
      <c r="J986" s="126" t="s">
        <v>7602</v>
      </c>
      <c r="K986" s="126" t="s">
        <v>7662</v>
      </c>
      <c r="L986" s="1084"/>
      <c r="M986" s="126"/>
    </row>
    <row r="987" spans="1:13" x14ac:dyDescent="0.25">
      <c r="A987" s="1108"/>
      <c r="B987" s="758"/>
      <c r="C987" s="1084"/>
      <c r="D987" s="1084"/>
      <c r="E987" s="1084"/>
      <c r="F987" s="1084"/>
      <c r="G987" s="1084"/>
      <c r="H987" s="1084"/>
      <c r="I987" s="1084"/>
      <c r="J987" s="126" t="s">
        <v>7604</v>
      </c>
      <c r="K987" s="126" t="s">
        <v>7663</v>
      </c>
      <c r="L987" s="1084"/>
      <c r="M987" s="126"/>
    </row>
    <row r="988" spans="1:13" x14ac:dyDescent="0.25">
      <c r="A988" s="1108"/>
      <c r="B988" s="758"/>
      <c r="C988" s="1084"/>
      <c r="D988" s="1084"/>
      <c r="E988" s="1084"/>
      <c r="F988" s="1084"/>
      <c r="G988" s="1084"/>
      <c r="H988" s="1084"/>
      <c r="I988" s="1084"/>
      <c r="J988" s="126" t="s">
        <v>7664</v>
      </c>
      <c r="K988" s="126" t="s">
        <v>7665</v>
      </c>
      <c r="L988" s="1084"/>
      <c r="M988" s="126"/>
    </row>
    <row r="989" spans="1:13" x14ac:dyDescent="0.25">
      <c r="A989" s="1108"/>
      <c r="B989" s="758"/>
      <c r="C989" s="1084"/>
      <c r="D989" s="1084"/>
      <c r="E989" s="1084"/>
      <c r="F989" s="1084"/>
      <c r="G989" s="1084"/>
      <c r="H989" s="1084"/>
      <c r="I989" s="1084"/>
      <c r="J989" s="126" t="s">
        <v>7666</v>
      </c>
      <c r="K989" s="126" t="s">
        <v>7667</v>
      </c>
      <c r="L989" s="1084"/>
      <c r="M989" s="126"/>
    </row>
    <row r="990" spans="1:13" x14ac:dyDescent="0.25">
      <c r="A990" s="1108"/>
      <c r="B990" s="758"/>
      <c r="C990" s="1084"/>
      <c r="D990" s="1084"/>
      <c r="E990" s="1084"/>
      <c r="F990" s="1084"/>
      <c r="G990" s="1084"/>
      <c r="H990" s="1084"/>
      <c r="I990" s="1084"/>
      <c r="J990" s="126" t="s">
        <v>7668</v>
      </c>
      <c r="K990" s="126" t="s">
        <v>7669</v>
      </c>
      <c r="L990" s="1084"/>
      <c r="M990" s="126"/>
    </row>
    <row r="991" spans="1:13" x14ac:dyDescent="0.25">
      <c r="A991" s="1108"/>
      <c r="B991" s="758"/>
      <c r="C991" s="1084"/>
      <c r="D991" s="1084"/>
      <c r="E991" s="1084"/>
      <c r="F991" s="1084"/>
      <c r="G991" s="1084"/>
      <c r="H991" s="1084"/>
      <c r="I991" s="1084"/>
      <c r="J991" s="126" t="s">
        <v>7549</v>
      </c>
      <c r="K991" s="126" t="s">
        <v>7670</v>
      </c>
      <c r="L991" s="1084"/>
      <c r="M991" s="126"/>
    </row>
    <row r="992" spans="1:13" ht="13.15" customHeight="1" x14ac:dyDescent="0.25">
      <c r="A992" s="1108"/>
      <c r="B992" s="758"/>
      <c r="C992" s="1084" t="s">
        <v>140</v>
      </c>
      <c r="D992" s="1084" t="s">
        <v>25</v>
      </c>
      <c r="E992" s="1084">
        <v>815</v>
      </c>
      <c r="F992" s="1084">
        <v>19</v>
      </c>
      <c r="G992" s="1084" t="s">
        <v>20</v>
      </c>
      <c r="H992" s="1084" t="s">
        <v>20</v>
      </c>
      <c r="I992" s="1084" t="s">
        <v>7671</v>
      </c>
      <c r="J992" s="126" t="s">
        <v>7672</v>
      </c>
      <c r="K992" s="126" t="s">
        <v>7673</v>
      </c>
      <c r="L992" s="1084" t="s">
        <v>7674</v>
      </c>
      <c r="M992" s="126"/>
    </row>
    <row r="993" spans="1:13" x14ac:dyDescent="0.25">
      <c r="A993" s="1108"/>
      <c r="B993" s="758"/>
      <c r="C993" s="1084"/>
      <c r="D993" s="1084"/>
      <c r="E993" s="1084"/>
      <c r="F993" s="1084"/>
      <c r="G993" s="1084"/>
      <c r="H993" s="1084"/>
      <c r="I993" s="1084"/>
      <c r="J993" s="126" t="s">
        <v>1741</v>
      </c>
      <c r="K993" s="126" t="s">
        <v>7675</v>
      </c>
      <c r="L993" s="1084"/>
      <c r="M993" s="126"/>
    </row>
    <row r="994" spans="1:13" x14ac:dyDescent="0.25">
      <c r="A994" s="1108"/>
      <c r="B994" s="758"/>
      <c r="C994" s="1084"/>
      <c r="D994" s="1084"/>
      <c r="E994" s="1084"/>
      <c r="F994" s="1084"/>
      <c r="G994" s="1084"/>
      <c r="H994" s="1084"/>
      <c r="I994" s="1084"/>
      <c r="J994" s="126" t="s">
        <v>1588</v>
      </c>
      <c r="K994" s="126">
        <v>117</v>
      </c>
      <c r="L994" s="1084"/>
      <c r="M994" s="126"/>
    </row>
    <row r="995" spans="1:13" x14ac:dyDescent="0.25">
      <c r="A995" s="1108"/>
      <c r="B995" s="758"/>
      <c r="C995" s="1084"/>
      <c r="D995" s="1084"/>
      <c r="E995" s="1084"/>
      <c r="F995" s="1084"/>
      <c r="G995" s="1084"/>
      <c r="H995" s="1084"/>
      <c r="I995" s="1084"/>
      <c r="J995" s="126" t="s">
        <v>895</v>
      </c>
      <c r="K995" s="126" t="s">
        <v>7676</v>
      </c>
      <c r="L995" s="1084"/>
      <c r="M995" s="126"/>
    </row>
    <row r="996" spans="1:13" x14ac:dyDescent="0.25">
      <c r="A996" s="1108"/>
      <c r="B996" s="758"/>
      <c r="C996" s="1084"/>
      <c r="D996" s="1084"/>
      <c r="E996" s="1084"/>
      <c r="F996" s="1084"/>
      <c r="G996" s="1084"/>
      <c r="H996" s="1084"/>
      <c r="I996" s="1084"/>
      <c r="J996" s="126" t="s">
        <v>1780</v>
      </c>
      <c r="K996" s="126">
        <v>53.55</v>
      </c>
      <c r="L996" s="1084"/>
      <c r="M996" s="126"/>
    </row>
    <row r="997" spans="1:13" x14ac:dyDescent="0.25">
      <c r="A997" s="1108"/>
      <c r="B997" s="758"/>
      <c r="C997" s="1084"/>
      <c r="D997" s="1084"/>
      <c r="E997" s="1084"/>
      <c r="F997" s="1084"/>
      <c r="G997" s="1084"/>
      <c r="H997" s="1084"/>
      <c r="I997" s="1084"/>
      <c r="J997" s="126" t="s">
        <v>7677</v>
      </c>
      <c r="K997" s="126">
        <v>53.51</v>
      </c>
      <c r="L997" s="1084"/>
      <c r="M997" s="126"/>
    </row>
    <row r="998" spans="1:13" x14ac:dyDescent="0.25">
      <c r="A998" s="1108"/>
      <c r="B998" s="758"/>
      <c r="C998" s="1084"/>
      <c r="D998" s="1084"/>
      <c r="E998" s="1084"/>
      <c r="F998" s="1084"/>
      <c r="G998" s="1084"/>
      <c r="H998" s="1084"/>
      <c r="I998" s="1084"/>
      <c r="J998" s="126" t="s">
        <v>1382</v>
      </c>
      <c r="K998" s="126" t="s">
        <v>7678</v>
      </c>
      <c r="L998" s="1084"/>
      <c r="M998" s="126"/>
    </row>
    <row r="999" spans="1:13" x14ac:dyDescent="0.25">
      <c r="A999" s="1108"/>
      <c r="B999" s="758"/>
      <c r="C999" s="1084"/>
      <c r="D999" s="1084"/>
      <c r="E999" s="1084"/>
      <c r="F999" s="1084"/>
      <c r="G999" s="1084"/>
      <c r="H999" s="1084"/>
      <c r="I999" s="1084"/>
      <c r="J999" s="126" t="s">
        <v>1800</v>
      </c>
      <c r="K999" s="126">
        <v>68</v>
      </c>
      <c r="L999" s="1084"/>
      <c r="M999" s="126"/>
    </row>
    <row r="1000" spans="1:13" x14ac:dyDescent="0.25">
      <c r="A1000" s="1108"/>
      <c r="B1000" s="758"/>
      <c r="C1000" s="1084"/>
      <c r="D1000" s="1084"/>
      <c r="E1000" s="1084"/>
      <c r="F1000" s="1084"/>
      <c r="G1000" s="1084"/>
      <c r="H1000" s="1084"/>
      <c r="I1000" s="1084"/>
      <c r="J1000" s="126" t="s">
        <v>7679</v>
      </c>
      <c r="K1000" s="126" t="s">
        <v>7680</v>
      </c>
      <c r="L1000" s="1084"/>
      <c r="M1000" s="126"/>
    </row>
    <row r="1001" spans="1:13" ht="13.15" customHeight="1" x14ac:dyDescent="0.25">
      <c r="A1001" s="1108"/>
      <c r="B1001" s="758"/>
      <c r="C1001" s="1084" t="s">
        <v>154</v>
      </c>
      <c r="D1001" s="1084" t="s">
        <v>25</v>
      </c>
      <c r="E1001" s="1084">
        <v>846</v>
      </c>
      <c r="F1001" s="1084">
        <v>24</v>
      </c>
      <c r="G1001" s="1084" t="s">
        <v>20</v>
      </c>
      <c r="H1001" s="1084" t="s">
        <v>20</v>
      </c>
      <c r="I1001" s="1084"/>
      <c r="J1001" s="126" t="s">
        <v>7681</v>
      </c>
      <c r="K1001" s="126" t="s">
        <v>7682</v>
      </c>
      <c r="L1001" s="1084" t="s">
        <v>7683</v>
      </c>
      <c r="M1001" s="126"/>
    </row>
    <row r="1002" spans="1:13" x14ac:dyDescent="0.25">
      <c r="A1002" s="1108"/>
      <c r="B1002" s="758"/>
      <c r="C1002" s="1084"/>
      <c r="D1002" s="1084"/>
      <c r="E1002" s="1084"/>
      <c r="F1002" s="1084"/>
      <c r="G1002" s="1084"/>
      <c r="H1002" s="1084"/>
      <c r="I1002" s="1084"/>
      <c r="J1002" s="126" t="s">
        <v>7084</v>
      </c>
      <c r="K1002" s="126" t="s">
        <v>7684</v>
      </c>
      <c r="L1002" s="1084"/>
      <c r="M1002" s="126"/>
    </row>
    <row r="1003" spans="1:13" x14ac:dyDescent="0.25">
      <c r="A1003" s="1108"/>
      <c r="B1003" s="758"/>
      <c r="C1003" s="1084"/>
      <c r="D1003" s="1084"/>
      <c r="E1003" s="1084"/>
      <c r="F1003" s="1084"/>
      <c r="G1003" s="1084"/>
      <c r="H1003" s="1084"/>
      <c r="I1003" s="1084"/>
      <c r="J1003" s="126" t="s">
        <v>1337</v>
      </c>
      <c r="K1003" s="126">
        <v>53</v>
      </c>
      <c r="L1003" s="1084"/>
      <c r="M1003" s="126"/>
    </row>
    <row r="1004" spans="1:13" x14ac:dyDescent="0.25">
      <c r="A1004" s="1108"/>
      <c r="B1004" s="758"/>
      <c r="C1004" s="1084"/>
      <c r="D1004" s="1084"/>
      <c r="E1004" s="1084"/>
      <c r="F1004" s="1084"/>
      <c r="G1004" s="1084"/>
      <c r="H1004" s="1084"/>
      <c r="I1004" s="1084"/>
      <c r="J1004" s="126" t="s">
        <v>1736</v>
      </c>
      <c r="K1004" s="126" t="s">
        <v>7685</v>
      </c>
      <c r="L1004" s="1084"/>
      <c r="M1004" s="126"/>
    </row>
    <row r="1005" spans="1:13" x14ac:dyDescent="0.25">
      <c r="A1005" s="1108"/>
      <c r="B1005" s="758"/>
      <c r="C1005" s="1084"/>
      <c r="D1005" s="1084"/>
      <c r="E1005" s="1084"/>
      <c r="F1005" s="1084"/>
      <c r="G1005" s="1084"/>
      <c r="H1005" s="1084"/>
      <c r="I1005" s="1084"/>
      <c r="J1005" s="126" t="s">
        <v>7473</v>
      </c>
      <c r="K1005" s="126" t="s">
        <v>7686</v>
      </c>
      <c r="L1005" s="1084"/>
      <c r="M1005" s="126"/>
    </row>
    <row r="1006" spans="1:13" x14ac:dyDescent="0.25">
      <c r="A1006" s="1108"/>
      <c r="B1006" s="758"/>
      <c r="C1006" s="1084"/>
      <c r="D1006" s="1084"/>
      <c r="E1006" s="1084"/>
      <c r="F1006" s="1084"/>
      <c r="G1006" s="1084"/>
      <c r="H1006" s="1084"/>
      <c r="I1006" s="1084"/>
      <c r="J1006" s="126" t="s">
        <v>7687</v>
      </c>
      <c r="K1006" s="126" t="s">
        <v>7688</v>
      </c>
      <c r="L1006" s="1084"/>
      <c r="M1006" s="126"/>
    </row>
    <row r="1007" spans="1:13" ht="13.15" customHeight="1" x14ac:dyDescent="0.25">
      <c r="A1007" s="1108"/>
      <c r="B1007" s="758"/>
      <c r="C1007" s="1084" t="s">
        <v>115</v>
      </c>
      <c r="D1007" s="1084" t="s">
        <v>25</v>
      </c>
      <c r="E1007" s="1084">
        <v>1242</v>
      </c>
      <c r="F1007" s="1084">
        <v>36</v>
      </c>
      <c r="G1007" s="1084">
        <v>0</v>
      </c>
      <c r="H1007" s="1084" t="s">
        <v>20</v>
      </c>
      <c r="I1007" s="1084" t="s">
        <v>7689</v>
      </c>
      <c r="J1007" s="126" t="s">
        <v>7690</v>
      </c>
      <c r="K1007" s="126" t="s">
        <v>7691</v>
      </c>
      <c r="L1007" s="1084" t="s">
        <v>7692</v>
      </c>
      <c r="M1007" s="126"/>
    </row>
    <row r="1008" spans="1:13" ht="12.75" customHeight="1" x14ac:dyDescent="0.25">
      <c r="A1008" s="1108"/>
      <c r="B1008" s="758"/>
      <c r="C1008" s="1084"/>
      <c r="D1008" s="1084"/>
      <c r="E1008" s="1084"/>
      <c r="F1008" s="1084"/>
      <c r="G1008" s="1084"/>
      <c r="H1008" s="1084"/>
      <c r="I1008" s="1084"/>
      <c r="J1008" s="126" t="s">
        <v>1743</v>
      </c>
      <c r="K1008" s="126">
        <v>20</v>
      </c>
      <c r="L1008" s="1084"/>
      <c r="M1008" s="126"/>
    </row>
    <row r="1009" spans="1:13" x14ac:dyDescent="0.25">
      <c r="A1009" s="1108"/>
      <c r="B1009" s="758"/>
      <c r="C1009" s="1084"/>
      <c r="D1009" s="1084"/>
      <c r="E1009" s="1084"/>
      <c r="F1009" s="1084"/>
      <c r="G1009" s="1084"/>
      <c r="H1009" s="1084"/>
      <c r="I1009" s="1084"/>
      <c r="J1009" s="126" t="s">
        <v>7693</v>
      </c>
      <c r="K1009" s="126" t="s">
        <v>7694</v>
      </c>
      <c r="L1009" s="1084"/>
      <c r="M1009" s="126"/>
    </row>
    <row r="1010" spans="1:13" x14ac:dyDescent="0.25">
      <c r="A1010" s="1108"/>
      <c r="B1010" s="758"/>
      <c r="C1010" s="1084"/>
      <c r="D1010" s="1084"/>
      <c r="E1010" s="1084"/>
      <c r="F1010" s="1084"/>
      <c r="G1010" s="1084"/>
      <c r="H1010" s="1084"/>
      <c r="I1010" s="1084"/>
      <c r="J1010" s="126" t="s">
        <v>7695</v>
      </c>
      <c r="K1010" s="126" t="s">
        <v>7696</v>
      </c>
      <c r="L1010" s="1084"/>
      <c r="M1010" s="126"/>
    </row>
    <row r="1011" spans="1:13" x14ac:dyDescent="0.25">
      <c r="A1011" s="1108"/>
      <c r="B1011" s="758"/>
      <c r="C1011" s="1084"/>
      <c r="D1011" s="1084"/>
      <c r="E1011" s="1084"/>
      <c r="F1011" s="1084"/>
      <c r="G1011" s="1084"/>
      <c r="H1011" s="1084"/>
      <c r="I1011" s="1084"/>
      <c r="J1011" s="126" t="s">
        <v>7697</v>
      </c>
      <c r="K1011" s="126" t="s">
        <v>7698</v>
      </c>
      <c r="L1011" s="1084"/>
      <c r="M1011" s="126"/>
    </row>
    <row r="1012" spans="1:13" x14ac:dyDescent="0.25">
      <c r="A1012" s="1108"/>
      <c r="B1012" s="758"/>
      <c r="C1012" s="1084"/>
      <c r="D1012" s="1084"/>
      <c r="E1012" s="1084"/>
      <c r="F1012" s="1084"/>
      <c r="G1012" s="1084"/>
      <c r="H1012" s="1084"/>
      <c r="I1012" s="1084"/>
      <c r="J1012" s="126" t="s">
        <v>7608</v>
      </c>
      <c r="K1012" s="126" t="s">
        <v>7699</v>
      </c>
      <c r="L1012" s="1084"/>
      <c r="M1012" s="126"/>
    </row>
    <row r="1013" spans="1:13" x14ac:dyDescent="0.25">
      <c r="A1013" s="1108"/>
      <c r="B1013" s="758"/>
      <c r="C1013" s="1084"/>
      <c r="D1013" s="1084"/>
      <c r="E1013" s="1084"/>
      <c r="F1013" s="1084"/>
      <c r="G1013" s="1084"/>
      <c r="H1013" s="1084"/>
      <c r="I1013" s="1084"/>
      <c r="J1013" s="126" t="s">
        <v>7700</v>
      </c>
      <c r="K1013" s="126" t="s">
        <v>7701</v>
      </c>
      <c r="L1013" s="1084"/>
      <c r="M1013" s="126"/>
    </row>
    <row r="1014" spans="1:13" x14ac:dyDescent="0.25">
      <c r="A1014" s="1108"/>
      <c r="B1014" s="758"/>
      <c r="C1014" s="1084"/>
      <c r="D1014" s="1084"/>
      <c r="E1014" s="1084"/>
      <c r="F1014" s="1084"/>
      <c r="G1014" s="1084"/>
      <c r="H1014" s="1084"/>
      <c r="I1014" s="1084"/>
      <c r="J1014" s="126" t="s">
        <v>7627</v>
      </c>
      <c r="K1014" s="126" t="s">
        <v>7702</v>
      </c>
      <c r="L1014" s="1084"/>
      <c r="M1014" s="126"/>
    </row>
    <row r="1015" spans="1:13" x14ac:dyDescent="0.25">
      <c r="A1015" s="1108"/>
      <c r="B1015" s="758"/>
      <c r="C1015" s="1084"/>
      <c r="D1015" s="1084"/>
      <c r="E1015" s="1084"/>
      <c r="F1015" s="1084"/>
      <c r="G1015" s="1084"/>
      <c r="H1015" s="1084"/>
      <c r="I1015" s="1084"/>
      <c r="J1015" s="126" t="s">
        <v>7677</v>
      </c>
      <c r="K1015" s="126" t="s">
        <v>7703</v>
      </c>
      <c r="L1015" s="1084"/>
      <c r="M1015" s="126"/>
    </row>
    <row r="1016" spans="1:13" x14ac:dyDescent="0.25">
      <c r="A1016" s="1108"/>
      <c r="B1016" s="758"/>
      <c r="C1016" s="1084"/>
      <c r="D1016" s="1084"/>
      <c r="E1016" s="1084"/>
      <c r="F1016" s="1084"/>
      <c r="G1016" s="1084"/>
      <c r="H1016" s="1084"/>
      <c r="I1016" s="1084"/>
      <c r="J1016" s="126" t="s">
        <v>7704</v>
      </c>
      <c r="K1016" s="126" t="s">
        <v>7705</v>
      </c>
      <c r="L1016" s="1084"/>
      <c r="M1016" s="126"/>
    </row>
    <row r="1017" spans="1:13" x14ac:dyDescent="0.25">
      <c r="A1017" s="1108"/>
      <c r="B1017" s="758"/>
      <c r="C1017" s="1084"/>
      <c r="D1017" s="1084"/>
      <c r="E1017" s="1084"/>
      <c r="F1017" s="1084"/>
      <c r="G1017" s="1084"/>
      <c r="H1017" s="1084"/>
      <c r="I1017" s="1084"/>
      <c r="J1017" s="126" t="s">
        <v>7629</v>
      </c>
      <c r="K1017" s="126" t="s">
        <v>7706</v>
      </c>
      <c r="L1017" s="1084"/>
      <c r="M1017" s="126"/>
    </row>
    <row r="1018" spans="1:13" x14ac:dyDescent="0.25">
      <c r="A1018" s="1108"/>
      <c r="B1018" s="758"/>
      <c r="C1018" s="1084"/>
      <c r="D1018" s="1084"/>
      <c r="E1018" s="1084"/>
      <c r="F1018" s="1084"/>
      <c r="G1018" s="1084"/>
      <c r="H1018" s="1084"/>
      <c r="I1018" s="1084"/>
      <c r="J1018" s="126" t="s">
        <v>895</v>
      </c>
      <c r="K1018" s="126" t="s">
        <v>7707</v>
      </c>
      <c r="L1018" s="1084"/>
      <c r="M1018" s="126"/>
    </row>
    <row r="1019" spans="1:13" ht="38.25" x14ac:dyDescent="0.25">
      <c r="A1019" s="1108"/>
      <c r="B1019" s="758"/>
      <c r="C1019" s="1084"/>
      <c r="D1019" s="1084"/>
      <c r="E1019" s="1084"/>
      <c r="F1019" s="1084"/>
      <c r="G1019" s="1084"/>
      <c r="H1019" s="1084"/>
      <c r="I1019" s="1084"/>
      <c r="J1019" s="126" t="s">
        <v>7708</v>
      </c>
      <c r="K1019" s="126" t="s">
        <v>7709</v>
      </c>
      <c r="L1019" s="1084"/>
      <c r="M1019" s="126"/>
    </row>
    <row r="1020" spans="1:13" ht="13.15" customHeight="1" x14ac:dyDescent="0.25">
      <c r="A1020" s="1108"/>
      <c r="B1020" s="758"/>
      <c r="C1020" s="1084" t="s">
        <v>246</v>
      </c>
      <c r="D1020" s="1084" t="s">
        <v>25</v>
      </c>
      <c r="E1020" s="1084">
        <v>557</v>
      </c>
      <c r="F1020" s="1084">
        <v>24</v>
      </c>
      <c r="G1020" s="1084" t="s">
        <v>20</v>
      </c>
      <c r="H1020" s="1084" t="s">
        <v>20</v>
      </c>
      <c r="I1020" s="1084" t="s">
        <v>7454</v>
      </c>
      <c r="J1020" s="126" t="s">
        <v>7710</v>
      </c>
      <c r="K1020" s="126" t="s">
        <v>7711</v>
      </c>
      <c r="L1020" s="1084" t="s">
        <v>7645</v>
      </c>
      <c r="M1020" s="126"/>
    </row>
    <row r="1021" spans="1:13" x14ac:dyDescent="0.25">
      <c r="A1021" s="1108"/>
      <c r="B1021" s="758"/>
      <c r="C1021" s="1084"/>
      <c r="D1021" s="1084"/>
      <c r="E1021" s="1084"/>
      <c r="F1021" s="1084"/>
      <c r="G1021" s="1084"/>
      <c r="H1021" s="1084"/>
      <c r="I1021" s="1084"/>
      <c r="J1021" s="126" t="s">
        <v>7712</v>
      </c>
      <c r="K1021" s="126">
        <v>53</v>
      </c>
      <c r="L1021" s="1084"/>
      <c r="M1021" s="126"/>
    </row>
    <row r="1022" spans="1:13" x14ac:dyDescent="0.25">
      <c r="A1022" s="1108"/>
      <c r="B1022" s="758"/>
      <c r="C1022" s="1084"/>
      <c r="D1022" s="1084"/>
      <c r="E1022" s="1084"/>
      <c r="F1022" s="1084"/>
      <c r="G1022" s="1084"/>
      <c r="H1022" s="1084"/>
      <c r="I1022" s="1084"/>
      <c r="J1022" s="126" t="s">
        <v>319</v>
      </c>
      <c r="K1022" s="126" t="s">
        <v>7713</v>
      </c>
      <c r="L1022" s="1084"/>
      <c r="M1022" s="126"/>
    </row>
    <row r="1023" spans="1:13" x14ac:dyDescent="0.25">
      <c r="A1023" s="1108"/>
      <c r="B1023" s="758"/>
      <c r="C1023" s="1084"/>
      <c r="D1023" s="1084"/>
      <c r="E1023" s="1084"/>
      <c r="F1023" s="1084"/>
      <c r="G1023" s="1084"/>
      <c r="H1023" s="1084"/>
      <c r="I1023" s="1084"/>
      <c r="J1023" s="126" t="s">
        <v>7617</v>
      </c>
      <c r="K1023" s="126" t="s">
        <v>7714</v>
      </c>
      <c r="L1023" s="1084"/>
      <c r="M1023" s="126"/>
    </row>
    <row r="1024" spans="1:13" x14ac:dyDescent="0.25">
      <c r="A1024" s="1108"/>
      <c r="B1024" s="758"/>
      <c r="C1024" s="1084"/>
      <c r="D1024" s="1084"/>
      <c r="E1024" s="1084"/>
      <c r="F1024" s="1084"/>
      <c r="G1024" s="1084"/>
      <c r="H1024" s="1084"/>
      <c r="I1024" s="1084"/>
      <c r="J1024" s="126" t="s">
        <v>7687</v>
      </c>
      <c r="K1024" s="126" t="s">
        <v>7688</v>
      </c>
      <c r="L1024" s="1084"/>
      <c r="M1024" s="126"/>
    </row>
    <row r="1025" spans="1:13" x14ac:dyDescent="0.25">
      <c r="A1025" s="1108"/>
      <c r="B1025" s="758"/>
      <c r="C1025" s="126" t="s">
        <v>248</v>
      </c>
      <c r="D1025" s="126" t="s">
        <v>539</v>
      </c>
      <c r="E1025" s="126">
        <v>2150</v>
      </c>
      <c r="F1025" s="126">
        <v>35</v>
      </c>
      <c r="G1025" s="126" t="s">
        <v>20</v>
      </c>
      <c r="H1025" s="242" t="s">
        <v>20</v>
      </c>
      <c r="J1025" s="126" t="s">
        <v>7455</v>
      </c>
      <c r="L1025" s="126" t="s">
        <v>7715</v>
      </c>
      <c r="M1025" s="126"/>
    </row>
    <row r="1026" spans="1:13" ht="13.15" customHeight="1" x14ac:dyDescent="0.25">
      <c r="A1026" s="1108"/>
      <c r="B1026" s="758"/>
      <c r="C1026" s="126" t="s">
        <v>106</v>
      </c>
      <c r="D1026" s="126" t="s">
        <v>539</v>
      </c>
      <c r="E1026" s="126">
        <v>2096</v>
      </c>
      <c r="F1026" s="126">
        <v>26</v>
      </c>
      <c r="G1026" s="126" t="s">
        <v>20</v>
      </c>
      <c r="H1026" s="242" t="s">
        <v>20</v>
      </c>
      <c r="J1026" s="126" t="s">
        <v>7455</v>
      </c>
      <c r="L1026" s="1084" t="s">
        <v>7716</v>
      </c>
      <c r="M1026" s="126"/>
    </row>
    <row r="1027" spans="1:13" x14ac:dyDescent="0.25">
      <c r="A1027" s="1108"/>
      <c r="B1027" s="758"/>
      <c r="C1027" s="126" t="s">
        <v>252</v>
      </c>
      <c r="D1027" s="126" t="s">
        <v>539</v>
      </c>
      <c r="E1027" s="126">
        <v>2083</v>
      </c>
      <c r="F1027" s="126">
        <v>36</v>
      </c>
      <c r="G1027" s="126" t="s">
        <v>20</v>
      </c>
      <c r="H1027" s="242" t="s">
        <v>20</v>
      </c>
      <c r="J1027" s="126" t="s">
        <v>7455</v>
      </c>
      <c r="L1027" s="1084"/>
      <c r="M1027" s="126"/>
    </row>
    <row r="1028" spans="1:13" ht="13.15" customHeight="1" x14ac:dyDescent="0.25">
      <c r="A1028" s="1108"/>
      <c r="B1028" s="758"/>
      <c r="C1028" s="1084" t="s">
        <v>255</v>
      </c>
      <c r="D1028" s="1084" t="s">
        <v>17</v>
      </c>
      <c r="E1028" s="1084">
        <v>1756</v>
      </c>
      <c r="F1028" s="1084">
        <v>41</v>
      </c>
      <c r="G1028" s="1084">
        <v>2</v>
      </c>
      <c r="H1028" s="1084" t="s">
        <v>20</v>
      </c>
      <c r="I1028" s="1084" t="s">
        <v>7717</v>
      </c>
      <c r="J1028" s="126" t="s">
        <v>7718</v>
      </c>
      <c r="K1028" s="126" t="s">
        <v>7719</v>
      </c>
      <c r="L1028" s="1084" t="s">
        <v>7720</v>
      </c>
      <c r="M1028" s="126"/>
    </row>
    <row r="1029" spans="1:13" x14ac:dyDescent="0.25">
      <c r="A1029" s="1108"/>
      <c r="B1029" s="758"/>
      <c r="C1029" s="1084"/>
      <c r="D1029" s="1084"/>
      <c r="E1029" s="1084"/>
      <c r="F1029" s="1084"/>
      <c r="G1029" s="1084"/>
      <c r="H1029" s="1084"/>
      <c r="I1029" s="1084"/>
      <c r="J1029" s="126" t="s">
        <v>7721</v>
      </c>
      <c r="K1029" s="126" t="s">
        <v>7722</v>
      </c>
      <c r="L1029" s="1084"/>
      <c r="M1029" s="126"/>
    </row>
    <row r="1030" spans="1:13" x14ac:dyDescent="0.25">
      <c r="A1030" s="1108"/>
      <c r="B1030" s="758"/>
      <c r="C1030" s="1084"/>
      <c r="D1030" s="1084"/>
      <c r="E1030" s="1084"/>
      <c r="F1030" s="1084"/>
      <c r="G1030" s="1084"/>
      <c r="H1030" s="1084"/>
      <c r="I1030" s="1084"/>
      <c r="J1030" s="126" t="s">
        <v>2910</v>
      </c>
      <c r="K1030" s="126" t="s">
        <v>7723</v>
      </c>
      <c r="L1030" s="1084"/>
      <c r="M1030" s="126"/>
    </row>
    <row r="1031" spans="1:13" x14ac:dyDescent="0.25">
      <c r="A1031" s="1108"/>
      <c r="B1031" s="758"/>
      <c r="C1031" s="1084"/>
      <c r="D1031" s="1084"/>
      <c r="E1031" s="1084"/>
      <c r="F1031" s="1084"/>
      <c r="G1031" s="1084"/>
      <c r="H1031" s="1084"/>
      <c r="I1031" s="1084"/>
      <c r="J1031" s="126" t="s">
        <v>7724</v>
      </c>
      <c r="K1031" s="126" t="s">
        <v>7725</v>
      </c>
      <c r="L1031" s="1084"/>
      <c r="M1031" s="126"/>
    </row>
    <row r="1032" spans="1:13" ht="12.75" customHeight="1" x14ac:dyDescent="0.25">
      <c r="A1032" s="1108"/>
      <c r="B1032" s="758"/>
      <c r="C1032" s="1084"/>
      <c r="D1032" s="1084"/>
      <c r="E1032" s="1084"/>
      <c r="F1032" s="1084"/>
      <c r="G1032" s="1084"/>
      <c r="H1032" s="1084"/>
      <c r="I1032" s="1084"/>
      <c r="J1032" s="126" t="s">
        <v>7527</v>
      </c>
      <c r="K1032" s="126" t="s">
        <v>7726</v>
      </c>
      <c r="L1032" s="1084"/>
      <c r="M1032" s="126"/>
    </row>
    <row r="1033" spans="1:13" x14ac:dyDescent="0.25">
      <c r="A1033" s="1108"/>
      <c r="B1033" s="758"/>
      <c r="C1033" s="1084"/>
      <c r="D1033" s="1084"/>
      <c r="E1033" s="1084"/>
      <c r="F1033" s="1084"/>
      <c r="G1033" s="1084"/>
      <c r="H1033" s="1084"/>
      <c r="I1033" s="1084"/>
      <c r="J1033" s="126" t="s">
        <v>7727</v>
      </c>
      <c r="K1033" s="126" t="s">
        <v>7728</v>
      </c>
      <c r="L1033" s="1084"/>
      <c r="M1033" s="126"/>
    </row>
    <row r="1034" spans="1:13" x14ac:dyDescent="0.25">
      <c r="A1034" s="1108"/>
      <c r="B1034" s="758"/>
      <c r="C1034" s="1084"/>
      <c r="D1034" s="1084"/>
      <c r="E1034" s="1084"/>
      <c r="F1034" s="1084"/>
      <c r="G1034" s="1084"/>
      <c r="H1034" s="1084"/>
      <c r="I1034" s="1084"/>
      <c r="J1034" s="126" t="s">
        <v>7729</v>
      </c>
      <c r="K1034" s="126" t="s">
        <v>7730</v>
      </c>
      <c r="L1034" s="1084"/>
      <c r="M1034" s="126"/>
    </row>
    <row r="1035" spans="1:13" x14ac:dyDescent="0.25">
      <c r="A1035" s="1108"/>
      <c r="B1035" s="758"/>
      <c r="C1035" s="1084"/>
      <c r="D1035" s="1084"/>
      <c r="E1035" s="1084"/>
      <c r="F1035" s="1084"/>
      <c r="G1035" s="1084"/>
      <c r="H1035" s="1084"/>
      <c r="I1035" s="1084"/>
      <c r="J1035" s="126" t="s">
        <v>7731</v>
      </c>
      <c r="K1035" s="126" t="s">
        <v>7732</v>
      </c>
      <c r="L1035" s="1084"/>
      <c r="M1035" s="126"/>
    </row>
    <row r="1036" spans="1:13" x14ac:dyDescent="0.25">
      <c r="A1036" s="1108"/>
      <c r="B1036" s="758"/>
      <c r="C1036" s="1084"/>
      <c r="D1036" s="1084"/>
      <c r="E1036" s="1084"/>
      <c r="F1036" s="1084"/>
      <c r="G1036" s="1084"/>
      <c r="H1036" s="1084"/>
      <c r="I1036" s="1084"/>
      <c r="J1036" s="126" t="s">
        <v>7733</v>
      </c>
      <c r="K1036" s="126" t="s">
        <v>7734</v>
      </c>
      <c r="L1036" s="1084"/>
      <c r="M1036" s="126"/>
    </row>
    <row r="1037" spans="1:13" x14ac:dyDescent="0.25">
      <c r="A1037" s="1108"/>
      <c r="B1037" s="758"/>
      <c r="C1037" s="1084"/>
      <c r="D1037" s="1084"/>
      <c r="E1037" s="1084"/>
      <c r="F1037" s="1084"/>
      <c r="G1037" s="1084"/>
      <c r="H1037" s="1084"/>
      <c r="I1037" s="1084"/>
      <c r="J1037" s="126" t="s">
        <v>7735</v>
      </c>
      <c r="K1037" s="126" t="s">
        <v>7736</v>
      </c>
      <c r="L1037" s="1084"/>
      <c r="M1037" s="126"/>
    </row>
    <row r="1038" spans="1:13" ht="13.15" customHeight="1" x14ac:dyDescent="0.25">
      <c r="A1038" s="1108"/>
      <c r="B1038" s="758"/>
      <c r="C1038" s="1084" t="s">
        <v>258</v>
      </c>
      <c r="D1038" s="1084" t="s">
        <v>17</v>
      </c>
      <c r="E1038" s="1084">
        <v>1671</v>
      </c>
      <c r="F1038" s="1084">
        <v>34</v>
      </c>
      <c r="G1038" s="1084" t="s">
        <v>20</v>
      </c>
      <c r="H1038" s="1084" t="s">
        <v>20</v>
      </c>
      <c r="I1038" s="1084" t="s">
        <v>7454</v>
      </c>
      <c r="J1038" s="126" t="s">
        <v>7737</v>
      </c>
      <c r="K1038" s="126" t="s">
        <v>7738</v>
      </c>
      <c r="L1038" s="1084" t="s">
        <v>7739</v>
      </c>
      <c r="M1038" s="126"/>
    </row>
    <row r="1039" spans="1:13" x14ac:dyDescent="0.25">
      <c r="A1039" s="1108"/>
      <c r="B1039" s="758"/>
      <c r="C1039" s="1084"/>
      <c r="D1039" s="1084"/>
      <c r="E1039" s="1084"/>
      <c r="F1039" s="1084"/>
      <c r="G1039" s="1084"/>
      <c r="H1039" s="1084"/>
      <c r="I1039" s="1084"/>
      <c r="J1039" s="126" t="s">
        <v>7740</v>
      </c>
      <c r="K1039" s="126" t="s">
        <v>7741</v>
      </c>
      <c r="L1039" s="1084"/>
      <c r="M1039" s="126"/>
    </row>
    <row r="1040" spans="1:13" x14ac:dyDescent="0.25">
      <c r="A1040" s="1108"/>
      <c r="B1040" s="758"/>
      <c r="C1040" s="1084"/>
      <c r="D1040" s="1084"/>
      <c r="E1040" s="1084"/>
      <c r="F1040" s="1084"/>
      <c r="G1040" s="1084"/>
      <c r="H1040" s="1084"/>
      <c r="I1040" s="1084"/>
      <c r="J1040" s="126" t="s">
        <v>7473</v>
      </c>
      <c r="K1040" s="126" t="s">
        <v>7742</v>
      </c>
      <c r="L1040" s="1084"/>
      <c r="M1040" s="126"/>
    </row>
    <row r="1041" spans="1:13" x14ac:dyDescent="0.25">
      <c r="A1041" s="1108"/>
      <c r="B1041" s="758"/>
      <c r="C1041" s="1084"/>
      <c r="D1041" s="1084"/>
      <c r="E1041" s="1084"/>
      <c r="F1041" s="1084"/>
      <c r="G1041" s="1084"/>
      <c r="H1041" s="1084"/>
      <c r="I1041" s="1084"/>
      <c r="J1041" s="126" t="s">
        <v>828</v>
      </c>
      <c r="K1041" s="126">
        <v>9</v>
      </c>
      <c r="L1041" s="1084"/>
      <c r="M1041" s="126"/>
    </row>
    <row r="1042" spans="1:13" ht="13.15" customHeight="1" x14ac:dyDescent="0.25">
      <c r="A1042" s="1108"/>
      <c r="B1042" s="758"/>
      <c r="C1042" s="1084" t="s">
        <v>114</v>
      </c>
      <c r="D1042" s="1084" t="s">
        <v>17</v>
      </c>
      <c r="E1042" s="1084">
        <v>1730</v>
      </c>
      <c r="F1042" s="1084">
        <v>42</v>
      </c>
      <c r="G1042" s="1084" t="s">
        <v>19</v>
      </c>
      <c r="H1042" s="1084" t="s">
        <v>20</v>
      </c>
      <c r="I1042" s="1084" t="s">
        <v>7743</v>
      </c>
      <c r="J1042" s="126" t="s">
        <v>7593</v>
      </c>
      <c r="K1042" s="126" t="s">
        <v>7744</v>
      </c>
      <c r="L1042" s="1084" t="s">
        <v>7745</v>
      </c>
      <c r="M1042" s="126"/>
    </row>
    <row r="1043" spans="1:13" x14ac:dyDescent="0.25">
      <c r="A1043" s="1108"/>
      <c r="B1043" s="758"/>
      <c r="C1043" s="1084"/>
      <c r="D1043" s="1084"/>
      <c r="E1043" s="1084"/>
      <c r="F1043" s="1084"/>
      <c r="G1043" s="1084"/>
      <c r="H1043" s="1084"/>
      <c r="I1043" s="1084"/>
      <c r="J1043" s="126" t="s">
        <v>7727</v>
      </c>
      <c r="K1043" s="126" t="s">
        <v>7741</v>
      </c>
      <c r="L1043" s="1084"/>
      <c r="M1043" s="126"/>
    </row>
    <row r="1044" spans="1:13" x14ac:dyDescent="0.25">
      <c r="A1044" s="1108"/>
      <c r="B1044" s="758"/>
      <c r="C1044" s="1084"/>
      <c r="D1044" s="1084"/>
      <c r="E1044" s="1084"/>
      <c r="F1044" s="1084"/>
      <c r="G1044" s="1084"/>
      <c r="H1044" s="1084"/>
      <c r="I1044" s="1084"/>
      <c r="J1044" s="126" t="s">
        <v>7746</v>
      </c>
      <c r="K1044" s="126" t="s">
        <v>7747</v>
      </c>
      <c r="L1044" s="1084"/>
      <c r="M1044" s="126"/>
    </row>
    <row r="1045" spans="1:13" x14ac:dyDescent="0.25">
      <c r="A1045" s="1108"/>
      <c r="B1045" s="758"/>
      <c r="C1045" s="1084"/>
      <c r="D1045" s="1084"/>
      <c r="E1045" s="1084"/>
      <c r="F1045" s="1084"/>
      <c r="G1045" s="1084"/>
      <c r="H1045" s="1084"/>
      <c r="I1045" s="1084"/>
      <c r="J1045" s="126" t="s">
        <v>7748</v>
      </c>
      <c r="K1045" s="126">
        <v>9</v>
      </c>
      <c r="L1045" s="1084"/>
      <c r="M1045" s="126"/>
    </row>
    <row r="1046" spans="1:13" ht="13.15" customHeight="1" x14ac:dyDescent="0.25">
      <c r="A1046" s="1108"/>
      <c r="B1046" s="758"/>
      <c r="C1046" s="1084" t="s">
        <v>117</v>
      </c>
      <c r="D1046" s="1084" t="s">
        <v>17</v>
      </c>
      <c r="E1046" s="1084">
        <v>1717</v>
      </c>
      <c r="F1046" s="1084">
        <v>32</v>
      </c>
      <c r="G1046" s="1084" t="s">
        <v>20</v>
      </c>
      <c r="H1046" s="1084" t="s">
        <v>20</v>
      </c>
      <c r="I1046" s="1084" t="s">
        <v>7749</v>
      </c>
      <c r="J1046" s="126" t="s">
        <v>7750</v>
      </c>
      <c r="K1046" s="126">
        <v>46.52</v>
      </c>
      <c r="L1046" s="1084" t="s">
        <v>7751</v>
      </c>
      <c r="M1046" s="126"/>
    </row>
    <row r="1047" spans="1:13" x14ac:dyDescent="0.25">
      <c r="A1047" s="1108"/>
      <c r="B1047" s="758"/>
      <c r="C1047" s="1084"/>
      <c r="D1047" s="1084"/>
      <c r="E1047" s="1084"/>
      <c r="F1047" s="1084"/>
      <c r="G1047" s="1084"/>
      <c r="H1047" s="1084"/>
      <c r="I1047" s="1084"/>
      <c r="J1047" s="126" t="s">
        <v>7752</v>
      </c>
      <c r="K1047" s="126" t="s">
        <v>7753</v>
      </c>
      <c r="L1047" s="1084"/>
      <c r="M1047" s="126"/>
    </row>
    <row r="1048" spans="1:13" x14ac:dyDescent="0.25">
      <c r="A1048" s="1108"/>
      <c r="B1048" s="758"/>
      <c r="C1048" s="1084"/>
      <c r="D1048" s="1084"/>
      <c r="E1048" s="1084"/>
      <c r="F1048" s="1084"/>
      <c r="G1048" s="1084"/>
      <c r="H1048" s="1084"/>
      <c r="I1048" s="1084"/>
      <c r="J1048" s="126" t="s">
        <v>7754</v>
      </c>
      <c r="K1048" s="126">
        <v>27.29</v>
      </c>
      <c r="L1048" s="1084"/>
      <c r="M1048" s="126"/>
    </row>
    <row r="1049" spans="1:13" x14ac:dyDescent="0.25">
      <c r="A1049" s="1108"/>
      <c r="B1049" s="758"/>
      <c r="C1049" s="1084"/>
      <c r="D1049" s="1084"/>
      <c r="E1049" s="1084"/>
      <c r="F1049" s="1084"/>
      <c r="G1049" s="1084"/>
      <c r="H1049" s="1084"/>
      <c r="I1049" s="1084"/>
      <c r="J1049" s="126" t="s">
        <v>7679</v>
      </c>
      <c r="K1049" s="126" t="s">
        <v>7755</v>
      </c>
      <c r="L1049" s="1084"/>
      <c r="M1049" s="126"/>
    </row>
    <row r="1050" spans="1:13" x14ac:dyDescent="0.25">
      <c r="A1050" s="1108"/>
      <c r="B1050" s="758"/>
      <c r="C1050" s="1084"/>
      <c r="D1050" s="1084"/>
      <c r="E1050" s="1084"/>
      <c r="F1050" s="1084"/>
      <c r="G1050" s="1084"/>
      <c r="H1050" s="1084"/>
      <c r="I1050" s="1084"/>
      <c r="J1050" s="126" t="s">
        <v>1741</v>
      </c>
      <c r="K1050" s="126" t="s">
        <v>7756</v>
      </c>
      <c r="L1050" s="1084"/>
      <c r="M1050" s="126"/>
    </row>
    <row r="1051" spans="1:13" ht="13.15" customHeight="1" x14ac:dyDescent="0.25">
      <c r="A1051" s="1108"/>
      <c r="B1051" s="758"/>
      <c r="C1051" s="1084" t="s">
        <v>122</v>
      </c>
      <c r="D1051" s="1084" t="s">
        <v>17</v>
      </c>
      <c r="E1051" s="1084">
        <v>1694</v>
      </c>
      <c r="F1051" s="1084">
        <v>34</v>
      </c>
      <c r="G1051" s="1084">
        <v>0</v>
      </c>
      <c r="H1051" s="1084" t="s">
        <v>20</v>
      </c>
      <c r="I1051" s="146" t="s">
        <v>7757</v>
      </c>
      <c r="J1051" s="126" t="s">
        <v>7758</v>
      </c>
      <c r="K1051" s="126" t="s">
        <v>7759</v>
      </c>
      <c r="L1051" s="1084" t="s">
        <v>7760</v>
      </c>
      <c r="M1051" s="126"/>
    </row>
    <row r="1052" spans="1:13" x14ac:dyDescent="0.25">
      <c r="A1052" s="1108"/>
      <c r="B1052" s="758"/>
      <c r="C1052" s="1084"/>
      <c r="D1052" s="1084"/>
      <c r="E1052" s="1084"/>
      <c r="F1052" s="1084"/>
      <c r="G1052" s="1084"/>
      <c r="H1052" s="1084"/>
      <c r="I1052" s="248"/>
      <c r="J1052" s="126" t="s">
        <v>7168</v>
      </c>
      <c r="K1052" s="126" t="s">
        <v>7761</v>
      </c>
      <c r="L1052" s="1084"/>
      <c r="M1052" s="126"/>
    </row>
    <row r="1053" spans="1:13" x14ac:dyDescent="0.25">
      <c r="A1053" s="1108"/>
      <c r="B1053" s="758"/>
      <c r="C1053" s="1084"/>
      <c r="D1053" s="1084"/>
      <c r="E1053" s="1084"/>
      <c r="F1053" s="1084"/>
      <c r="G1053" s="1084"/>
      <c r="H1053" s="1084"/>
      <c r="I1053" s="248"/>
      <c r="J1053" s="126" t="s">
        <v>7727</v>
      </c>
      <c r="K1053" s="126" t="s">
        <v>7762</v>
      </c>
      <c r="L1053" s="1084"/>
      <c r="M1053" s="126"/>
    </row>
    <row r="1054" spans="1:13" ht="12.75" customHeight="1" x14ac:dyDescent="0.25">
      <c r="A1054" s="1108"/>
      <c r="B1054" s="758"/>
      <c r="C1054" s="1084"/>
      <c r="D1054" s="1084"/>
      <c r="E1054" s="1084"/>
      <c r="F1054" s="1084"/>
      <c r="G1054" s="1084"/>
      <c r="H1054" s="1084"/>
      <c r="I1054" s="248"/>
      <c r="J1054" s="126" t="s">
        <v>7763</v>
      </c>
      <c r="K1054" s="126" t="s">
        <v>7764</v>
      </c>
      <c r="L1054" s="1084"/>
      <c r="M1054" s="126"/>
    </row>
    <row r="1055" spans="1:13" x14ac:dyDescent="0.25">
      <c r="A1055" s="1108"/>
      <c r="B1055" s="758"/>
      <c r="C1055" s="1084"/>
      <c r="D1055" s="1084"/>
      <c r="E1055" s="1084"/>
      <c r="F1055" s="1084"/>
      <c r="G1055" s="1084"/>
      <c r="H1055" s="1084"/>
      <c r="I1055" s="248"/>
      <c r="J1055" s="126" t="s">
        <v>7602</v>
      </c>
      <c r="K1055" s="126" t="s">
        <v>7765</v>
      </c>
      <c r="L1055" s="1084"/>
      <c r="M1055" s="126"/>
    </row>
    <row r="1056" spans="1:13" x14ac:dyDescent="0.25">
      <c r="A1056" s="1108"/>
      <c r="B1056" s="758"/>
      <c r="C1056" s="1084"/>
      <c r="D1056" s="1084"/>
      <c r="E1056" s="1084"/>
      <c r="F1056" s="1084"/>
      <c r="G1056" s="1084"/>
      <c r="H1056" s="1084"/>
      <c r="I1056" s="169"/>
      <c r="J1056" s="126" t="s">
        <v>828</v>
      </c>
      <c r="K1056" s="126" t="s">
        <v>7766</v>
      </c>
      <c r="L1056" s="1084"/>
      <c r="M1056" s="126"/>
    </row>
    <row r="1057" spans="1:13" x14ac:dyDescent="0.25">
      <c r="A1057" s="1108"/>
      <c r="B1057" s="758"/>
      <c r="C1057" s="1084"/>
      <c r="D1057" s="1084"/>
      <c r="E1057" s="1084"/>
      <c r="F1057" s="1084"/>
      <c r="G1057" s="1084"/>
      <c r="H1057" s="1084"/>
      <c r="J1057" s="126" t="s">
        <v>7735</v>
      </c>
      <c r="K1057" s="126" t="s">
        <v>7767</v>
      </c>
      <c r="L1057" s="1084"/>
      <c r="M1057" s="126"/>
    </row>
    <row r="1058" spans="1:13" ht="13.15" customHeight="1" x14ac:dyDescent="0.25">
      <c r="A1058" s="1108"/>
      <c r="B1058" s="758"/>
      <c r="C1058" s="1084" t="s">
        <v>128</v>
      </c>
      <c r="D1058" s="1084" t="s">
        <v>17</v>
      </c>
      <c r="E1058" s="1084">
        <v>1605</v>
      </c>
      <c r="F1058" s="1084">
        <v>31</v>
      </c>
      <c r="G1058" s="1084">
        <v>1</v>
      </c>
      <c r="H1058" s="1084" t="s">
        <v>20</v>
      </c>
      <c r="I1058" s="1084"/>
      <c r="J1058" s="126" t="s">
        <v>7768</v>
      </c>
      <c r="K1058" s="126" t="s">
        <v>7769</v>
      </c>
      <c r="L1058" s="1084" t="s">
        <v>7770</v>
      </c>
      <c r="M1058" s="126"/>
    </row>
    <row r="1059" spans="1:13" x14ac:dyDescent="0.25">
      <c r="A1059" s="1108"/>
      <c r="B1059" s="758"/>
      <c r="C1059" s="1084"/>
      <c r="D1059" s="1084"/>
      <c r="E1059" s="1084"/>
      <c r="F1059" s="1084"/>
      <c r="G1059" s="1084"/>
      <c r="H1059" s="1084"/>
      <c r="I1059" s="1084"/>
      <c r="J1059" s="126" t="s">
        <v>1337</v>
      </c>
      <c r="K1059" s="126">
        <v>53</v>
      </c>
      <c r="L1059" s="1084"/>
      <c r="M1059" s="126"/>
    </row>
    <row r="1060" spans="1:13" x14ac:dyDescent="0.25">
      <c r="A1060" s="1108"/>
      <c r="B1060" s="758"/>
      <c r="C1060" s="1084"/>
      <c r="D1060" s="1084"/>
      <c r="E1060" s="1084"/>
      <c r="F1060" s="1084"/>
      <c r="G1060" s="1084"/>
      <c r="H1060" s="1084"/>
      <c r="I1060" s="1084"/>
      <c r="J1060" s="126" t="s">
        <v>1736</v>
      </c>
      <c r="K1060" s="126" t="s">
        <v>7771</v>
      </c>
      <c r="L1060" s="1084"/>
      <c r="M1060" s="126"/>
    </row>
    <row r="1061" spans="1:13" ht="12.75" customHeight="1" x14ac:dyDescent="0.25">
      <c r="A1061" s="1108"/>
      <c r="B1061" s="758"/>
      <c r="C1061" s="1084"/>
      <c r="D1061" s="1084"/>
      <c r="E1061" s="1084"/>
      <c r="F1061" s="1084"/>
      <c r="G1061" s="1084"/>
      <c r="H1061" s="1084"/>
      <c r="I1061" s="1084"/>
      <c r="J1061" s="126" t="s">
        <v>7772</v>
      </c>
      <c r="K1061" s="126" t="s">
        <v>7688</v>
      </c>
      <c r="L1061" s="1084"/>
      <c r="M1061" s="126"/>
    </row>
    <row r="1062" spans="1:13" ht="13.15" customHeight="1" x14ac:dyDescent="0.25">
      <c r="A1062" s="1108"/>
      <c r="B1062" s="758"/>
      <c r="C1062" s="1084" t="s">
        <v>101</v>
      </c>
      <c r="D1062" s="1084" t="s">
        <v>539</v>
      </c>
      <c r="E1062" s="1084">
        <v>2044</v>
      </c>
      <c r="F1062" s="1084">
        <v>45</v>
      </c>
      <c r="G1062" s="1084" t="s">
        <v>20</v>
      </c>
      <c r="H1062" s="1084" t="s">
        <v>20</v>
      </c>
      <c r="I1062" s="1084"/>
      <c r="J1062" s="126" t="s">
        <v>7773</v>
      </c>
      <c r="K1062" s="126" t="s">
        <v>7774</v>
      </c>
      <c r="L1062" s="1084" t="s">
        <v>7775</v>
      </c>
      <c r="M1062" s="126"/>
    </row>
    <row r="1063" spans="1:13" x14ac:dyDescent="0.25">
      <c r="A1063" s="1108"/>
      <c r="B1063" s="758"/>
      <c r="C1063" s="1084"/>
      <c r="D1063" s="1084"/>
      <c r="E1063" s="1084"/>
      <c r="F1063" s="1084"/>
      <c r="G1063" s="1084"/>
      <c r="H1063" s="1084"/>
      <c r="I1063" s="1084"/>
      <c r="J1063" s="126" t="s">
        <v>1743</v>
      </c>
      <c r="K1063" s="126" t="s">
        <v>7776</v>
      </c>
      <c r="L1063" s="1084"/>
      <c r="M1063" s="126"/>
    </row>
    <row r="1064" spans="1:13" x14ac:dyDescent="0.25">
      <c r="A1064" s="1108"/>
      <c r="B1064" s="758"/>
      <c r="C1064" s="1084"/>
      <c r="D1064" s="1084"/>
      <c r="E1064" s="1084"/>
      <c r="F1064" s="1084"/>
      <c r="G1064" s="1084"/>
      <c r="H1064" s="1084"/>
      <c r="I1064" s="1084"/>
      <c r="J1064" s="126" t="s">
        <v>7777</v>
      </c>
      <c r="K1064" s="126">
        <v>15</v>
      </c>
      <c r="L1064" s="1084"/>
      <c r="M1064" s="126"/>
    </row>
    <row r="1065" spans="1:13" x14ac:dyDescent="0.25">
      <c r="A1065" s="1108"/>
      <c r="B1065" s="758"/>
      <c r="C1065" s="1084"/>
      <c r="D1065" s="1084"/>
      <c r="E1065" s="1084"/>
      <c r="F1065" s="1084"/>
      <c r="G1065" s="1084"/>
      <c r="H1065" s="1084"/>
      <c r="I1065" s="1084"/>
      <c r="J1065" s="126" t="s">
        <v>7778</v>
      </c>
      <c r="K1065" s="126" t="s">
        <v>7779</v>
      </c>
      <c r="L1065" s="1084"/>
      <c r="M1065" s="126"/>
    </row>
    <row r="1066" spans="1:13" ht="13.15" customHeight="1" x14ac:dyDescent="0.25">
      <c r="A1066" s="1108"/>
      <c r="B1066" s="758"/>
      <c r="C1066" s="1084" t="s">
        <v>134</v>
      </c>
      <c r="D1066" s="1084" t="s">
        <v>17</v>
      </c>
      <c r="E1066" s="1084">
        <v>2198</v>
      </c>
      <c r="F1066" s="1084">
        <v>67</v>
      </c>
      <c r="G1066" s="1084" t="s">
        <v>72</v>
      </c>
      <c r="H1066" s="1084" t="s">
        <v>20</v>
      </c>
      <c r="I1066" s="1084" t="s">
        <v>7780</v>
      </c>
      <c r="J1066" s="126" t="s">
        <v>7781</v>
      </c>
      <c r="K1066" s="126" t="s">
        <v>7782</v>
      </c>
      <c r="L1066" s="1084" t="s">
        <v>7783</v>
      </c>
      <c r="M1066" s="126"/>
    </row>
    <row r="1067" spans="1:13" ht="12.75" customHeight="1" x14ac:dyDescent="0.25">
      <c r="A1067" s="1108"/>
      <c r="B1067" s="758"/>
      <c r="C1067" s="1084"/>
      <c r="D1067" s="1084"/>
      <c r="E1067" s="1084"/>
      <c r="F1067" s="1084"/>
      <c r="G1067" s="1084"/>
      <c r="H1067" s="1084"/>
      <c r="I1067" s="1084"/>
      <c r="J1067" s="126" t="s">
        <v>2345</v>
      </c>
      <c r="K1067" s="126" t="s">
        <v>7784</v>
      </c>
      <c r="L1067" s="1084"/>
      <c r="M1067" s="126"/>
    </row>
    <row r="1068" spans="1:13" x14ac:dyDescent="0.25">
      <c r="A1068" s="1108"/>
      <c r="B1068" s="758"/>
      <c r="C1068" s="1084"/>
      <c r="D1068" s="1084"/>
      <c r="E1068" s="1084"/>
      <c r="F1068" s="1084"/>
      <c r="G1068" s="1084"/>
      <c r="H1068" s="1084"/>
      <c r="I1068" s="1084"/>
      <c r="J1068" s="126" t="s">
        <v>7785</v>
      </c>
      <c r="K1068" s="126" t="s">
        <v>7786</v>
      </c>
      <c r="L1068" s="1084"/>
      <c r="M1068" s="126"/>
    </row>
    <row r="1069" spans="1:13" x14ac:dyDescent="0.25">
      <c r="A1069" s="1108"/>
      <c r="B1069" s="758"/>
      <c r="C1069" s="1084"/>
      <c r="D1069" s="1084"/>
      <c r="E1069" s="1084"/>
      <c r="F1069" s="1084"/>
      <c r="G1069" s="1084"/>
      <c r="H1069" s="1084"/>
      <c r="I1069" s="1084"/>
      <c r="J1069" s="126" t="s">
        <v>7787</v>
      </c>
      <c r="K1069" s="126" t="s">
        <v>7788</v>
      </c>
      <c r="L1069" s="1084"/>
      <c r="M1069" s="126"/>
    </row>
    <row r="1070" spans="1:13" x14ac:dyDescent="0.25">
      <c r="A1070" s="1108"/>
      <c r="B1070" s="758"/>
      <c r="C1070" s="1084"/>
      <c r="D1070" s="1084"/>
      <c r="E1070" s="1084"/>
      <c r="F1070" s="1084"/>
      <c r="G1070" s="1084"/>
      <c r="H1070" s="1084"/>
      <c r="I1070" s="1084"/>
      <c r="J1070" s="126" t="s">
        <v>7608</v>
      </c>
      <c r="K1070" s="126" t="s">
        <v>7789</v>
      </c>
      <c r="L1070" s="1084"/>
      <c r="M1070" s="126"/>
    </row>
    <row r="1071" spans="1:13" x14ac:dyDescent="0.25">
      <c r="A1071" s="1108"/>
      <c r="B1071" s="758"/>
      <c r="C1071" s="1084"/>
      <c r="D1071" s="1084"/>
      <c r="E1071" s="1084"/>
      <c r="F1071" s="1084"/>
      <c r="G1071" s="1084"/>
      <c r="H1071" s="1084"/>
      <c r="I1071" s="1084"/>
      <c r="J1071" s="126" t="s">
        <v>7629</v>
      </c>
      <c r="K1071" s="126">
        <v>38</v>
      </c>
      <c r="L1071" s="1084"/>
      <c r="M1071" s="126"/>
    </row>
    <row r="1072" spans="1:13" x14ac:dyDescent="0.25">
      <c r="A1072" s="1108"/>
      <c r="B1072" s="758"/>
      <c r="C1072" s="1084"/>
      <c r="D1072" s="1084"/>
      <c r="E1072" s="1084"/>
      <c r="F1072" s="1084"/>
      <c r="G1072" s="1084"/>
      <c r="H1072" s="1084"/>
      <c r="I1072" s="1084"/>
      <c r="J1072" s="126" t="s">
        <v>7790</v>
      </c>
      <c r="K1072" s="126" t="s">
        <v>7791</v>
      </c>
      <c r="L1072" s="1084"/>
      <c r="M1072" s="126"/>
    </row>
    <row r="1073" spans="1:13" x14ac:dyDescent="0.25">
      <c r="A1073" s="1108"/>
      <c r="B1073" s="758"/>
      <c r="C1073" s="1084"/>
      <c r="D1073" s="1084"/>
      <c r="E1073" s="1084"/>
      <c r="F1073" s="1084"/>
      <c r="G1073" s="1084"/>
      <c r="H1073" s="1084"/>
      <c r="I1073" s="1084"/>
      <c r="J1073" s="126" t="s">
        <v>2016</v>
      </c>
      <c r="K1073" s="126" t="s">
        <v>7792</v>
      </c>
      <c r="L1073" s="1084"/>
      <c r="M1073" s="126"/>
    </row>
    <row r="1074" spans="1:13" x14ac:dyDescent="0.25">
      <c r="A1074" s="1108"/>
      <c r="B1074" s="758"/>
      <c r="C1074" s="1084"/>
      <c r="D1074" s="1084"/>
      <c r="E1074" s="1084"/>
      <c r="F1074" s="1084"/>
      <c r="G1074" s="1084"/>
      <c r="H1074" s="1084"/>
      <c r="I1074" s="1084"/>
      <c r="J1074" s="126" t="s">
        <v>895</v>
      </c>
      <c r="K1074" s="126">
        <v>17</v>
      </c>
      <c r="L1074" s="1084"/>
      <c r="M1074" s="126"/>
    </row>
    <row r="1075" spans="1:13" ht="13.15" customHeight="1" x14ac:dyDescent="0.25">
      <c r="A1075" s="1108"/>
      <c r="B1075" s="758"/>
      <c r="C1075" s="1084" t="s">
        <v>109</v>
      </c>
      <c r="D1075" s="1084" t="s">
        <v>17</v>
      </c>
      <c r="E1075" s="1084">
        <v>1633</v>
      </c>
      <c r="F1075" s="1084">
        <v>40</v>
      </c>
      <c r="G1075" s="1084" t="s">
        <v>20</v>
      </c>
      <c r="H1075" s="1084" t="s">
        <v>20</v>
      </c>
      <c r="I1075" s="1084"/>
      <c r="J1075" s="126" t="s">
        <v>43</v>
      </c>
      <c r="K1075" s="126" t="s">
        <v>7793</v>
      </c>
      <c r="L1075" s="1084" t="s">
        <v>7794</v>
      </c>
      <c r="M1075" s="126"/>
    </row>
    <row r="1076" spans="1:13" x14ac:dyDescent="0.25">
      <c r="A1076" s="1108"/>
      <c r="B1076" s="758"/>
      <c r="C1076" s="1084"/>
      <c r="D1076" s="1084"/>
      <c r="E1076" s="1084"/>
      <c r="F1076" s="1084"/>
      <c r="G1076" s="1084"/>
      <c r="H1076" s="1084"/>
      <c r="I1076" s="1084"/>
      <c r="J1076" s="126" t="s">
        <v>7679</v>
      </c>
      <c r="K1076" s="126" t="s">
        <v>7795</v>
      </c>
      <c r="L1076" s="1084"/>
      <c r="M1076" s="126"/>
    </row>
    <row r="1077" spans="1:13" x14ac:dyDescent="0.25">
      <c r="A1077" s="1108"/>
      <c r="B1077" s="758"/>
      <c r="C1077" s="1084"/>
      <c r="D1077" s="1084"/>
      <c r="E1077" s="1084"/>
      <c r="F1077" s="1084"/>
      <c r="G1077" s="1084"/>
      <c r="H1077" s="1084"/>
      <c r="I1077" s="1084"/>
      <c r="J1077" s="126" t="s">
        <v>6777</v>
      </c>
      <c r="K1077" s="126">
        <v>80</v>
      </c>
      <c r="L1077" s="1084"/>
      <c r="M1077" s="126"/>
    </row>
    <row r="1078" spans="1:13" x14ac:dyDescent="0.25">
      <c r="A1078" s="1108"/>
      <c r="B1078" s="758"/>
      <c r="C1078" s="1084"/>
      <c r="D1078" s="1084"/>
      <c r="E1078" s="1084"/>
      <c r="F1078" s="1084"/>
      <c r="G1078" s="1084"/>
      <c r="H1078" s="1084"/>
      <c r="I1078" s="1084"/>
      <c r="J1078" s="126" t="s">
        <v>7796</v>
      </c>
      <c r="K1078" s="126" t="s">
        <v>7797</v>
      </c>
      <c r="L1078" s="1084"/>
      <c r="M1078" s="126"/>
    </row>
    <row r="1079" spans="1:13" x14ac:dyDescent="0.25">
      <c r="A1079" s="1108"/>
      <c r="B1079" s="758"/>
      <c r="C1079" s="1084"/>
      <c r="D1079" s="1084"/>
      <c r="E1079" s="1084"/>
      <c r="F1079" s="1084"/>
      <c r="G1079" s="1084"/>
      <c r="H1079" s="1084"/>
      <c r="I1079" s="1084"/>
      <c r="J1079" s="126" t="s">
        <v>7798</v>
      </c>
      <c r="K1079" s="126">
        <v>42.5</v>
      </c>
      <c r="L1079" s="1084"/>
      <c r="M1079" s="126"/>
    </row>
    <row r="1080" spans="1:13" x14ac:dyDescent="0.25">
      <c r="A1080" s="1108"/>
      <c r="B1080" s="758"/>
      <c r="C1080" s="1084"/>
      <c r="D1080" s="1084"/>
      <c r="E1080" s="1084"/>
      <c r="F1080" s="1084"/>
      <c r="G1080" s="1084"/>
      <c r="H1080" s="1084"/>
      <c r="I1080" s="1084"/>
      <c r="J1080" s="126" t="s">
        <v>7799</v>
      </c>
      <c r="K1080" s="126" t="s">
        <v>7800</v>
      </c>
      <c r="L1080" s="1084"/>
      <c r="M1080" s="126"/>
    </row>
    <row r="1081" spans="1:13" x14ac:dyDescent="0.25">
      <c r="A1081" s="1108"/>
      <c r="B1081" s="758"/>
      <c r="C1081" s="1084"/>
      <c r="D1081" s="1084"/>
      <c r="E1081" s="1084"/>
      <c r="F1081" s="1084"/>
      <c r="G1081" s="1084"/>
      <c r="H1081" s="1084"/>
      <c r="I1081" s="1084"/>
      <c r="J1081" s="126" t="s">
        <v>895</v>
      </c>
      <c r="K1081" s="126">
        <v>45.49</v>
      </c>
      <c r="L1081" s="1084"/>
      <c r="M1081" s="126"/>
    </row>
    <row r="1082" spans="1:13" x14ac:dyDescent="0.25">
      <c r="A1082" s="1108"/>
      <c r="B1082" s="758"/>
      <c r="C1082" s="1084"/>
      <c r="D1082" s="1084"/>
      <c r="E1082" s="1084"/>
      <c r="F1082" s="1084"/>
      <c r="G1082" s="1084"/>
      <c r="H1082" s="1084"/>
      <c r="I1082" s="1084"/>
      <c r="J1082" s="126" t="s">
        <v>1741</v>
      </c>
      <c r="K1082" s="126">
        <v>80</v>
      </c>
      <c r="L1082" s="1084"/>
      <c r="M1082" s="126"/>
    </row>
    <row r="1083" spans="1:13" ht="13.15" customHeight="1" x14ac:dyDescent="0.25">
      <c r="A1083" s="1108"/>
      <c r="B1083" s="758"/>
      <c r="C1083" s="1084" t="s">
        <v>139</v>
      </c>
      <c r="D1083" s="1084" t="s">
        <v>17</v>
      </c>
      <c r="E1083" s="1084">
        <v>1746</v>
      </c>
      <c r="F1083" s="1084">
        <v>42</v>
      </c>
      <c r="G1083" s="1084" t="s">
        <v>20</v>
      </c>
      <c r="H1083" s="1084" t="s">
        <v>20</v>
      </c>
      <c r="I1083" s="1084" t="s">
        <v>7801</v>
      </c>
      <c r="J1083" s="126" t="s">
        <v>1743</v>
      </c>
      <c r="K1083" s="126" t="s">
        <v>7802</v>
      </c>
      <c r="L1083" s="1084" t="s">
        <v>7803</v>
      </c>
      <c r="M1083" s="126"/>
    </row>
    <row r="1084" spans="1:13" x14ac:dyDescent="0.25">
      <c r="A1084" s="1108"/>
      <c r="B1084" s="758"/>
      <c r="C1084" s="1084"/>
      <c r="D1084" s="1084"/>
      <c r="E1084" s="1084"/>
      <c r="F1084" s="1084"/>
      <c r="G1084" s="1084"/>
      <c r="H1084" s="1084"/>
      <c r="I1084" s="1084"/>
      <c r="J1084" s="126" t="s">
        <v>7804</v>
      </c>
      <c r="K1084" s="126">
        <v>4</v>
      </c>
      <c r="L1084" s="1084"/>
      <c r="M1084" s="126"/>
    </row>
    <row r="1085" spans="1:13" x14ac:dyDescent="0.25">
      <c r="A1085" s="1108"/>
      <c r="B1085" s="758"/>
      <c r="C1085" s="1084"/>
      <c r="D1085" s="1084"/>
      <c r="E1085" s="1084"/>
      <c r="F1085" s="1084"/>
      <c r="G1085" s="1084"/>
      <c r="H1085" s="1084"/>
      <c r="I1085" s="1084"/>
      <c r="J1085" s="126" t="s">
        <v>7697</v>
      </c>
      <c r="K1085" s="148">
        <v>43525</v>
      </c>
      <c r="L1085" s="1084"/>
      <c r="M1085" s="126"/>
    </row>
    <row r="1086" spans="1:13" x14ac:dyDescent="0.25">
      <c r="A1086" s="1108"/>
      <c r="B1086" s="758"/>
      <c r="C1086" s="1084"/>
      <c r="D1086" s="1084"/>
      <c r="E1086" s="1084"/>
      <c r="F1086" s="1084"/>
      <c r="G1086" s="1084"/>
      <c r="H1086" s="1084"/>
      <c r="I1086" s="1084"/>
      <c r="J1086" s="126" t="s">
        <v>7465</v>
      </c>
      <c r="K1086" s="126">
        <v>13</v>
      </c>
      <c r="L1086" s="1084"/>
      <c r="M1086" s="126"/>
    </row>
    <row r="1087" spans="1:13" x14ac:dyDescent="0.25">
      <c r="A1087" s="1108"/>
      <c r="B1087" s="758"/>
      <c r="C1087" s="1084"/>
      <c r="D1087" s="1084"/>
      <c r="E1087" s="1084"/>
      <c r="F1087" s="1084"/>
      <c r="G1087" s="1084"/>
      <c r="H1087" s="1084"/>
      <c r="I1087" s="1084"/>
      <c r="J1087" s="126" t="s">
        <v>7805</v>
      </c>
      <c r="K1087" s="126" t="s">
        <v>7806</v>
      </c>
      <c r="L1087" s="1084"/>
      <c r="M1087" s="126"/>
    </row>
    <row r="1088" spans="1:13" x14ac:dyDescent="0.25">
      <c r="A1088" s="1108"/>
      <c r="B1088" s="758"/>
      <c r="C1088" s="1084"/>
      <c r="D1088" s="1084"/>
      <c r="E1088" s="1084"/>
      <c r="F1088" s="1084"/>
      <c r="G1088" s="1084"/>
      <c r="H1088" s="1084"/>
      <c r="I1088" s="1084"/>
      <c r="J1088" s="126" t="s">
        <v>7712</v>
      </c>
      <c r="K1088" s="126" t="s">
        <v>7807</v>
      </c>
      <c r="L1088" s="1084"/>
      <c r="M1088" s="126"/>
    </row>
    <row r="1089" spans="1:13" ht="13.15" customHeight="1" x14ac:dyDescent="0.25">
      <c r="A1089" s="1108"/>
      <c r="B1089" s="758"/>
      <c r="C1089" s="1084" t="s">
        <v>143</v>
      </c>
      <c r="D1089" s="1084" t="s">
        <v>17</v>
      </c>
      <c r="E1089" s="1084">
        <v>1861</v>
      </c>
      <c r="F1089" s="1084">
        <v>42</v>
      </c>
      <c r="G1089" s="1084" t="s">
        <v>20</v>
      </c>
      <c r="H1089" s="1084" t="s">
        <v>20</v>
      </c>
      <c r="I1089" s="1084" t="s">
        <v>7808</v>
      </c>
      <c r="J1089" s="126" t="s">
        <v>7809</v>
      </c>
      <c r="K1089" s="126" t="s">
        <v>7810</v>
      </c>
      <c r="L1089" s="1084" t="s">
        <v>7811</v>
      </c>
      <c r="M1089" s="126"/>
    </row>
    <row r="1090" spans="1:13" x14ac:dyDescent="0.25">
      <c r="A1090" s="1108"/>
      <c r="B1090" s="758"/>
      <c r="C1090" s="1084"/>
      <c r="D1090" s="1084"/>
      <c r="E1090" s="1084"/>
      <c r="F1090" s="1084"/>
      <c r="G1090" s="1084"/>
      <c r="H1090" s="1084"/>
      <c r="I1090" s="1084"/>
      <c r="J1090" s="126" t="s">
        <v>7812</v>
      </c>
      <c r="K1090" s="126" t="s">
        <v>7813</v>
      </c>
      <c r="L1090" s="1084"/>
      <c r="M1090" s="126"/>
    </row>
    <row r="1091" spans="1:13" x14ac:dyDescent="0.25">
      <c r="A1091" s="1108"/>
      <c r="B1091" s="758"/>
      <c r="C1091" s="1084"/>
      <c r="D1091" s="1084"/>
      <c r="E1091" s="1084"/>
      <c r="F1091" s="1084"/>
      <c r="G1091" s="1084"/>
      <c r="H1091" s="1084"/>
      <c r="I1091" s="1084"/>
      <c r="J1091" s="126" t="s">
        <v>1813</v>
      </c>
      <c r="K1091" s="126" t="s">
        <v>7814</v>
      </c>
      <c r="L1091" s="1084"/>
      <c r="M1091" s="126"/>
    </row>
    <row r="1092" spans="1:13" x14ac:dyDescent="0.25">
      <c r="A1092" s="1108"/>
      <c r="B1092" s="758"/>
      <c r="C1092" s="1084"/>
      <c r="D1092" s="1084"/>
      <c r="E1092" s="1084"/>
      <c r="F1092" s="1084"/>
      <c r="G1092" s="1084"/>
      <c r="H1092" s="1084"/>
      <c r="I1092" s="1084"/>
      <c r="J1092" s="126" t="s">
        <v>7815</v>
      </c>
      <c r="K1092" s="126" t="s">
        <v>7816</v>
      </c>
      <c r="L1092" s="1084"/>
      <c r="M1092" s="126"/>
    </row>
    <row r="1093" spans="1:13" x14ac:dyDescent="0.25">
      <c r="A1093" s="1108"/>
      <c r="B1093" s="758"/>
      <c r="C1093" s="1084"/>
      <c r="D1093" s="1084"/>
      <c r="E1093" s="1084"/>
      <c r="F1093" s="1084"/>
      <c r="G1093" s="1084"/>
      <c r="H1093" s="1084"/>
      <c r="I1093" s="1084"/>
      <c r="J1093" s="126" t="s">
        <v>7817</v>
      </c>
      <c r="K1093" s="126" t="s">
        <v>7818</v>
      </c>
      <c r="L1093" s="1084"/>
      <c r="M1093" s="126"/>
    </row>
    <row r="1094" spans="1:13" x14ac:dyDescent="0.25">
      <c r="A1094" s="1108"/>
      <c r="B1094" s="758"/>
      <c r="C1094" s="1084"/>
      <c r="D1094" s="1084"/>
      <c r="E1094" s="1084"/>
      <c r="F1094" s="1084"/>
      <c r="G1094" s="1084"/>
      <c r="H1094" s="1084"/>
      <c r="I1094" s="1084"/>
      <c r="J1094" s="126" t="s">
        <v>7819</v>
      </c>
      <c r="K1094" s="126" t="s">
        <v>7820</v>
      </c>
      <c r="L1094" s="1084"/>
      <c r="M1094" s="126"/>
    </row>
    <row r="1095" spans="1:13" x14ac:dyDescent="0.25">
      <c r="A1095" s="1108"/>
      <c r="B1095" s="758"/>
      <c r="C1095" s="1084"/>
      <c r="D1095" s="1084"/>
      <c r="E1095" s="1084"/>
      <c r="F1095" s="1084"/>
      <c r="G1095" s="1084"/>
      <c r="H1095" s="1084"/>
      <c r="I1095" s="1084"/>
      <c r="J1095" s="126" t="s">
        <v>1741</v>
      </c>
      <c r="K1095" s="126">
        <v>28</v>
      </c>
      <c r="L1095" s="1084"/>
      <c r="M1095" s="126"/>
    </row>
    <row r="1096" spans="1:13" ht="13.15" customHeight="1" x14ac:dyDescent="0.25">
      <c r="A1096" s="1108"/>
      <c r="B1096" s="758"/>
      <c r="C1096" s="1084" t="s">
        <v>35</v>
      </c>
      <c r="D1096" s="1084" t="s">
        <v>17</v>
      </c>
      <c r="E1096" s="1084">
        <v>1149</v>
      </c>
      <c r="F1096" s="1084">
        <v>20</v>
      </c>
      <c r="G1096" s="1084" t="s">
        <v>20</v>
      </c>
      <c r="H1096" s="1084" t="s">
        <v>20</v>
      </c>
      <c r="I1096" s="1084" t="s">
        <v>7821</v>
      </c>
      <c r="J1096" s="126" t="s">
        <v>7822</v>
      </c>
      <c r="K1096" s="126" t="s">
        <v>7823</v>
      </c>
      <c r="L1096" s="1084" t="s">
        <v>7824</v>
      </c>
      <c r="M1096" s="126"/>
    </row>
    <row r="1097" spans="1:13" x14ac:dyDescent="0.25">
      <c r="A1097" s="1108"/>
      <c r="B1097" s="758"/>
      <c r="C1097" s="1084"/>
      <c r="D1097" s="1084"/>
      <c r="E1097" s="1084"/>
      <c r="F1097" s="1084"/>
      <c r="G1097" s="1084"/>
      <c r="H1097" s="1084"/>
      <c r="I1097" s="1084"/>
      <c r="J1097" s="126" t="s">
        <v>2703</v>
      </c>
      <c r="K1097" s="126" t="s">
        <v>7813</v>
      </c>
      <c r="L1097" s="1084"/>
      <c r="M1097" s="126"/>
    </row>
    <row r="1098" spans="1:13" x14ac:dyDescent="0.25">
      <c r="A1098" s="1108"/>
      <c r="B1098" s="758"/>
      <c r="C1098" s="1084"/>
      <c r="D1098" s="1084"/>
      <c r="E1098" s="1084"/>
      <c r="F1098" s="1084"/>
      <c r="G1098" s="1084"/>
      <c r="H1098" s="1084"/>
      <c r="I1098" s="1084"/>
      <c r="J1098" s="126" t="s">
        <v>1810</v>
      </c>
      <c r="K1098" s="126" t="s">
        <v>7825</v>
      </c>
      <c r="L1098" s="1084"/>
      <c r="M1098" s="126"/>
    </row>
    <row r="1099" spans="1:13" x14ac:dyDescent="0.25">
      <c r="A1099" s="1108"/>
      <c r="B1099" s="758"/>
      <c r="C1099" s="1084"/>
      <c r="D1099" s="1084"/>
      <c r="E1099" s="1084"/>
      <c r="F1099" s="1084"/>
      <c r="G1099" s="1084"/>
      <c r="H1099" s="1084"/>
      <c r="I1099" s="1084"/>
      <c r="J1099" s="126" t="s">
        <v>7826</v>
      </c>
      <c r="K1099" s="126" t="s">
        <v>7827</v>
      </c>
      <c r="L1099" s="1084"/>
      <c r="M1099" s="126"/>
    </row>
    <row r="1100" spans="1:13" x14ac:dyDescent="0.25">
      <c r="A1100" s="1108"/>
      <c r="B1100" s="758"/>
      <c r="C1100" s="1084"/>
      <c r="D1100" s="1084"/>
      <c r="E1100" s="1084"/>
      <c r="F1100" s="1084"/>
      <c r="G1100" s="1084"/>
      <c r="H1100" s="1084"/>
      <c r="I1100" s="1084"/>
      <c r="J1100" s="126" t="s">
        <v>7819</v>
      </c>
      <c r="K1100" s="126" t="s">
        <v>7828</v>
      </c>
      <c r="L1100" s="1084"/>
      <c r="M1100" s="126"/>
    </row>
    <row r="1101" spans="1:13" x14ac:dyDescent="0.25">
      <c r="A1101" s="1108"/>
      <c r="B1101" s="758"/>
      <c r="C1101" s="1084"/>
      <c r="D1101" s="1084"/>
      <c r="E1101" s="1084"/>
      <c r="F1101" s="1084"/>
      <c r="G1101" s="1084"/>
      <c r="H1101" s="1084"/>
      <c r="I1101" s="1084"/>
      <c r="J1101" s="126" t="s">
        <v>7829</v>
      </c>
      <c r="K1101" s="126">
        <v>28</v>
      </c>
      <c r="L1101" s="1084"/>
      <c r="M1101" s="126"/>
    </row>
    <row r="1102" spans="1:13" ht="17.850000000000001" customHeight="1" x14ac:dyDescent="0.25">
      <c r="A1102" s="1108"/>
      <c r="B1102" s="758"/>
      <c r="C1102" s="1084"/>
      <c r="D1102" s="1084"/>
      <c r="E1102" s="1084"/>
      <c r="F1102" s="1084"/>
      <c r="G1102" s="1084"/>
      <c r="H1102" s="1084"/>
      <c r="I1102" s="1084"/>
      <c r="J1102" s="126" t="s">
        <v>7830</v>
      </c>
      <c r="K1102" s="126" t="s">
        <v>7831</v>
      </c>
      <c r="L1102" s="1084"/>
      <c r="M1102" s="126"/>
    </row>
    <row r="1103" spans="1:13" ht="17.100000000000001" customHeight="1" x14ac:dyDescent="0.25">
      <c r="A1103" s="1108"/>
      <c r="B1103" s="758"/>
      <c r="C1103" s="1084"/>
      <c r="D1103" s="1084"/>
      <c r="E1103" s="1084"/>
      <c r="F1103" s="1084"/>
      <c r="G1103" s="1084"/>
      <c r="H1103" s="1084"/>
      <c r="I1103" s="1084"/>
      <c r="J1103" s="126" t="s">
        <v>7832</v>
      </c>
      <c r="K1103" s="126" t="s">
        <v>7833</v>
      </c>
      <c r="L1103" s="1084"/>
      <c r="M1103" s="126"/>
    </row>
    <row r="1104" spans="1:13" ht="20.100000000000001" customHeight="1" x14ac:dyDescent="0.25">
      <c r="A1104" s="1108"/>
      <c r="B1104" s="758"/>
      <c r="C1104" s="1084"/>
      <c r="D1104" s="1084"/>
      <c r="E1104" s="1084"/>
      <c r="F1104" s="1084"/>
      <c r="G1104" s="1084"/>
      <c r="H1104" s="1084"/>
      <c r="I1104" s="1084"/>
      <c r="J1104" s="126" t="s">
        <v>7834</v>
      </c>
      <c r="K1104" s="126" t="s">
        <v>7835</v>
      </c>
      <c r="L1104" s="1084"/>
      <c r="M1104" s="126"/>
    </row>
    <row r="1105" spans="1:13" ht="20.100000000000001" customHeight="1" x14ac:dyDescent="0.25">
      <c r="A1105" s="1108"/>
      <c r="B1105" s="758"/>
      <c r="C1105" s="1084"/>
      <c r="D1105" s="1084"/>
      <c r="E1105" s="1084"/>
      <c r="F1105" s="1084"/>
      <c r="G1105" s="1084"/>
      <c r="H1105" s="1084"/>
      <c r="I1105" s="1084"/>
      <c r="J1105" s="126" t="s">
        <v>7836</v>
      </c>
      <c r="K1105" s="126" t="s">
        <v>7837</v>
      </c>
      <c r="L1105" s="1084"/>
      <c r="M1105" s="126"/>
    </row>
    <row r="1106" spans="1:13" ht="20.100000000000001" customHeight="1" x14ac:dyDescent="0.25">
      <c r="A1106" s="1108"/>
      <c r="B1106" s="758"/>
      <c r="C1106" s="1084"/>
      <c r="D1106" s="1084"/>
      <c r="E1106" s="1084"/>
      <c r="F1106" s="1084"/>
      <c r="G1106" s="1084"/>
      <c r="H1106" s="1084"/>
      <c r="I1106" s="1084"/>
      <c r="J1106" s="126" t="s">
        <v>7838</v>
      </c>
      <c r="K1106" s="167">
        <v>45142</v>
      </c>
      <c r="L1106" s="1084"/>
      <c r="M1106" s="126"/>
    </row>
    <row r="1107" spans="1:13" ht="20.100000000000001" customHeight="1" x14ac:dyDescent="0.25">
      <c r="A1107" s="1108"/>
      <c r="B1107" s="758"/>
      <c r="C1107" s="1084"/>
      <c r="D1107" s="1084"/>
      <c r="E1107" s="1084"/>
      <c r="F1107" s="1084"/>
      <c r="G1107" s="1084"/>
      <c r="H1107" s="1084"/>
      <c r="I1107" s="1084"/>
      <c r="J1107" s="126" t="s">
        <v>7839</v>
      </c>
      <c r="K1107" s="167" t="s">
        <v>7840</v>
      </c>
      <c r="L1107" s="1084"/>
      <c r="M1107" s="126"/>
    </row>
    <row r="1108" spans="1:13" ht="20.100000000000001" customHeight="1" x14ac:dyDescent="0.25">
      <c r="A1108" s="1108"/>
      <c r="B1108" s="758"/>
      <c r="C1108" s="1084"/>
      <c r="D1108" s="1084"/>
      <c r="E1108" s="1084"/>
      <c r="F1108" s="1084"/>
      <c r="G1108" s="1084"/>
      <c r="H1108" s="1084"/>
      <c r="I1108" s="1084"/>
      <c r="J1108" s="126" t="s">
        <v>7593</v>
      </c>
      <c r="K1108" s="167" t="s">
        <v>7841</v>
      </c>
      <c r="L1108" s="1084"/>
      <c r="M1108" s="126"/>
    </row>
    <row r="1109" spans="1:13" ht="20.100000000000001" customHeight="1" x14ac:dyDescent="0.25">
      <c r="A1109" s="1108"/>
      <c r="B1109" s="758"/>
      <c r="C1109" s="1084"/>
      <c r="D1109" s="1084"/>
      <c r="E1109" s="1084"/>
      <c r="F1109" s="1084"/>
      <c r="G1109" s="1084"/>
      <c r="H1109" s="1084"/>
      <c r="I1109" s="1084"/>
      <c r="J1109" s="126" t="s">
        <v>7842</v>
      </c>
      <c r="K1109" s="126" t="s">
        <v>7833</v>
      </c>
      <c r="L1109" s="1084"/>
      <c r="M1109" s="126"/>
    </row>
    <row r="1110" spans="1:13" ht="20.100000000000001" customHeight="1" x14ac:dyDescent="0.25">
      <c r="A1110" s="1108"/>
      <c r="B1110" s="758"/>
      <c r="C1110" s="1084"/>
      <c r="D1110" s="1084"/>
      <c r="E1110" s="1084"/>
      <c r="F1110" s="1084"/>
      <c r="G1110" s="1084"/>
      <c r="H1110" s="1084"/>
      <c r="I1110" s="1084"/>
      <c r="J1110" s="126" t="s">
        <v>1751</v>
      </c>
      <c r="K1110" s="126" t="s">
        <v>7843</v>
      </c>
      <c r="L1110" s="1084"/>
      <c r="M1110" s="126"/>
    </row>
    <row r="1111" spans="1:13" ht="20.100000000000001" customHeight="1" x14ac:dyDescent="0.25">
      <c r="A1111" s="1108"/>
      <c r="B1111" s="758"/>
      <c r="C1111" s="1084"/>
      <c r="D1111" s="1084"/>
      <c r="E1111" s="1084"/>
      <c r="F1111" s="1084"/>
      <c r="G1111" s="1084"/>
      <c r="H1111" s="1084"/>
      <c r="I1111" s="1084"/>
      <c r="J1111" s="126" t="s">
        <v>7844</v>
      </c>
      <c r="K1111" s="126" t="s">
        <v>7845</v>
      </c>
      <c r="L1111" s="1084"/>
      <c r="M1111" s="126"/>
    </row>
    <row r="1112" spans="1:13" ht="20.100000000000001" customHeight="1" x14ac:dyDescent="0.25">
      <c r="A1112" s="1108"/>
      <c r="B1112" s="758"/>
      <c r="C1112" s="1084" t="s">
        <v>44</v>
      </c>
      <c r="D1112" s="1084" t="s">
        <v>17</v>
      </c>
      <c r="E1112" s="1084">
        <v>1661</v>
      </c>
      <c r="F1112" s="1084">
        <v>21</v>
      </c>
      <c r="G1112" s="1084" t="s">
        <v>20</v>
      </c>
      <c r="H1112" s="1084" t="s">
        <v>20</v>
      </c>
      <c r="I1112" s="1084"/>
      <c r="J1112" s="126" t="s">
        <v>7718</v>
      </c>
      <c r="K1112" s="126" t="s">
        <v>7846</v>
      </c>
      <c r="L1112" s="1084" t="s">
        <v>7847</v>
      </c>
      <c r="M1112" s="126"/>
    </row>
    <row r="1113" spans="1:13" ht="26.25" customHeight="1" x14ac:dyDescent="0.25">
      <c r="A1113" s="1108"/>
      <c r="B1113" s="758"/>
      <c r="C1113" s="1084"/>
      <c r="D1113" s="1084"/>
      <c r="E1113" s="1084"/>
      <c r="F1113" s="1084"/>
      <c r="G1113" s="1084"/>
      <c r="H1113" s="1084"/>
      <c r="I1113" s="1084"/>
      <c r="J1113" s="126" t="s">
        <v>7721</v>
      </c>
      <c r="K1113" s="126" t="s">
        <v>7848</v>
      </c>
      <c r="L1113" s="1084"/>
      <c r="M1113" s="126"/>
    </row>
    <row r="1114" spans="1:13" ht="20.100000000000001" customHeight="1" x14ac:dyDescent="0.25">
      <c r="A1114" s="1108"/>
      <c r="B1114" s="758"/>
      <c r="C1114" s="1084"/>
      <c r="D1114" s="1084"/>
      <c r="E1114" s="1084"/>
      <c r="F1114" s="1084"/>
      <c r="G1114" s="1084"/>
      <c r="H1114" s="1084"/>
      <c r="I1114" s="1084"/>
      <c r="J1114" s="126" t="s">
        <v>7527</v>
      </c>
      <c r="K1114" s="126" t="s">
        <v>7849</v>
      </c>
      <c r="L1114" s="1084"/>
      <c r="M1114" s="126"/>
    </row>
    <row r="1115" spans="1:13" ht="20.100000000000001" customHeight="1" x14ac:dyDescent="0.25">
      <c r="A1115" s="1108"/>
      <c r="B1115" s="758"/>
      <c r="C1115" s="1084"/>
      <c r="D1115" s="1084"/>
      <c r="E1115" s="1084"/>
      <c r="F1115" s="1084"/>
      <c r="G1115" s="1084"/>
      <c r="H1115" s="1084"/>
      <c r="I1115" s="1084"/>
      <c r="J1115" s="126" t="s">
        <v>7850</v>
      </c>
      <c r="K1115" s="126" t="s">
        <v>7851</v>
      </c>
      <c r="L1115" s="1084"/>
      <c r="M1115" s="126"/>
    </row>
    <row r="1116" spans="1:13" ht="20.100000000000001" customHeight="1" x14ac:dyDescent="0.25">
      <c r="A1116" s="1108"/>
      <c r="B1116" s="758"/>
      <c r="C1116" s="1084"/>
      <c r="D1116" s="1084"/>
      <c r="E1116" s="1084"/>
      <c r="F1116" s="1084"/>
      <c r="G1116" s="1084"/>
      <c r="H1116" s="1084"/>
      <c r="I1116" s="1084"/>
      <c r="J1116" s="126" t="s">
        <v>7852</v>
      </c>
      <c r="K1116" s="126" t="s">
        <v>7853</v>
      </c>
      <c r="L1116" s="1084"/>
      <c r="M1116" s="126"/>
    </row>
    <row r="1117" spans="1:13" ht="42" customHeight="1" x14ac:dyDescent="0.25">
      <c r="A1117" s="1108"/>
      <c r="B1117" s="758"/>
      <c r="C1117" s="1084"/>
      <c r="D1117" s="1084"/>
      <c r="E1117" s="1084"/>
      <c r="F1117" s="1084"/>
      <c r="G1117" s="1084"/>
      <c r="H1117" s="1084"/>
      <c r="I1117" s="1084"/>
      <c r="J1117" s="126" t="s">
        <v>7854</v>
      </c>
      <c r="K1117" s="126" t="s">
        <v>7855</v>
      </c>
      <c r="L1117" s="1084"/>
      <c r="M1117" s="126"/>
    </row>
    <row r="1118" spans="1:13" ht="20.100000000000001" customHeight="1" x14ac:dyDescent="0.25">
      <c r="A1118" s="1108"/>
      <c r="B1118" s="758"/>
      <c r="C1118" s="1084"/>
      <c r="D1118" s="1084"/>
      <c r="E1118" s="1084"/>
      <c r="F1118" s="1084"/>
      <c r="G1118" s="1084"/>
      <c r="H1118" s="1084"/>
      <c r="I1118" s="1084"/>
      <c r="J1118" s="126" t="s">
        <v>7856</v>
      </c>
      <c r="K1118" s="126" t="s">
        <v>7857</v>
      </c>
      <c r="L1118" s="1084"/>
      <c r="M1118" s="126"/>
    </row>
    <row r="1119" spans="1:13" ht="20.100000000000001" customHeight="1" x14ac:dyDescent="0.25">
      <c r="A1119" s="1108"/>
      <c r="B1119" s="758"/>
      <c r="C1119" s="1084"/>
      <c r="D1119" s="1084"/>
      <c r="E1119" s="1084"/>
      <c r="F1119" s="1084"/>
      <c r="G1119" s="1084"/>
      <c r="H1119" s="1084"/>
      <c r="I1119" s="1084"/>
      <c r="J1119" s="126" t="s">
        <v>7858</v>
      </c>
      <c r="K1119" s="126" t="s">
        <v>7859</v>
      </c>
      <c r="L1119" s="1084"/>
      <c r="M1119" s="126"/>
    </row>
    <row r="1120" spans="1:13" ht="20.100000000000001" customHeight="1" x14ac:dyDescent="0.25">
      <c r="A1120" s="1108"/>
      <c r="B1120" s="758"/>
      <c r="C1120" s="1084" t="s">
        <v>174</v>
      </c>
      <c r="D1120" s="1084" t="s">
        <v>17</v>
      </c>
      <c r="E1120" s="1084">
        <v>1718</v>
      </c>
      <c r="F1120" s="1084">
        <v>57</v>
      </c>
      <c r="G1120" s="1084" t="s">
        <v>20</v>
      </c>
      <c r="H1120" s="1084" t="s">
        <v>20</v>
      </c>
      <c r="I1120" s="1084" t="s">
        <v>7860</v>
      </c>
      <c r="J1120" s="126" t="s">
        <v>7861</v>
      </c>
      <c r="K1120" s="126" t="s">
        <v>7862</v>
      </c>
      <c r="L1120" s="1084" t="s">
        <v>7863</v>
      </c>
      <c r="M1120" s="126"/>
    </row>
    <row r="1121" spans="1:13" ht="20.100000000000001" customHeight="1" x14ac:dyDescent="0.25">
      <c r="A1121" s="1108"/>
      <c r="B1121" s="758"/>
      <c r="C1121" s="1084"/>
      <c r="D1121" s="1084"/>
      <c r="E1121" s="1084"/>
      <c r="F1121" s="1084"/>
      <c r="G1121" s="1084"/>
      <c r="H1121" s="1084"/>
      <c r="I1121" s="1084"/>
      <c r="J1121" s="126" t="s">
        <v>7740</v>
      </c>
      <c r="K1121" s="126" t="s">
        <v>7864</v>
      </c>
      <c r="L1121" s="1084"/>
      <c r="M1121" s="126"/>
    </row>
    <row r="1122" spans="1:13" ht="20.100000000000001" customHeight="1" x14ac:dyDescent="0.25">
      <c r="A1122" s="1108"/>
      <c r="B1122" s="758"/>
      <c r="C1122" s="1084"/>
      <c r="D1122" s="1084"/>
      <c r="E1122" s="1084"/>
      <c r="F1122" s="1084"/>
      <c r="G1122" s="1084"/>
      <c r="H1122" s="1084"/>
      <c r="I1122" s="1084"/>
      <c r="J1122" s="126" t="s">
        <v>7850</v>
      </c>
      <c r="K1122" s="126">
        <v>33</v>
      </c>
      <c r="L1122" s="1084"/>
      <c r="M1122" s="126"/>
    </row>
    <row r="1123" spans="1:13" ht="20.100000000000001" customHeight="1" x14ac:dyDescent="0.25">
      <c r="A1123" s="1108"/>
      <c r="B1123" s="758"/>
      <c r="C1123" s="1084"/>
      <c r="D1123" s="1084"/>
      <c r="E1123" s="1084"/>
      <c r="F1123" s="1084"/>
      <c r="G1123" s="1084"/>
      <c r="H1123" s="1084"/>
      <c r="I1123" s="1084"/>
      <c r="J1123" s="126" t="s">
        <v>7865</v>
      </c>
      <c r="K1123" s="126" t="s">
        <v>7866</v>
      </c>
      <c r="L1123" s="1084"/>
      <c r="M1123" s="126"/>
    </row>
    <row r="1124" spans="1:13" ht="20.100000000000001" customHeight="1" x14ac:dyDescent="0.25">
      <c r="A1124" s="1108"/>
      <c r="B1124" s="758"/>
      <c r="C1124" s="1084"/>
      <c r="D1124" s="1084"/>
      <c r="E1124" s="1084"/>
      <c r="F1124" s="1084"/>
      <c r="G1124" s="1084"/>
      <c r="H1124" s="1084"/>
      <c r="I1124" s="1084"/>
      <c r="J1124" s="126" t="s">
        <v>1337</v>
      </c>
      <c r="K1124" s="126" t="s">
        <v>7867</v>
      </c>
      <c r="L1124" s="1084"/>
      <c r="M1124" s="126"/>
    </row>
    <row r="1125" spans="1:13" ht="20.100000000000001" customHeight="1" x14ac:dyDescent="0.25">
      <c r="A1125" s="1108"/>
      <c r="B1125" s="758"/>
      <c r="C1125" s="1084"/>
      <c r="D1125" s="1084"/>
      <c r="E1125" s="1084"/>
      <c r="F1125" s="1084"/>
      <c r="G1125" s="1084"/>
      <c r="H1125" s="1084"/>
      <c r="I1125" s="1084"/>
      <c r="J1125" s="126" t="s">
        <v>7868</v>
      </c>
      <c r="K1125" s="126" t="s">
        <v>7869</v>
      </c>
      <c r="L1125" s="1084"/>
      <c r="M1125" s="126"/>
    </row>
    <row r="1126" spans="1:13" ht="20.100000000000001" customHeight="1" x14ac:dyDescent="0.25">
      <c r="A1126" s="1108"/>
      <c r="B1126" s="758"/>
      <c r="C1126" s="1084"/>
      <c r="D1126" s="1084"/>
      <c r="E1126" s="1084"/>
      <c r="F1126" s="1084"/>
      <c r="G1126" s="1084"/>
      <c r="H1126" s="1084"/>
      <c r="I1126" s="1084"/>
      <c r="J1126" s="126" t="s">
        <v>7870</v>
      </c>
      <c r="K1126" s="126" t="s">
        <v>7871</v>
      </c>
      <c r="L1126" s="1084"/>
      <c r="M1126" s="126"/>
    </row>
    <row r="1127" spans="1:13" ht="20.100000000000001" customHeight="1" x14ac:dyDescent="0.25">
      <c r="A1127" s="1108"/>
      <c r="B1127" s="758"/>
      <c r="C1127" s="1084"/>
      <c r="D1127" s="1084"/>
      <c r="E1127" s="1084"/>
      <c r="F1127" s="1084"/>
      <c r="G1127" s="1084"/>
      <c r="H1127" s="1084"/>
      <c r="I1127" s="1084"/>
      <c r="J1127" s="126" t="s">
        <v>7735</v>
      </c>
      <c r="K1127" s="126" t="s">
        <v>7872</v>
      </c>
      <c r="L1127" s="1084"/>
      <c r="M1127" s="126"/>
    </row>
    <row r="1128" spans="1:13" ht="20.100000000000001" customHeight="1" x14ac:dyDescent="0.25">
      <c r="A1128" s="1108"/>
      <c r="B1128" s="758"/>
      <c r="C1128" s="1084"/>
      <c r="D1128" s="1084"/>
      <c r="E1128" s="1084"/>
      <c r="F1128" s="1084"/>
      <c r="G1128" s="1084"/>
      <c r="H1128" s="1084"/>
      <c r="I1128" s="1084"/>
      <c r="J1128" s="126" t="s">
        <v>7763</v>
      </c>
      <c r="K1128" s="126" t="s">
        <v>7873</v>
      </c>
      <c r="L1128" s="1084"/>
      <c r="M1128" s="126"/>
    </row>
    <row r="1129" spans="1:13" ht="20.100000000000001" customHeight="1" x14ac:dyDescent="0.25">
      <c r="A1129" s="1108"/>
      <c r="B1129" s="758"/>
      <c r="C1129" s="146" t="s">
        <v>125</v>
      </c>
      <c r="D1129" s="146" t="s">
        <v>17</v>
      </c>
      <c r="E1129" s="146">
        <v>1699</v>
      </c>
      <c r="F1129" s="146">
        <v>30</v>
      </c>
      <c r="G1129" s="146" t="s">
        <v>20</v>
      </c>
      <c r="H1129" s="244" t="s">
        <v>20</v>
      </c>
      <c r="I1129" s="146"/>
      <c r="J1129" s="146" t="s">
        <v>7874</v>
      </c>
      <c r="K1129" s="146" t="s">
        <v>7875</v>
      </c>
      <c r="L1129" s="146" t="s">
        <v>7876</v>
      </c>
      <c r="M1129" s="146"/>
    </row>
    <row r="1130" spans="1:13" ht="20.100000000000001" customHeight="1" x14ac:dyDescent="0.25">
      <c r="A1130" s="1104" t="s">
        <v>7877</v>
      </c>
      <c r="B1130" s="1104"/>
      <c r="C1130" s="1104"/>
      <c r="D1130" s="1104"/>
      <c r="E1130" s="249">
        <v>57509</v>
      </c>
      <c r="F1130" s="213"/>
      <c r="G1130" s="213"/>
      <c r="H1130" s="213"/>
      <c r="I1130" s="213"/>
      <c r="J1130" s="213"/>
      <c r="K1130" s="213"/>
      <c r="L1130" s="213"/>
      <c r="M1130" s="213"/>
    </row>
    <row r="1131" spans="1:13" ht="20.100000000000001" customHeight="1" x14ac:dyDescent="0.25">
      <c r="A1131" s="1108">
        <v>5</v>
      </c>
      <c r="B1131" s="1109" t="s">
        <v>7878</v>
      </c>
      <c r="C1131" s="1084" t="s">
        <v>19</v>
      </c>
      <c r="D1131" s="1084" t="s">
        <v>25</v>
      </c>
      <c r="E1131" s="1084">
        <v>1747</v>
      </c>
      <c r="F1131" s="1084">
        <v>50</v>
      </c>
      <c r="G1131" s="1084" t="s">
        <v>20</v>
      </c>
      <c r="H1131" s="1084" t="s">
        <v>20</v>
      </c>
      <c r="I1131" s="1084"/>
      <c r="J1131" s="126" t="s">
        <v>7879</v>
      </c>
      <c r="K1131" s="126" t="s">
        <v>7880</v>
      </c>
      <c r="L1131" s="1084" t="s">
        <v>7881</v>
      </c>
      <c r="M1131" s="126"/>
    </row>
    <row r="1132" spans="1:13" ht="20.100000000000001" customHeight="1" x14ac:dyDescent="0.25">
      <c r="A1132" s="1108"/>
      <c r="B1132" s="1109"/>
      <c r="C1132" s="1084"/>
      <c r="D1132" s="1084"/>
      <c r="E1132" s="1084"/>
      <c r="F1132" s="1084"/>
      <c r="G1132" s="1084"/>
      <c r="H1132" s="1084"/>
      <c r="I1132" s="1084"/>
      <c r="J1132" s="126" t="s">
        <v>7882</v>
      </c>
      <c r="K1132" s="126" t="s">
        <v>7883</v>
      </c>
      <c r="L1132" s="1084"/>
      <c r="M1132" s="126"/>
    </row>
    <row r="1133" spans="1:13" ht="20.100000000000001" customHeight="1" x14ac:dyDescent="0.25">
      <c r="A1133" s="1108"/>
      <c r="B1133" s="1109"/>
      <c r="C1133" s="1084"/>
      <c r="D1133" s="1084"/>
      <c r="E1133" s="1084"/>
      <c r="F1133" s="1084"/>
      <c r="G1133" s="1084"/>
      <c r="H1133" s="1084"/>
      <c r="I1133" s="1084"/>
      <c r="J1133" s="126" t="s">
        <v>1588</v>
      </c>
      <c r="K1133" s="126" t="s">
        <v>7884</v>
      </c>
      <c r="L1133" s="1084"/>
      <c r="M1133" s="126"/>
    </row>
    <row r="1134" spans="1:13" ht="20.100000000000001" customHeight="1" x14ac:dyDescent="0.25">
      <c r="A1134" s="1108"/>
      <c r="B1134" s="1109"/>
      <c r="C1134" s="1084"/>
      <c r="D1134" s="1084"/>
      <c r="E1134" s="1084"/>
      <c r="F1134" s="1084"/>
      <c r="G1134" s="1084"/>
      <c r="H1134" s="1084"/>
      <c r="I1134" s="1084"/>
      <c r="J1134" s="126" t="s">
        <v>6724</v>
      </c>
      <c r="K1134" s="126" t="s">
        <v>7885</v>
      </c>
      <c r="L1134" s="1084"/>
      <c r="M1134" s="126"/>
    </row>
    <row r="1135" spans="1:13" ht="20.100000000000001" customHeight="1" x14ac:dyDescent="0.25">
      <c r="A1135" s="1108"/>
      <c r="B1135" s="1109"/>
      <c r="C1135" s="1084"/>
      <c r="D1135" s="1084"/>
      <c r="E1135" s="1084"/>
      <c r="F1135" s="1084"/>
      <c r="G1135" s="1084"/>
      <c r="H1135" s="1084"/>
      <c r="I1135" s="1084"/>
      <c r="J1135" s="126" t="s">
        <v>7886</v>
      </c>
      <c r="K1135" s="126" t="s">
        <v>7887</v>
      </c>
      <c r="L1135" s="1084"/>
      <c r="M1135" s="126"/>
    </row>
    <row r="1136" spans="1:13" ht="20.100000000000001" customHeight="1" x14ac:dyDescent="0.25">
      <c r="A1136" s="1108"/>
      <c r="B1136" s="1109"/>
      <c r="C1136" s="1084"/>
      <c r="D1136" s="1084"/>
      <c r="E1136" s="1084"/>
      <c r="F1136" s="1084"/>
      <c r="G1136" s="1084"/>
      <c r="H1136" s="1084"/>
      <c r="I1136" s="1084"/>
      <c r="J1136" s="126" t="s">
        <v>7888</v>
      </c>
      <c r="K1136" s="126" t="s">
        <v>7889</v>
      </c>
      <c r="L1136" s="1084"/>
      <c r="M1136" s="126"/>
    </row>
    <row r="1137" spans="1:13" ht="20.100000000000001" customHeight="1" x14ac:dyDescent="0.25">
      <c r="A1137" s="1108"/>
      <c r="B1137" s="1109"/>
      <c r="C1137" s="1084"/>
      <c r="D1137" s="1084"/>
      <c r="E1137" s="1084"/>
      <c r="F1137" s="1084"/>
      <c r="G1137" s="1084"/>
      <c r="H1137" s="1084"/>
      <c r="I1137" s="1084"/>
      <c r="J1137" s="126" t="s">
        <v>7890</v>
      </c>
      <c r="K1137" s="126" t="s">
        <v>7891</v>
      </c>
      <c r="L1137" s="1084"/>
      <c r="M1137" s="126"/>
    </row>
    <row r="1138" spans="1:13" ht="20.100000000000001" customHeight="1" x14ac:dyDescent="0.25">
      <c r="A1138" s="1108"/>
      <c r="B1138" s="1109"/>
      <c r="C1138" s="1084"/>
      <c r="D1138" s="1084"/>
      <c r="E1138" s="1084"/>
      <c r="F1138" s="1084"/>
      <c r="G1138" s="1084"/>
      <c r="H1138" s="1084"/>
      <c r="I1138" s="1084"/>
      <c r="J1138" s="126" t="s">
        <v>7892</v>
      </c>
      <c r="K1138" s="126" t="s">
        <v>7893</v>
      </c>
      <c r="L1138" s="1084"/>
      <c r="M1138" s="126"/>
    </row>
    <row r="1139" spans="1:13" ht="20.100000000000001" customHeight="1" x14ac:dyDescent="0.25">
      <c r="A1139" s="1108"/>
      <c r="B1139" s="1109"/>
      <c r="C1139" s="1084"/>
      <c r="D1139" s="1084"/>
      <c r="E1139" s="1084"/>
      <c r="F1139" s="1084"/>
      <c r="G1139" s="1084"/>
      <c r="H1139" s="1084"/>
      <c r="I1139" s="1084"/>
      <c r="J1139" s="126" t="s">
        <v>7894</v>
      </c>
      <c r="K1139" s="126" t="s">
        <v>7867</v>
      </c>
      <c r="L1139" s="1084"/>
      <c r="M1139" s="126"/>
    </row>
    <row r="1140" spans="1:13" ht="20.100000000000001" customHeight="1" x14ac:dyDescent="0.25">
      <c r="A1140" s="1108"/>
      <c r="B1140" s="1109"/>
      <c r="C1140" s="1084"/>
      <c r="D1140" s="1084"/>
      <c r="E1140" s="1084"/>
      <c r="F1140" s="1084"/>
      <c r="G1140" s="1084"/>
      <c r="H1140" s="1084"/>
      <c r="I1140" s="1084"/>
      <c r="J1140" s="126" t="s">
        <v>7895</v>
      </c>
      <c r="K1140" s="126" t="s">
        <v>7896</v>
      </c>
      <c r="L1140" s="1084"/>
      <c r="M1140" s="126"/>
    </row>
    <row r="1141" spans="1:13" ht="20.100000000000001" customHeight="1" x14ac:dyDescent="0.25">
      <c r="A1141" s="1108"/>
      <c r="B1141" s="1109"/>
      <c r="C1141" s="1084"/>
      <c r="D1141" s="1084"/>
      <c r="E1141" s="1084"/>
      <c r="F1141" s="1084"/>
      <c r="G1141" s="1084"/>
      <c r="H1141" s="1084"/>
      <c r="I1141" s="1084"/>
      <c r="J1141" s="126" t="s">
        <v>7897</v>
      </c>
      <c r="K1141" s="126" t="s">
        <v>7898</v>
      </c>
      <c r="L1141" s="1084"/>
      <c r="M1141" s="126"/>
    </row>
    <row r="1142" spans="1:13" ht="20.100000000000001" customHeight="1" x14ac:dyDescent="0.25">
      <c r="A1142" s="1108"/>
      <c r="B1142" s="1109"/>
      <c r="C1142" s="1084"/>
      <c r="D1142" s="1084"/>
      <c r="E1142" s="1084"/>
      <c r="F1142" s="1084"/>
      <c r="G1142" s="1084"/>
      <c r="H1142" s="1084"/>
      <c r="I1142" s="1084"/>
      <c r="J1142" s="126" t="s">
        <v>7629</v>
      </c>
      <c r="K1142" s="126" t="s">
        <v>7899</v>
      </c>
      <c r="L1142" s="1084"/>
      <c r="M1142" s="126"/>
    </row>
    <row r="1143" spans="1:13" ht="20.100000000000001" customHeight="1" x14ac:dyDescent="0.25">
      <c r="A1143" s="1108"/>
      <c r="B1143" s="1109"/>
      <c r="C1143" s="1084"/>
      <c r="D1143" s="1084"/>
      <c r="E1143" s="1084"/>
      <c r="F1143" s="1084"/>
      <c r="G1143" s="1084"/>
      <c r="H1143" s="1084"/>
      <c r="I1143" s="1084"/>
      <c r="J1143" s="126" t="s">
        <v>7900</v>
      </c>
      <c r="K1143" s="126" t="s">
        <v>7901</v>
      </c>
      <c r="L1143" s="1084"/>
      <c r="M1143" s="126"/>
    </row>
    <row r="1144" spans="1:13" ht="20.100000000000001" customHeight="1" x14ac:dyDescent="0.25">
      <c r="A1144" s="1108"/>
      <c r="B1144" s="1109"/>
      <c r="C1144" s="1084"/>
      <c r="D1144" s="1084"/>
      <c r="E1144" s="1084"/>
      <c r="F1144" s="1084"/>
      <c r="G1144" s="1084"/>
      <c r="H1144" s="1084"/>
      <c r="I1144" s="1084"/>
      <c r="J1144" s="126" t="s">
        <v>7902</v>
      </c>
      <c r="K1144" s="126" t="s">
        <v>7903</v>
      </c>
      <c r="L1144" s="1084"/>
      <c r="M1144" s="126"/>
    </row>
    <row r="1145" spans="1:13" ht="20.100000000000001" customHeight="1" x14ac:dyDescent="0.25">
      <c r="A1145" s="1108"/>
      <c r="B1145" s="1109"/>
      <c r="C1145" s="1084"/>
      <c r="D1145" s="1084"/>
      <c r="E1145" s="1084"/>
      <c r="F1145" s="1084"/>
      <c r="G1145" s="1084"/>
      <c r="H1145" s="1084"/>
      <c r="I1145" s="1084"/>
      <c r="J1145" s="126" t="s">
        <v>7904</v>
      </c>
      <c r="K1145" s="126" t="s">
        <v>7905</v>
      </c>
      <c r="L1145" s="1084"/>
      <c r="M1145" s="126"/>
    </row>
    <row r="1146" spans="1:13" ht="20.100000000000001" customHeight="1" x14ac:dyDescent="0.25">
      <c r="A1146" s="1108"/>
      <c r="B1146" s="1109"/>
      <c r="C1146" s="1084"/>
      <c r="D1146" s="1084"/>
      <c r="E1146" s="1084"/>
      <c r="F1146" s="1084"/>
      <c r="G1146" s="1084"/>
      <c r="H1146" s="1084"/>
      <c r="I1146" s="1084"/>
      <c r="J1146" s="126" t="s">
        <v>7906</v>
      </c>
      <c r="K1146" s="126" t="s">
        <v>7907</v>
      </c>
      <c r="L1146" s="1084"/>
      <c r="M1146" s="126"/>
    </row>
    <row r="1147" spans="1:13" ht="20.100000000000001" customHeight="1" x14ac:dyDescent="0.25">
      <c r="A1147" s="1108"/>
      <c r="B1147" s="1109"/>
      <c r="C1147" s="1084"/>
      <c r="D1147" s="1084"/>
      <c r="E1147" s="1084"/>
      <c r="F1147" s="1084"/>
      <c r="G1147" s="1084"/>
      <c r="H1147" s="1084"/>
      <c r="I1147" s="1084"/>
      <c r="J1147" s="126" t="s">
        <v>7908</v>
      </c>
      <c r="K1147" s="126" t="s">
        <v>7909</v>
      </c>
      <c r="L1147" s="1084"/>
      <c r="M1147" s="126"/>
    </row>
    <row r="1148" spans="1:13" ht="20.100000000000001" customHeight="1" x14ac:dyDescent="0.25">
      <c r="A1148" s="1108"/>
      <c r="B1148" s="1109"/>
      <c r="C1148" s="1084"/>
      <c r="D1148" s="1084"/>
      <c r="E1148" s="1084"/>
      <c r="F1148" s="1084"/>
      <c r="G1148" s="1084"/>
      <c r="H1148" s="1084"/>
      <c r="I1148" s="1084"/>
      <c r="J1148" s="126" t="s">
        <v>7910</v>
      </c>
      <c r="K1148" s="126" t="s">
        <v>7911</v>
      </c>
      <c r="L1148" s="1084"/>
      <c r="M1148" s="126"/>
    </row>
    <row r="1149" spans="1:13" ht="20.100000000000001" customHeight="1" x14ac:dyDescent="0.25">
      <c r="A1149" s="1108"/>
      <c r="B1149" s="1109"/>
      <c r="C1149" s="1084"/>
      <c r="D1149" s="1084"/>
      <c r="E1149" s="1084"/>
      <c r="F1149" s="1084"/>
      <c r="G1149" s="1084"/>
      <c r="H1149" s="1084"/>
      <c r="I1149" s="1084"/>
      <c r="J1149" s="126" t="s">
        <v>7912</v>
      </c>
      <c r="K1149" s="126" t="s">
        <v>7913</v>
      </c>
      <c r="L1149" s="1084"/>
      <c r="M1149" s="126"/>
    </row>
    <row r="1150" spans="1:13" ht="20.100000000000001" customHeight="1" x14ac:dyDescent="0.25">
      <c r="A1150" s="1108"/>
      <c r="B1150" s="1109"/>
      <c r="C1150" s="1084"/>
      <c r="D1150" s="1084"/>
      <c r="E1150" s="1084"/>
      <c r="F1150" s="1084"/>
      <c r="G1150" s="1084"/>
      <c r="H1150" s="1084"/>
      <c r="I1150" s="1084"/>
      <c r="J1150" s="126" t="s">
        <v>6979</v>
      </c>
      <c r="K1150" s="126" t="s">
        <v>7914</v>
      </c>
      <c r="L1150" s="1084"/>
      <c r="M1150" s="126"/>
    </row>
    <row r="1151" spans="1:13" ht="20.100000000000001" customHeight="1" x14ac:dyDescent="0.25">
      <c r="A1151" s="1108"/>
      <c r="B1151" s="1109"/>
      <c r="C1151" s="1084"/>
      <c r="D1151" s="1084"/>
      <c r="E1151" s="1084"/>
      <c r="F1151" s="1084"/>
      <c r="G1151" s="1084"/>
      <c r="H1151" s="1084"/>
      <c r="I1151" s="1084"/>
      <c r="J1151" s="126" t="s">
        <v>7915</v>
      </c>
      <c r="K1151" s="126" t="s">
        <v>7889</v>
      </c>
      <c r="L1151" s="1084"/>
      <c r="M1151" s="126"/>
    </row>
    <row r="1152" spans="1:13" ht="20.100000000000001" customHeight="1" x14ac:dyDescent="0.25">
      <c r="A1152" s="1108"/>
      <c r="B1152" s="1109"/>
      <c r="C1152" s="1084"/>
      <c r="D1152" s="1084"/>
      <c r="E1152" s="1084"/>
      <c r="F1152" s="1084"/>
      <c r="G1152" s="1084"/>
      <c r="H1152" s="1084"/>
      <c r="I1152" s="1084"/>
      <c r="J1152" s="126" t="s">
        <v>7916</v>
      </c>
      <c r="K1152" s="126" t="s">
        <v>7917</v>
      </c>
      <c r="L1152" s="1084"/>
      <c r="M1152" s="126"/>
    </row>
    <row r="1153" spans="1:13" ht="20.100000000000001" customHeight="1" x14ac:dyDescent="0.25">
      <c r="A1153" s="1108"/>
      <c r="B1153" s="1109"/>
      <c r="C1153" s="1084"/>
      <c r="D1153" s="1084"/>
      <c r="E1153" s="1084"/>
      <c r="F1153" s="1084"/>
      <c r="G1153" s="1084"/>
      <c r="H1153" s="1084"/>
      <c r="I1153" s="1084"/>
      <c r="J1153" s="126" t="s">
        <v>7918</v>
      </c>
      <c r="K1153" s="126" t="s">
        <v>7919</v>
      </c>
      <c r="L1153" s="1084"/>
      <c r="M1153" s="126"/>
    </row>
    <row r="1154" spans="1:13" ht="20.100000000000001" customHeight="1" x14ac:dyDescent="0.25">
      <c r="A1154" s="1108"/>
      <c r="B1154" s="1109"/>
      <c r="C1154" s="1110">
        <v>9</v>
      </c>
      <c r="D1154" s="1110" t="s">
        <v>25</v>
      </c>
      <c r="E1154" s="1110">
        <v>1693</v>
      </c>
      <c r="F1154" s="1110">
        <v>8</v>
      </c>
      <c r="G1154" s="1110" t="s">
        <v>20</v>
      </c>
      <c r="H1154" s="1110" t="s">
        <v>20</v>
      </c>
      <c r="I1154" s="1110"/>
      <c r="J1154" s="126" t="s">
        <v>1588</v>
      </c>
      <c r="K1154" s="126" t="s">
        <v>7920</v>
      </c>
      <c r="L1154" s="1084" t="s">
        <v>7921</v>
      </c>
      <c r="M1154" s="126"/>
    </row>
    <row r="1155" spans="1:13" ht="20.100000000000001" customHeight="1" x14ac:dyDescent="0.25">
      <c r="A1155" s="1108"/>
      <c r="B1155" s="1109"/>
      <c r="C1155" s="1110"/>
      <c r="D1155" s="1110"/>
      <c r="E1155" s="1110"/>
      <c r="F1155" s="1110"/>
      <c r="G1155" s="1110"/>
      <c r="H1155" s="1110"/>
      <c r="I1155" s="1110"/>
      <c r="J1155" s="126" t="s">
        <v>7710</v>
      </c>
      <c r="K1155" s="126" t="s">
        <v>7922</v>
      </c>
      <c r="L1155" s="1084"/>
      <c r="M1155" s="126"/>
    </row>
    <row r="1156" spans="1:13" ht="33.75" customHeight="1" x14ac:dyDescent="0.25">
      <c r="A1156" s="1108"/>
      <c r="B1156" s="1109"/>
      <c r="C1156" s="1110"/>
      <c r="D1156" s="1110"/>
      <c r="E1156" s="1110"/>
      <c r="F1156" s="1110"/>
      <c r="G1156" s="1110"/>
      <c r="H1156" s="1110"/>
      <c r="I1156" s="1110"/>
      <c r="J1156" s="126" t="s">
        <v>6626</v>
      </c>
      <c r="K1156" s="126" t="s">
        <v>7923</v>
      </c>
      <c r="L1156" s="1084"/>
      <c r="M1156" s="126"/>
    </row>
    <row r="1157" spans="1:13" ht="20.100000000000001" customHeight="1" x14ac:dyDescent="0.25">
      <c r="A1157" s="1108"/>
      <c r="B1157" s="1109"/>
      <c r="C1157" s="1110"/>
      <c r="D1157" s="1110"/>
      <c r="E1157" s="1110"/>
      <c r="F1157" s="1110"/>
      <c r="G1157" s="1110"/>
      <c r="H1157" s="1110"/>
      <c r="I1157" s="1110"/>
      <c r="J1157" s="126" t="s">
        <v>7627</v>
      </c>
      <c r="K1157" s="126" t="s">
        <v>7924</v>
      </c>
      <c r="L1157" s="1084"/>
      <c r="M1157" s="126"/>
    </row>
    <row r="1158" spans="1:13" ht="20.100000000000001" customHeight="1" x14ac:dyDescent="0.25">
      <c r="A1158" s="1108"/>
      <c r="B1158" s="1109"/>
      <c r="C1158" s="1110"/>
      <c r="D1158" s="1110"/>
      <c r="E1158" s="1110"/>
      <c r="F1158" s="1110"/>
      <c r="G1158" s="1110"/>
      <c r="H1158" s="1110"/>
      <c r="I1158" s="1110"/>
      <c r="J1158" s="126" t="s">
        <v>7925</v>
      </c>
      <c r="K1158" s="126" t="s">
        <v>7926</v>
      </c>
      <c r="L1158" s="1084"/>
      <c r="M1158" s="126"/>
    </row>
    <row r="1159" spans="1:13" ht="20.100000000000001" customHeight="1" x14ac:dyDescent="0.25">
      <c r="A1159" s="1108"/>
      <c r="B1159" s="1109"/>
      <c r="C1159" s="1110"/>
      <c r="D1159" s="1110"/>
      <c r="E1159" s="1110"/>
      <c r="F1159" s="1110"/>
      <c r="G1159" s="1110"/>
      <c r="H1159" s="1110"/>
      <c r="I1159" s="1110"/>
      <c r="J1159" s="126" t="s">
        <v>7927</v>
      </c>
      <c r="K1159" s="126" t="s">
        <v>7928</v>
      </c>
      <c r="L1159" s="1084"/>
      <c r="M1159" s="126"/>
    </row>
    <row r="1160" spans="1:13" ht="20.100000000000001" customHeight="1" x14ac:dyDescent="0.25">
      <c r="A1160" s="1108"/>
      <c r="B1160" s="1109"/>
      <c r="C1160" s="1110"/>
      <c r="D1160" s="1110"/>
      <c r="E1160" s="1110"/>
      <c r="F1160" s="1110"/>
      <c r="G1160" s="1110"/>
      <c r="H1160" s="1110"/>
      <c r="I1160" s="1110"/>
      <c r="J1160" s="126" t="s">
        <v>7929</v>
      </c>
      <c r="K1160" s="126" t="s">
        <v>7930</v>
      </c>
      <c r="L1160" s="1084"/>
      <c r="M1160" s="126"/>
    </row>
    <row r="1161" spans="1:13" ht="20.100000000000001" customHeight="1" x14ac:dyDescent="0.25">
      <c r="A1161" s="1108"/>
      <c r="B1161" s="1109"/>
      <c r="C1161" s="1110"/>
      <c r="D1161" s="1110"/>
      <c r="E1161" s="1110"/>
      <c r="F1161" s="1110"/>
      <c r="G1161" s="1110"/>
      <c r="H1161" s="1110"/>
      <c r="I1161" s="1110"/>
      <c r="J1161" s="126" t="s">
        <v>7931</v>
      </c>
      <c r="K1161" s="126" t="s">
        <v>7932</v>
      </c>
      <c r="L1161" s="1084"/>
      <c r="M1161" s="126"/>
    </row>
    <row r="1162" spans="1:13" ht="20.100000000000001" customHeight="1" x14ac:dyDescent="0.25">
      <c r="A1162" s="1108"/>
      <c r="B1162" s="1109"/>
      <c r="C1162" s="1110"/>
      <c r="D1162" s="1110"/>
      <c r="E1162" s="1110"/>
      <c r="F1162" s="1110"/>
      <c r="G1162" s="1110"/>
      <c r="H1162" s="1110"/>
      <c r="I1162" s="1110"/>
      <c r="J1162" s="126" t="s">
        <v>1593</v>
      </c>
      <c r="K1162" s="126" t="s">
        <v>7933</v>
      </c>
      <c r="L1162" s="1084"/>
      <c r="M1162" s="126"/>
    </row>
    <row r="1163" spans="1:13" ht="20.100000000000001" customHeight="1" x14ac:dyDescent="0.25">
      <c r="A1163" s="1108"/>
      <c r="B1163" s="1109"/>
      <c r="C1163" s="1110"/>
      <c r="D1163" s="1110"/>
      <c r="E1163" s="1110"/>
      <c r="F1163" s="1110"/>
      <c r="G1163" s="1110"/>
      <c r="H1163" s="1110"/>
      <c r="I1163" s="1110"/>
      <c r="J1163" s="126" t="s">
        <v>7617</v>
      </c>
      <c r="K1163" s="126" t="s">
        <v>7934</v>
      </c>
      <c r="L1163" s="1084"/>
      <c r="M1163" s="126"/>
    </row>
    <row r="1164" spans="1:13" ht="20.100000000000001" customHeight="1" x14ac:dyDescent="0.25">
      <c r="A1164" s="1108"/>
      <c r="B1164" s="1109"/>
      <c r="C1164" s="1110"/>
      <c r="D1164" s="1110"/>
      <c r="E1164" s="1110"/>
      <c r="F1164" s="1110"/>
      <c r="G1164" s="1110"/>
      <c r="H1164" s="1110"/>
      <c r="I1164" s="1110"/>
      <c r="J1164" s="126" t="s">
        <v>7679</v>
      </c>
      <c r="K1164" s="126" t="s">
        <v>7935</v>
      </c>
      <c r="L1164" s="1084"/>
      <c r="M1164" s="126"/>
    </row>
    <row r="1165" spans="1:13" ht="20.100000000000001" customHeight="1" x14ac:dyDescent="0.25">
      <c r="A1165" s="1108"/>
      <c r="B1165" s="1109"/>
      <c r="C1165" s="1110"/>
      <c r="D1165" s="1110"/>
      <c r="E1165" s="1110"/>
      <c r="F1165" s="1110"/>
      <c r="G1165" s="1110"/>
      <c r="H1165" s="1110"/>
      <c r="I1165" s="1110"/>
      <c r="J1165" s="126" t="s">
        <v>7679</v>
      </c>
      <c r="K1165" s="126" t="s">
        <v>7936</v>
      </c>
      <c r="L1165" s="1084"/>
      <c r="M1165" s="126"/>
    </row>
    <row r="1166" spans="1:13" ht="20.100000000000001" customHeight="1" x14ac:dyDescent="0.25">
      <c r="A1166" s="1108"/>
      <c r="B1166" s="1109"/>
      <c r="C1166" s="1110"/>
      <c r="D1166" s="1110"/>
      <c r="E1166" s="1110"/>
      <c r="F1166" s="1110"/>
      <c r="G1166" s="1110"/>
      <c r="H1166" s="1110"/>
      <c r="I1166" s="1110"/>
      <c r="J1166" s="126" t="s">
        <v>7937</v>
      </c>
      <c r="K1166" s="126" t="s">
        <v>7938</v>
      </c>
      <c r="L1166" s="1084"/>
      <c r="M1166" s="126"/>
    </row>
    <row r="1167" spans="1:13" ht="20.100000000000001" customHeight="1" x14ac:dyDescent="0.25">
      <c r="A1167" s="1108"/>
      <c r="B1167" s="1109"/>
      <c r="C1167" s="1084">
        <v>2</v>
      </c>
      <c r="D1167" s="1084" t="s">
        <v>539</v>
      </c>
      <c r="E1167" s="1084">
        <v>1874</v>
      </c>
      <c r="F1167" s="1084">
        <v>44</v>
      </c>
      <c r="G1167" s="1084" t="s">
        <v>20</v>
      </c>
      <c r="H1167" s="1084" t="s">
        <v>20</v>
      </c>
      <c r="I1167" s="1084"/>
      <c r="J1167" s="126" t="s">
        <v>7939</v>
      </c>
      <c r="K1167" s="126" t="s">
        <v>7940</v>
      </c>
      <c r="L1167" s="1084" t="s">
        <v>7941</v>
      </c>
      <c r="M1167" s="126"/>
    </row>
    <row r="1168" spans="1:13" ht="20.100000000000001" customHeight="1" x14ac:dyDescent="0.25">
      <c r="A1168" s="1108"/>
      <c r="B1168" s="1109"/>
      <c r="C1168" s="1084"/>
      <c r="D1168" s="1084"/>
      <c r="E1168" s="1084"/>
      <c r="F1168" s="1084"/>
      <c r="G1168" s="1084"/>
      <c r="H1168" s="1084"/>
      <c r="I1168" s="1084"/>
      <c r="J1168" s="126" t="s">
        <v>7906</v>
      </c>
      <c r="K1168" s="126" t="s">
        <v>7942</v>
      </c>
      <c r="L1168" s="1084"/>
      <c r="M1168" s="126"/>
    </row>
    <row r="1169" spans="1:13" ht="20.100000000000001" customHeight="1" x14ac:dyDescent="0.25">
      <c r="A1169" s="1108"/>
      <c r="B1169" s="1109"/>
      <c r="C1169" s="1084"/>
      <c r="D1169" s="1084"/>
      <c r="E1169" s="1084"/>
      <c r="F1169" s="1084"/>
      <c r="G1169" s="1084"/>
      <c r="H1169" s="1084"/>
      <c r="I1169" s="1084"/>
      <c r="J1169" s="126" t="s">
        <v>7943</v>
      </c>
      <c r="K1169" s="126" t="s">
        <v>7944</v>
      </c>
      <c r="L1169" s="1084"/>
      <c r="M1169" s="126"/>
    </row>
    <row r="1170" spans="1:13" ht="20.100000000000001" customHeight="1" x14ac:dyDescent="0.25">
      <c r="A1170" s="1108"/>
      <c r="B1170" s="1109"/>
      <c r="C1170" s="1084"/>
      <c r="D1170" s="1084"/>
      <c r="E1170" s="1084"/>
      <c r="F1170" s="1084"/>
      <c r="G1170" s="1084"/>
      <c r="H1170" s="1084"/>
      <c r="I1170" s="1084"/>
      <c r="J1170" s="126" t="s">
        <v>7897</v>
      </c>
      <c r="K1170" s="126" t="s">
        <v>7945</v>
      </c>
      <c r="L1170" s="1084"/>
      <c r="M1170" s="126"/>
    </row>
    <row r="1171" spans="1:13" ht="20.100000000000001" customHeight="1" x14ac:dyDescent="0.25">
      <c r="A1171" s="1108"/>
      <c r="B1171" s="1109"/>
      <c r="C1171" s="1084"/>
      <c r="D1171" s="1084"/>
      <c r="E1171" s="1084"/>
      <c r="F1171" s="1084"/>
      <c r="G1171" s="1084"/>
      <c r="H1171" s="1084"/>
      <c r="I1171" s="1084"/>
      <c r="J1171" s="126" t="s">
        <v>7946</v>
      </c>
      <c r="K1171" s="126" t="s">
        <v>7947</v>
      </c>
      <c r="L1171" s="1084"/>
      <c r="M1171" s="126"/>
    </row>
    <row r="1172" spans="1:13" ht="20.100000000000001" customHeight="1" x14ac:dyDescent="0.25">
      <c r="A1172" s="1108"/>
      <c r="B1172" s="1109"/>
      <c r="C1172" s="1084"/>
      <c r="D1172" s="1084"/>
      <c r="E1172" s="1084"/>
      <c r="F1172" s="1084"/>
      <c r="G1172" s="1084"/>
      <c r="H1172" s="1084"/>
      <c r="I1172" s="1084"/>
      <c r="J1172" s="126" t="s">
        <v>7948</v>
      </c>
      <c r="K1172" s="126" t="s">
        <v>7949</v>
      </c>
      <c r="L1172" s="1084"/>
      <c r="M1172" s="126"/>
    </row>
    <row r="1173" spans="1:13" ht="20.100000000000001" customHeight="1" x14ac:dyDescent="0.25">
      <c r="A1173" s="1108"/>
      <c r="B1173" s="1109"/>
      <c r="C1173" s="1084"/>
      <c r="D1173" s="1084"/>
      <c r="E1173" s="1084"/>
      <c r="F1173" s="1084"/>
      <c r="G1173" s="1084"/>
      <c r="H1173" s="1084"/>
      <c r="I1173" s="1084"/>
      <c r="J1173" s="126" t="s">
        <v>7950</v>
      </c>
      <c r="K1173" s="126" t="s">
        <v>7951</v>
      </c>
      <c r="L1173" s="1084"/>
      <c r="M1173" s="126"/>
    </row>
    <row r="1174" spans="1:13" ht="20.100000000000001" customHeight="1" x14ac:dyDescent="0.25">
      <c r="A1174" s="1108"/>
      <c r="B1174" s="1109"/>
      <c r="C1174" s="1084"/>
      <c r="D1174" s="1084"/>
      <c r="E1174" s="1084"/>
      <c r="F1174" s="1084"/>
      <c r="G1174" s="1084"/>
      <c r="H1174" s="1084"/>
      <c r="I1174" s="1084"/>
      <c r="J1174" s="126" t="s">
        <v>7943</v>
      </c>
      <c r="K1174" s="126" t="s">
        <v>7952</v>
      </c>
      <c r="L1174" s="1084"/>
      <c r="M1174" s="126"/>
    </row>
    <row r="1175" spans="1:13" ht="20.100000000000001" customHeight="1" x14ac:dyDescent="0.25">
      <c r="A1175" s="1108"/>
      <c r="B1175" s="1109"/>
      <c r="C1175" s="1084"/>
      <c r="D1175" s="1084"/>
      <c r="E1175" s="1084"/>
      <c r="F1175" s="1084"/>
      <c r="G1175" s="1084"/>
      <c r="H1175" s="1084"/>
      <c r="I1175" s="1084"/>
      <c r="J1175" s="126" t="s">
        <v>7953</v>
      </c>
      <c r="K1175" s="126" t="s">
        <v>7954</v>
      </c>
      <c r="L1175" s="1084"/>
      <c r="M1175" s="126"/>
    </row>
    <row r="1176" spans="1:13" ht="20.100000000000001" customHeight="1" x14ac:dyDescent="0.25">
      <c r="A1176" s="1108"/>
      <c r="B1176" s="1109"/>
      <c r="C1176" s="1084"/>
      <c r="D1176" s="1084"/>
      <c r="E1176" s="1084"/>
      <c r="F1176" s="1084"/>
      <c r="G1176" s="1084"/>
      <c r="H1176" s="1084"/>
      <c r="I1176" s="1084"/>
      <c r="J1176" s="126" t="s">
        <v>7955</v>
      </c>
      <c r="K1176" s="126" t="s">
        <v>7956</v>
      </c>
      <c r="L1176" s="1084"/>
      <c r="M1176" s="126"/>
    </row>
    <row r="1177" spans="1:13" ht="20.100000000000001" customHeight="1" x14ac:dyDescent="0.25">
      <c r="A1177" s="1108"/>
      <c r="B1177" s="1109"/>
      <c r="C1177" s="1084"/>
      <c r="D1177" s="1084"/>
      <c r="E1177" s="1084"/>
      <c r="F1177" s="1084"/>
      <c r="G1177" s="1084"/>
      <c r="H1177" s="1084"/>
      <c r="I1177" s="1084"/>
      <c r="J1177" s="126" t="s">
        <v>6724</v>
      </c>
      <c r="K1177" s="126" t="s">
        <v>7957</v>
      </c>
      <c r="L1177" s="1084"/>
      <c r="M1177" s="126"/>
    </row>
    <row r="1178" spans="1:13" ht="17.850000000000001" customHeight="1" x14ac:dyDescent="0.25">
      <c r="A1178" s="1108"/>
      <c r="B1178" s="1109"/>
      <c r="C1178" s="1084"/>
      <c r="D1178" s="1084"/>
      <c r="E1178" s="1084"/>
      <c r="F1178" s="1084"/>
      <c r="G1178" s="1084"/>
      <c r="H1178" s="1084"/>
      <c r="I1178" s="1084"/>
      <c r="J1178" s="126" t="s">
        <v>6979</v>
      </c>
      <c r="K1178" s="126" t="s">
        <v>7958</v>
      </c>
      <c r="L1178" s="1084"/>
      <c r="M1178" s="126"/>
    </row>
    <row r="1179" spans="1:13" ht="17.850000000000001" customHeight="1" x14ac:dyDescent="0.25">
      <c r="A1179" s="1108"/>
      <c r="B1179" s="1109"/>
      <c r="C1179" s="1084"/>
      <c r="D1179" s="1084"/>
      <c r="E1179" s="1084"/>
      <c r="F1179" s="1084"/>
      <c r="G1179" s="1084"/>
      <c r="H1179" s="1084"/>
      <c r="I1179" s="1084"/>
      <c r="J1179" s="126" t="s">
        <v>7959</v>
      </c>
      <c r="K1179" s="126" t="s">
        <v>7960</v>
      </c>
      <c r="L1179" s="1084"/>
      <c r="M1179" s="126"/>
    </row>
    <row r="1180" spans="1:13" ht="17.850000000000001" customHeight="1" x14ac:dyDescent="0.25">
      <c r="A1180" s="1108"/>
      <c r="B1180" s="1109"/>
      <c r="C1180" s="1084"/>
      <c r="D1180" s="1084"/>
      <c r="E1180" s="1084"/>
      <c r="F1180" s="1084"/>
      <c r="G1180" s="1084"/>
      <c r="H1180" s="1084"/>
      <c r="I1180" s="1084"/>
      <c r="J1180" s="126" t="s">
        <v>7961</v>
      </c>
      <c r="K1180" s="126" t="s">
        <v>7962</v>
      </c>
      <c r="L1180" s="1084"/>
      <c r="M1180" s="126"/>
    </row>
    <row r="1181" spans="1:13" ht="17.850000000000001" customHeight="1" x14ac:dyDescent="0.25">
      <c r="A1181" s="1108"/>
      <c r="B1181" s="1109"/>
      <c r="C1181" s="1084"/>
      <c r="D1181" s="1084"/>
      <c r="E1181" s="1084"/>
      <c r="F1181" s="1084"/>
      <c r="G1181" s="1084"/>
      <c r="H1181" s="1084"/>
      <c r="I1181" s="1084"/>
      <c r="J1181" s="126" t="s">
        <v>1588</v>
      </c>
      <c r="K1181" s="126" t="s">
        <v>7963</v>
      </c>
      <c r="L1181" s="1084"/>
      <c r="M1181" s="126"/>
    </row>
    <row r="1182" spans="1:13" ht="17.850000000000001" customHeight="1" x14ac:dyDescent="0.25">
      <c r="A1182" s="1108"/>
      <c r="B1182" s="1109"/>
      <c r="C1182" s="1084"/>
      <c r="D1182" s="1084"/>
      <c r="E1182" s="1084"/>
      <c r="F1182" s="1084"/>
      <c r="G1182" s="1084"/>
      <c r="H1182" s="1084"/>
      <c r="I1182" s="1084"/>
      <c r="J1182" s="126" t="s">
        <v>7964</v>
      </c>
      <c r="K1182" s="126" t="s">
        <v>7965</v>
      </c>
      <c r="L1182" s="1084"/>
      <c r="M1182" s="126"/>
    </row>
    <row r="1183" spans="1:13" ht="17.850000000000001" customHeight="1" x14ac:dyDescent="0.25">
      <c r="A1183" s="1108"/>
      <c r="B1183" s="1109"/>
      <c r="C1183" s="1084"/>
      <c r="D1183" s="1084"/>
      <c r="E1183" s="1084"/>
      <c r="F1183" s="1084"/>
      <c r="G1183" s="1084"/>
      <c r="H1183" s="1084"/>
      <c r="I1183" s="1084"/>
      <c r="J1183" s="126" t="s">
        <v>7966</v>
      </c>
      <c r="K1183" s="126" t="s">
        <v>7967</v>
      </c>
      <c r="L1183" s="1084"/>
      <c r="M1183" s="126"/>
    </row>
    <row r="1184" spans="1:13" ht="17.850000000000001" customHeight="1" x14ac:dyDescent="0.25">
      <c r="A1184" s="1108"/>
      <c r="B1184" s="1109"/>
      <c r="C1184" s="1084"/>
      <c r="D1184" s="1084"/>
      <c r="E1184" s="1084"/>
      <c r="F1184" s="1084"/>
      <c r="G1184" s="1084"/>
      <c r="H1184" s="1084"/>
      <c r="I1184" s="1084"/>
      <c r="J1184" s="126" t="s">
        <v>7968</v>
      </c>
      <c r="K1184" s="126" t="s">
        <v>7969</v>
      </c>
      <c r="L1184" s="1084"/>
      <c r="M1184" s="126"/>
    </row>
    <row r="1185" spans="1:13" ht="17.850000000000001" customHeight="1" x14ac:dyDescent="0.25">
      <c r="A1185" s="1108"/>
      <c r="B1185" s="1109"/>
      <c r="C1185" s="1084"/>
      <c r="D1185" s="1084"/>
      <c r="E1185" s="1084"/>
      <c r="F1185" s="1084"/>
      <c r="G1185" s="1084"/>
      <c r="H1185" s="1084"/>
      <c r="I1185" s="1084"/>
      <c r="J1185" s="126" t="s">
        <v>7970</v>
      </c>
      <c r="K1185" s="126" t="s">
        <v>7971</v>
      </c>
      <c r="L1185" s="1084"/>
      <c r="M1185" s="126"/>
    </row>
    <row r="1186" spans="1:13" ht="17.850000000000001" customHeight="1" x14ac:dyDescent="0.25">
      <c r="A1186" s="1108"/>
      <c r="B1186" s="1109"/>
      <c r="C1186" s="1084"/>
      <c r="D1186" s="1084"/>
      <c r="E1186" s="1084"/>
      <c r="F1186" s="1084"/>
      <c r="G1186" s="1084"/>
      <c r="H1186" s="1084"/>
      <c r="I1186" s="1084"/>
      <c r="J1186" s="126" t="s">
        <v>7972</v>
      </c>
      <c r="K1186" s="126" t="s">
        <v>7973</v>
      </c>
      <c r="L1186" s="1084"/>
      <c r="M1186" s="126"/>
    </row>
    <row r="1187" spans="1:13" ht="17.850000000000001" customHeight="1" x14ac:dyDescent="0.25">
      <c r="A1187" s="1108"/>
      <c r="B1187" s="1109"/>
      <c r="C1187" s="1084"/>
      <c r="D1187" s="1084"/>
      <c r="E1187" s="1084"/>
      <c r="F1187" s="1084"/>
      <c r="G1187" s="1084"/>
      <c r="H1187" s="1084"/>
      <c r="I1187" s="1084"/>
      <c r="J1187" s="126" t="s">
        <v>7974</v>
      </c>
      <c r="K1187" s="126" t="s">
        <v>7975</v>
      </c>
      <c r="L1187" s="1084"/>
      <c r="M1187" s="126"/>
    </row>
    <row r="1188" spans="1:13" ht="17.850000000000001" customHeight="1" x14ac:dyDescent="0.25">
      <c r="A1188" s="1108"/>
      <c r="B1188" s="1109"/>
      <c r="C1188" s="1084"/>
      <c r="D1188" s="1084"/>
      <c r="E1188" s="1084"/>
      <c r="F1188" s="1084"/>
      <c r="G1188" s="1084"/>
      <c r="H1188" s="1084"/>
      <c r="I1188" s="1084"/>
      <c r="J1188" s="126" t="s">
        <v>7781</v>
      </c>
      <c r="K1188" s="126" t="s">
        <v>7976</v>
      </c>
      <c r="L1188" s="1084"/>
      <c r="M1188" s="126"/>
    </row>
    <row r="1189" spans="1:13" ht="17.850000000000001" customHeight="1" x14ac:dyDescent="0.25">
      <c r="A1189" s="1108"/>
      <c r="B1189" s="1109"/>
      <c r="C1189" s="1084"/>
      <c r="D1189" s="1084"/>
      <c r="E1189" s="1084"/>
      <c r="F1189" s="1084"/>
      <c r="G1189" s="1084"/>
      <c r="H1189" s="1084"/>
      <c r="I1189" s="1084"/>
      <c r="J1189" s="126" t="s">
        <v>7977</v>
      </c>
      <c r="K1189" s="126" t="s">
        <v>7978</v>
      </c>
      <c r="L1189" s="1084"/>
      <c r="M1189" s="126"/>
    </row>
    <row r="1190" spans="1:13" ht="16.5" customHeight="1" x14ac:dyDescent="0.25">
      <c r="A1190" s="1108"/>
      <c r="B1190" s="1109"/>
      <c r="C1190" s="1084"/>
      <c r="D1190" s="1084"/>
      <c r="E1190" s="1084"/>
      <c r="F1190" s="1084"/>
      <c r="G1190" s="1084"/>
      <c r="H1190" s="1084"/>
      <c r="I1190" s="1084"/>
      <c r="J1190" s="202" t="s">
        <v>7476</v>
      </c>
      <c r="K1190" s="126">
        <v>78</v>
      </c>
      <c r="L1190" s="1084"/>
      <c r="M1190" s="126"/>
    </row>
    <row r="1191" spans="1:13" ht="31.5" customHeight="1" x14ac:dyDescent="0.25">
      <c r="A1191" s="1108"/>
      <c r="B1191" s="1109"/>
      <c r="C1191" s="126">
        <v>3</v>
      </c>
      <c r="D1191" s="126" t="s">
        <v>539</v>
      </c>
      <c r="E1191" s="126">
        <v>1892</v>
      </c>
      <c r="F1191" s="126">
        <v>21</v>
      </c>
      <c r="G1191" s="126" t="s">
        <v>20</v>
      </c>
      <c r="H1191" s="242" t="s">
        <v>20</v>
      </c>
      <c r="J1191" s="126" t="s">
        <v>7455</v>
      </c>
      <c r="L1191" s="126" t="s">
        <v>7979</v>
      </c>
      <c r="M1191" s="126"/>
    </row>
    <row r="1192" spans="1:13" ht="39.75" customHeight="1" x14ac:dyDescent="0.25">
      <c r="A1192" s="1108"/>
      <c r="B1192" s="1109"/>
      <c r="C1192" s="126">
        <v>4</v>
      </c>
      <c r="D1192" s="126" t="s">
        <v>539</v>
      </c>
      <c r="E1192" s="126">
        <v>1816</v>
      </c>
      <c r="F1192" s="126">
        <v>18</v>
      </c>
      <c r="G1192" s="126">
        <v>0</v>
      </c>
      <c r="H1192" s="242" t="s">
        <v>20</v>
      </c>
      <c r="J1192" s="126" t="s">
        <v>7455</v>
      </c>
      <c r="L1192" s="126" t="s">
        <v>7980</v>
      </c>
      <c r="M1192" s="126"/>
    </row>
    <row r="1193" spans="1:13" ht="30" customHeight="1" x14ac:dyDescent="0.25">
      <c r="A1193" s="1108"/>
      <c r="B1193" s="1109"/>
      <c r="C1193" s="126">
        <v>5</v>
      </c>
      <c r="D1193" s="126" t="s">
        <v>17</v>
      </c>
      <c r="E1193" s="126">
        <v>1404</v>
      </c>
      <c r="F1193" s="126">
        <v>20</v>
      </c>
      <c r="G1193" s="126" t="s">
        <v>20</v>
      </c>
      <c r="H1193" s="242" t="s">
        <v>20</v>
      </c>
      <c r="J1193" s="126" t="s">
        <v>7455</v>
      </c>
      <c r="L1193" s="126" t="s">
        <v>7979</v>
      </c>
      <c r="M1193" s="126"/>
    </row>
    <row r="1194" spans="1:13" ht="45" customHeight="1" x14ac:dyDescent="0.25">
      <c r="A1194" s="1108"/>
      <c r="B1194" s="1109"/>
      <c r="C1194" s="126">
        <v>6</v>
      </c>
      <c r="D1194" s="126" t="s">
        <v>17</v>
      </c>
      <c r="E1194" s="126">
        <v>1690</v>
      </c>
      <c r="F1194" s="126" t="s">
        <v>128</v>
      </c>
      <c r="G1194" s="126" t="s">
        <v>20</v>
      </c>
      <c r="H1194" s="242" t="s">
        <v>20</v>
      </c>
      <c r="J1194" s="126" t="s">
        <v>7455</v>
      </c>
      <c r="L1194" s="126" t="s">
        <v>7981</v>
      </c>
      <c r="M1194" s="126"/>
    </row>
    <row r="1195" spans="1:13" ht="41.25" customHeight="1" x14ac:dyDescent="0.25">
      <c r="A1195" s="1108"/>
      <c r="B1195" s="1109"/>
      <c r="C1195" s="1084">
        <v>7</v>
      </c>
      <c r="D1195" s="1084" t="s">
        <v>17</v>
      </c>
      <c r="E1195" s="1084">
        <v>2093</v>
      </c>
      <c r="F1195" s="1084">
        <v>26</v>
      </c>
      <c r="G1195" s="1084" t="s">
        <v>20</v>
      </c>
      <c r="H1195" s="1084" t="s">
        <v>20</v>
      </c>
      <c r="I1195" s="1084" t="s">
        <v>7982</v>
      </c>
      <c r="J1195" s="126" t="s">
        <v>2237</v>
      </c>
      <c r="K1195" s="126" t="s">
        <v>7983</v>
      </c>
      <c r="L1195" s="1084" t="s">
        <v>7984</v>
      </c>
      <c r="M1195" s="126"/>
    </row>
    <row r="1196" spans="1:13" ht="20.100000000000001" customHeight="1" x14ac:dyDescent="0.25">
      <c r="A1196" s="1108"/>
      <c r="B1196" s="1109"/>
      <c r="C1196" s="1084"/>
      <c r="D1196" s="1084"/>
      <c r="E1196" s="1084"/>
      <c r="F1196" s="1084"/>
      <c r="G1196" s="1084"/>
      <c r="H1196" s="1084"/>
      <c r="I1196" s="1084"/>
      <c r="J1196" s="126" t="s">
        <v>7985</v>
      </c>
      <c r="K1196" s="126" t="s">
        <v>7986</v>
      </c>
      <c r="L1196" s="1084"/>
      <c r="M1196" s="126"/>
    </row>
    <row r="1197" spans="1:13" ht="20.100000000000001" customHeight="1" x14ac:dyDescent="0.25">
      <c r="A1197" s="1108"/>
      <c r="B1197" s="1109"/>
      <c r="C1197" s="1084"/>
      <c r="D1197" s="1084"/>
      <c r="E1197" s="1084"/>
      <c r="F1197" s="1084"/>
      <c r="G1197" s="1084"/>
      <c r="H1197" s="1084"/>
      <c r="I1197" s="1084"/>
      <c r="J1197" s="126" t="s">
        <v>7987</v>
      </c>
      <c r="K1197" s="126">
        <v>88.96</v>
      </c>
      <c r="L1197" s="1084"/>
      <c r="M1197" s="126"/>
    </row>
    <row r="1198" spans="1:13" ht="20.25" customHeight="1" x14ac:dyDescent="0.25">
      <c r="A1198" s="1108"/>
      <c r="B1198" s="1109"/>
      <c r="C1198" s="1084"/>
      <c r="D1198" s="1084"/>
      <c r="E1198" s="1084"/>
      <c r="F1198" s="1084"/>
      <c r="G1198" s="1084"/>
      <c r="H1198" s="1084"/>
      <c r="I1198" s="1084"/>
      <c r="J1198" s="126" t="s">
        <v>2766</v>
      </c>
      <c r="K1198" s="126" t="s">
        <v>7988</v>
      </c>
      <c r="L1198" s="1084"/>
      <c r="M1198" s="126"/>
    </row>
    <row r="1199" spans="1:13" ht="26.25" customHeight="1" x14ac:dyDescent="0.25">
      <c r="A1199" s="1108"/>
      <c r="B1199" s="1109"/>
      <c r="C1199" s="1084"/>
      <c r="D1199" s="1084"/>
      <c r="E1199" s="1084"/>
      <c r="F1199" s="1084"/>
      <c r="G1199" s="1084"/>
      <c r="H1199" s="1084"/>
      <c r="I1199" s="1084"/>
      <c r="J1199" s="126" t="s">
        <v>2486</v>
      </c>
      <c r="K1199" s="126" t="s">
        <v>7989</v>
      </c>
      <c r="L1199" s="1084"/>
      <c r="M1199" s="126"/>
    </row>
    <row r="1200" spans="1:13" ht="26.25" customHeight="1" x14ac:dyDescent="0.25">
      <c r="A1200" s="1108"/>
      <c r="B1200" s="1109"/>
      <c r="C1200" s="1084"/>
      <c r="D1200" s="1084"/>
      <c r="E1200" s="1084"/>
      <c r="F1200" s="1084"/>
      <c r="G1200" s="1084"/>
      <c r="H1200" s="1084"/>
      <c r="I1200" s="1084"/>
      <c r="J1200" s="126" t="s">
        <v>6777</v>
      </c>
      <c r="K1200" s="126" t="s">
        <v>7990</v>
      </c>
      <c r="L1200" s="1084"/>
      <c r="M1200" s="126"/>
    </row>
    <row r="1201" spans="1:13" ht="26.25" customHeight="1" x14ac:dyDescent="0.25">
      <c r="A1201" s="1108"/>
      <c r="B1201" s="1109"/>
      <c r="C1201" s="1084"/>
      <c r="D1201" s="1084"/>
      <c r="E1201" s="1084"/>
      <c r="F1201" s="1084"/>
      <c r="G1201" s="1084"/>
      <c r="H1201" s="1084"/>
      <c r="I1201" s="1084"/>
      <c r="J1201" s="126" t="s">
        <v>2474</v>
      </c>
      <c r="K1201" s="126" t="s">
        <v>7991</v>
      </c>
      <c r="L1201" s="1084"/>
      <c r="M1201" s="126"/>
    </row>
    <row r="1202" spans="1:13" ht="26.25" customHeight="1" x14ac:dyDescent="0.25">
      <c r="A1202" s="1108"/>
      <c r="B1202" s="1109"/>
      <c r="C1202" s="1084"/>
      <c r="D1202" s="1084"/>
      <c r="E1202" s="1084"/>
      <c r="F1202" s="1084"/>
      <c r="G1202" s="1084"/>
      <c r="H1202" s="1084"/>
      <c r="I1202" s="1084" t="s">
        <v>7992</v>
      </c>
      <c r="J1202" s="126" t="s">
        <v>7993</v>
      </c>
      <c r="K1202" s="126" t="s">
        <v>7994</v>
      </c>
      <c r="L1202" s="1084"/>
      <c r="M1202" s="126"/>
    </row>
    <row r="1203" spans="1:13" ht="26.25" customHeight="1" x14ac:dyDescent="0.25">
      <c r="A1203" s="1108"/>
      <c r="B1203" s="1109"/>
      <c r="C1203" s="1084"/>
      <c r="D1203" s="1084"/>
      <c r="E1203" s="1084"/>
      <c r="F1203" s="1084"/>
      <c r="G1203" s="1084"/>
      <c r="H1203" s="1084"/>
      <c r="I1203" s="1084"/>
      <c r="J1203" s="126" t="s">
        <v>7470</v>
      </c>
      <c r="K1203" s="126" t="s">
        <v>7995</v>
      </c>
      <c r="L1203" s="1084"/>
      <c r="M1203" s="126"/>
    </row>
    <row r="1204" spans="1:13" ht="18" customHeight="1" x14ac:dyDescent="0.25">
      <c r="A1204" s="1108"/>
      <c r="B1204" s="1109"/>
      <c r="C1204" s="1084"/>
      <c r="D1204" s="1084"/>
      <c r="E1204" s="1084"/>
      <c r="F1204" s="1084"/>
      <c r="G1204" s="1084"/>
      <c r="H1204" s="1084"/>
      <c r="I1204" s="1084"/>
      <c r="J1204" s="126" t="s">
        <v>2486</v>
      </c>
      <c r="K1204" s="126" t="s">
        <v>7996</v>
      </c>
      <c r="L1204" s="1084"/>
      <c r="M1204" s="126"/>
    </row>
    <row r="1205" spans="1:13" ht="18" customHeight="1" x14ac:dyDescent="0.25">
      <c r="A1205" s="1108"/>
      <c r="B1205" s="1109"/>
      <c r="C1205" s="1084"/>
      <c r="D1205" s="1084"/>
      <c r="E1205" s="1084"/>
      <c r="F1205" s="1084"/>
      <c r="G1205" s="1084"/>
      <c r="H1205" s="1084"/>
      <c r="I1205" s="1084"/>
      <c r="J1205" s="126" t="s">
        <v>7927</v>
      </c>
      <c r="K1205" s="126" t="s">
        <v>7997</v>
      </c>
      <c r="L1205" s="1084"/>
      <c r="M1205" s="126"/>
    </row>
    <row r="1206" spans="1:13" ht="18" customHeight="1" x14ac:dyDescent="0.25">
      <c r="A1206" s="1108"/>
      <c r="B1206" s="1109"/>
      <c r="C1206" s="1084"/>
      <c r="D1206" s="1084"/>
      <c r="E1206" s="1084"/>
      <c r="F1206" s="1084"/>
      <c r="G1206" s="1084"/>
      <c r="H1206" s="1084"/>
      <c r="I1206" s="1084"/>
      <c r="J1206" s="126" t="s">
        <v>7679</v>
      </c>
      <c r="K1206" s="126" t="s">
        <v>7998</v>
      </c>
      <c r="L1206" s="1084"/>
      <c r="M1206" s="126"/>
    </row>
    <row r="1207" spans="1:13" ht="18" customHeight="1" x14ac:dyDescent="0.25">
      <c r="A1207" s="1108"/>
      <c r="B1207" s="1109"/>
      <c r="C1207" s="1084"/>
      <c r="D1207" s="1084"/>
      <c r="E1207" s="1084"/>
      <c r="F1207" s="1084"/>
      <c r="G1207" s="1084"/>
      <c r="H1207" s="1084"/>
      <c r="I1207" s="1084"/>
      <c r="J1207" s="126" t="s">
        <v>7638</v>
      </c>
      <c r="K1207" s="126" t="s">
        <v>7999</v>
      </c>
      <c r="L1207" s="1084"/>
      <c r="M1207" s="126"/>
    </row>
    <row r="1208" spans="1:13" ht="18" customHeight="1" x14ac:dyDescent="0.25">
      <c r="A1208" s="1108"/>
      <c r="B1208" s="1109"/>
      <c r="C1208" s="1084">
        <v>8</v>
      </c>
      <c r="D1208" s="1084" t="s">
        <v>17</v>
      </c>
      <c r="E1208" s="1084">
        <v>1709</v>
      </c>
      <c r="F1208" s="1084">
        <v>32</v>
      </c>
      <c r="G1208" s="1084" t="s">
        <v>20</v>
      </c>
      <c r="H1208" s="1084" t="s">
        <v>20</v>
      </c>
      <c r="I1208" s="1084" t="s">
        <v>7982</v>
      </c>
      <c r="J1208" s="126" t="s">
        <v>935</v>
      </c>
      <c r="K1208" s="126" t="s">
        <v>8000</v>
      </c>
      <c r="L1208" s="1084" t="s">
        <v>8001</v>
      </c>
      <c r="M1208" s="126"/>
    </row>
    <row r="1209" spans="1:13" ht="18" customHeight="1" x14ac:dyDescent="0.25">
      <c r="A1209" s="1108"/>
      <c r="B1209" s="1109"/>
      <c r="C1209" s="1084"/>
      <c r="D1209" s="1084"/>
      <c r="E1209" s="1084"/>
      <c r="F1209" s="1084"/>
      <c r="G1209" s="1084"/>
      <c r="H1209" s="1084"/>
      <c r="I1209" s="1084"/>
      <c r="J1209" s="126" t="s">
        <v>8002</v>
      </c>
      <c r="K1209" s="126" t="s">
        <v>8003</v>
      </c>
      <c r="L1209" s="1084"/>
      <c r="M1209" s="126"/>
    </row>
    <row r="1210" spans="1:13" ht="17.850000000000001" customHeight="1" x14ac:dyDescent="0.25">
      <c r="A1210" s="1108"/>
      <c r="B1210" s="1109"/>
      <c r="C1210" s="1084"/>
      <c r="D1210" s="1084"/>
      <c r="E1210" s="1084"/>
      <c r="F1210" s="1084"/>
      <c r="G1210" s="1084"/>
      <c r="H1210" s="1084"/>
      <c r="I1210" s="1084"/>
      <c r="J1210" s="126" t="s">
        <v>6626</v>
      </c>
      <c r="K1210" s="126" t="s">
        <v>8004</v>
      </c>
      <c r="L1210" s="1084"/>
      <c r="M1210" s="126"/>
    </row>
    <row r="1211" spans="1:13" ht="17.850000000000001" customHeight="1" x14ac:dyDescent="0.25">
      <c r="A1211" s="1108"/>
      <c r="B1211" s="1109"/>
      <c r="C1211" s="1084"/>
      <c r="D1211" s="1084"/>
      <c r="E1211" s="1084"/>
      <c r="F1211" s="1084"/>
      <c r="G1211" s="1084"/>
      <c r="H1211" s="1084"/>
      <c r="I1211" s="1084"/>
      <c r="J1211" s="126" t="s">
        <v>8005</v>
      </c>
      <c r="K1211" s="126" t="s">
        <v>8006</v>
      </c>
      <c r="L1211" s="1084"/>
      <c r="M1211" s="126"/>
    </row>
    <row r="1212" spans="1:13" ht="17.100000000000001" customHeight="1" x14ac:dyDescent="0.25">
      <c r="A1212" s="1108"/>
      <c r="B1212" s="1109"/>
      <c r="C1212" s="1084"/>
      <c r="D1212" s="1084"/>
      <c r="E1212" s="1084"/>
      <c r="F1212" s="1084"/>
      <c r="G1212" s="1084"/>
      <c r="H1212" s="1084"/>
      <c r="I1212" s="1084"/>
      <c r="J1212" s="126" t="s">
        <v>8007</v>
      </c>
      <c r="K1212" s="126" t="s">
        <v>8008</v>
      </c>
      <c r="L1212" s="1084"/>
      <c r="M1212" s="126"/>
    </row>
    <row r="1213" spans="1:13" ht="26.25" customHeight="1" x14ac:dyDescent="0.25">
      <c r="A1213" s="1108"/>
      <c r="B1213" s="1109"/>
      <c r="C1213" s="1084"/>
      <c r="D1213" s="1084"/>
      <c r="E1213" s="1084"/>
      <c r="F1213" s="1084"/>
      <c r="G1213" s="1084"/>
      <c r="H1213" s="1084"/>
      <c r="I1213" s="1084"/>
      <c r="J1213" s="126" t="s">
        <v>7629</v>
      </c>
      <c r="K1213" s="126" t="s">
        <v>8009</v>
      </c>
      <c r="L1213" s="1084"/>
      <c r="M1213" s="126"/>
    </row>
    <row r="1214" spans="1:13" ht="26.25" customHeight="1" x14ac:dyDescent="0.25">
      <c r="A1214" s="1108"/>
      <c r="B1214" s="1109"/>
      <c r="C1214" s="1084"/>
      <c r="D1214" s="1084"/>
      <c r="E1214" s="1084"/>
      <c r="F1214" s="1084"/>
      <c r="G1214" s="1084"/>
      <c r="H1214" s="1084"/>
      <c r="I1214" s="1084"/>
      <c r="J1214" s="126" t="s">
        <v>7897</v>
      </c>
      <c r="K1214" s="126" t="s">
        <v>8010</v>
      </c>
      <c r="L1214" s="1084"/>
      <c r="M1214" s="126"/>
    </row>
    <row r="1215" spans="1:13" ht="26.25" customHeight="1" x14ac:dyDescent="0.25">
      <c r="A1215" s="1108"/>
      <c r="B1215" s="1109"/>
      <c r="C1215" s="1084"/>
      <c r="D1215" s="1084"/>
      <c r="E1215" s="1084"/>
      <c r="F1215" s="1084"/>
      <c r="G1215" s="1084"/>
      <c r="H1215" s="1084"/>
      <c r="I1215" s="1084"/>
      <c r="J1215" s="126" t="s">
        <v>1012</v>
      </c>
      <c r="K1215" s="126" t="s">
        <v>8011</v>
      </c>
      <c r="L1215" s="1084"/>
      <c r="M1215" s="126"/>
    </row>
    <row r="1216" spans="1:13" ht="26.25" customHeight="1" x14ac:dyDescent="0.25">
      <c r="A1216" s="1108"/>
      <c r="B1216" s="1109"/>
      <c r="C1216" s="1084"/>
      <c r="D1216" s="1084"/>
      <c r="E1216" s="1084"/>
      <c r="F1216" s="1084"/>
      <c r="G1216" s="1084"/>
      <c r="H1216" s="1084"/>
      <c r="I1216" s="1084"/>
      <c r="J1216" s="126" t="s">
        <v>7746</v>
      </c>
      <c r="K1216" s="126" t="s">
        <v>8012</v>
      </c>
      <c r="L1216" s="1084"/>
      <c r="M1216" s="126"/>
    </row>
    <row r="1217" spans="1:13" ht="26.25" customHeight="1" x14ac:dyDescent="0.25">
      <c r="A1217" s="1108"/>
      <c r="B1217" s="1109"/>
      <c r="C1217" s="1084"/>
      <c r="D1217" s="1084"/>
      <c r="E1217" s="1084"/>
      <c r="F1217" s="1084"/>
      <c r="G1217" s="1084"/>
      <c r="H1217" s="1084"/>
      <c r="I1217" s="1084"/>
      <c r="J1217" s="126" t="s">
        <v>1019</v>
      </c>
      <c r="K1217" s="126" t="s">
        <v>8013</v>
      </c>
      <c r="L1217" s="1084"/>
      <c r="M1217" s="126"/>
    </row>
    <row r="1218" spans="1:13" ht="26.25" customHeight="1" x14ac:dyDescent="0.25">
      <c r="A1218" s="1108"/>
      <c r="B1218" s="1109"/>
      <c r="C1218" s="1084"/>
      <c r="D1218" s="1084"/>
      <c r="E1218" s="1084"/>
      <c r="F1218" s="1084"/>
      <c r="G1218" s="1084"/>
      <c r="H1218" s="1084"/>
      <c r="I1218" s="1084" t="s">
        <v>7992</v>
      </c>
      <c r="J1218" s="126" t="s">
        <v>7463</v>
      </c>
      <c r="K1218" s="126" t="s">
        <v>8014</v>
      </c>
      <c r="L1218" s="1084"/>
      <c r="M1218" s="126"/>
    </row>
    <row r="1219" spans="1:13" ht="26.25" customHeight="1" x14ac:dyDescent="0.25">
      <c r="A1219" s="1108"/>
      <c r="B1219" s="1109"/>
      <c r="C1219" s="1084"/>
      <c r="D1219" s="1084"/>
      <c r="E1219" s="1084"/>
      <c r="F1219" s="1084"/>
      <c r="G1219" s="1084"/>
      <c r="H1219" s="1084"/>
      <c r="I1219" s="1084"/>
      <c r="J1219" s="126" t="s">
        <v>6670</v>
      </c>
      <c r="K1219" s="126" t="s">
        <v>8015</v>
      </c>
      <c r="L1219" s="1084"/>
      <c r="M1219" s="126"/>
    </row>
    <row r="1220" spans="1:13" ht="26.25" customHeight="1" x14ac:dyDescent="0.25">
      <c r="A1220" s="1108"/>
      <c r="B1220" s="1109"/>
      <c r="C1220" s="1084"/>
      <c r="D1220" s="1084"/>
      <c r="E1220" s="1084"/>
      <c r="F1220" s="1084"/>
      <c r="G1220" s="1084"/>
      <c r="H1220" s="1084"/>
      <c r="I1220" s="1084"/>
      <c r="J1220" s="126" t="s">
        <v>7993</v>
      </c>
      <c r="K1220" s="126" t="s">
        <v>8016</v>
      </c>
      <c r="L1220" s="1084"/>
      <c r="M1220" s="126"/>
    </row>
    <row r="1221" spans="1:13" ht="26.25" customHeight="1" x14ac:dyDescent="0.25">
      <c r="A1221" s="1108"/>
      <c r="B1221" s="1109"/>
      <c r="C1221" s="1084"/>
      <c r="D1221" s="1084"/>
      <c r="E1221" s="1084"/>
      <c r="F1221" s="1084"/>
      <c r="G1221" s="1084"/>
      <c r="H1221" s="1084"/>
      <c r="I1221" s="1084"/>
      <c r="J1221" s="126" t="s">
        <v>8017</v>
      </c>
      <c r="K1221" s="126" t="s">
        <v>8018</v>
      </c>
      <c r="L1221" s="1084"/>
      <c r="M1221" s="126"/>
    </row>
    <row r="1222" spans="1:13" ht="26.25" customHeight="1" x14ac:dyDescent="0.25">
      <c r="A1222" s="1108"/>
      <c r="B1222" s="1109"/>
      <c r="C1222" s="1084"/>
      <c r="D1222" s="1084"/>
      <c r="E1222" s="1084"/>
      <c r="F1222" s="1084"/>
      <c r="G1222" s="1084"/>
      <c r="H1222" s="1084"/>
      <c r="I1222" s="1084"/>
      <c r="J1222" s="126" t="s">
        <v>2486</v>
      </c>
      <c r="K1222" s="126" t="s">
        <v>8019</v>
      </c>
      <c r="L1222" s="1084"/>
      <c r="M1222" s="126"/>
    </row>
    <row r="1223" spans="1:13" ht="26.25" customHeight="1" x14ac:dyDescent="0.25">
      <c r="A1223" s="1108"/>
      <c r="B1223" s="1109"/>
      <c r="C1223" s="1084"/>
      <c r="D1223" s="1084"/>
      <c r="E1223" s="1084"/>
      <c r="F1223" s="1084"/>
      <c r="G1223" s="1084"/>
      <c r="H1223" s="1084"/>
      <c r="I1223" s="1084"/>
      <c r="J1223" s="126" t="s">
        <v>7476</v>
      </c>
      <c r="K1223" s="126" t="s">
        <v>8020</v>
      </c>
      <c r="L1223" s="1084"/>
      <c r="M1223" s="126"/>
    </row>
    <row r="1224" spans="1:13" ht="26.25" customHeight="1" x14ac:dyDescent="0.25">
      <c r="A1224" s="1108"/>
      <c r="B1224" s="1109"/>
      <c r="C1224" s="1084"/>
      <c r="D1224" s="1084"/>
      <c r="E1224" s="1084"/>
      <c r="F1224" s="1084"/>
      <c r="G1224" s="1084"/>
      <c r="H1224" s="1084"/>
      <c r="I1224" s="1084"/>
      <c r="J1224" s="126" t="s">
        <v>887</v>
      </c>
      <c r="K1224" s="126" t="s">
        <v>8021</v>
      </c>
      <c r="L1224" s="1084"/>
      <c r="M1224" s="126"/>
    </row>
    <row r="1225" spans="1:13" ht="26.25" customHeight="1" x14ac:dyDescent="0.25">
      <c r="A1225" s="1108"/>
      <c r="B1225" s="1109"/>
      <c r="C1225" s="1084"/>
      <c r="D1225" s="1084"/>
      <c r="E1225" s="1084"/>
      <c r="F1225" s="1084"/>
      <c r="G1225" s="1084"/>
      <c r="H1225" s="1084"/>
      <c r="I1225" s="1084"/>
      <c r="J1225" s="126" t="s">
        <v>7473</v>
      </c>
      <c r="K1225" s="126" t="s">
        <v>8022</v>
      </c>
      <c r="L1225" s="1084"/>
      <c r="M1225" s="126"/>
    </row>
    <row r="1226" spans="1:13" ht="26.25" customHeight="1" x14ac:dyDescent="0.25">
      <c r="A1226" s="1108"/>
      <c r="B1226" s="1109"/>
      <c r="C1226" s="1084"/>
      <c r="D1226" s="1084"/>
      <c r="E1226" s="1084"/>
      <c r="F1226" s="1084"/>
      <c r="G1226" s="1084"/>
      <c r="H1226" s="1084"/>
      <c r="I1226" s="1084"/>
      <c r="J1226" s="126" t="s">
        <v>1019</v>
      </c>
      <c r="K1226" s="126" t="s">
        <v>8023</v>
      </c>
      <c r="L1226" s="1084"/>
      <c r="M1226" s="126"/>
    </row>
    <row r="1227" spans="1:13" ht="26.25" customHeight="1" x14ac:dyDescent="0.25">
      <c r="A1227" s="1108"/>
      <c r="B1227" s="1109"/>
      <c r="C1227" s="1084">
        <v>11</v>
      </c>
      <c r="D1227" s="1084" t="s">
        <v>539</v>
      </c>
      <c r="E1227" s="1084">
        <v>1772</v>
      </c>
      <c r="F1227" s="1084">
        <v>25</v>
      </c>
      <c r="G1227" s="1084" t="s">
        <v>20</v>
      </c>
      <c r="H1227" s="1084" t="s">
        <v>20</v>
      </c>
      <c r="I1227" s="1084"/>
      <c r="J1227" s="126" t="s">
        <v>7993</v>
      </c>
      <c r="K1227" s="126" t="s">
        <v>8024</v>
      </c>
      <c r="L1227" s="1084" t="s">
        <v>7984</v>
      </c>
      <c r="M1227" s="126"/>
    </row>
    <row r="1228" spans="1:13" ht="26.25" customHeight="1" x14ac:dyDescent="0.25">
      <c r="A1228" s="1108"/>
      <c r="B1228" s="1109"/>
      <c r="C1228" s="1084"/>
      <c r="D1228" s="1084"/>
      <c r="E1228" s="1084"/>
      <c r="F1228" s="1084"/>
      <c r="G1228" s="1084"/>
      <c r="H1228" s="1084"/>
      <c r="I1228" s="1084"/>
      <c r="J1228" s="126" t="s">
        <v>8025</v>
      </c>
      <c r="K1228" s="126" t="s">
        <v>8026</v>
      </c>
      <c r="L1228" s="1084"/>
      <c r="M1228" s="126"/>
    </row>
    <row r="1229" spans="1:13" ht="26.25" customHeight="1" x14ac:dyDescent="0.25">
      <c r="A1229" s="1108"/>
      <c r="B1229" s="1109"/>
      <c r="C1229" s="1084"/>
      <c r="D1229" s="1084"/>
      <c r="E1229" s="1084"/>
      <c r="F1229" s="1084"/>
      <c r="G1229" s="1084"/>
      <c r="H1229" s="1084"/>
      <c r="I1229" s="1084"/>
      <c r="J1229" s="126" t="s">
        <v>1653</v>
      </c>
      <c r="K1229" s="126" t="s">
        <v>8027</v>
      </c>
      <c r="L1229" s="1084"/>
      <c r="M1229" s="126"/>
    </row>
    <row r="1230" spans="1:13" ht="17.850000000000001" customHeight="1" x14ac:dyDescent="0.25">
      <c r="A1230" s="1108"/>
      <c r="B1230" s="1109"/>
      <c r="C1230" s="1084"/>
      <c r="D1230" s="1084"/>
      <c r="E1230" s="1084"/>
      <c r="F1230" s="1084"/>
      <c r="G1230" s="1084"/>
      <c r="H1230" s="1084"/>
      <c r="I1230" s="1084"/>
      <c r="J1230" s="126" t="s">
        <v>7931</v>
      </c>
      <c r="K1230" s="126" t="s">
        <v>8028</v>
      </c>
      <c r="L1230" s="1084"/>
      <c r="M1230" s="126"/>
    </row>
    <row r="1231" spans="1:13" ht="17.850000000000001" customHeight="1" x14ac:dyDescent="0.25">
      <c r="A1231" s="1108"/>
      <c r="B1231" s="1109"/>
      <c r="C1231" s="1084"/>
      <c r="D1231" s="1084"/>
      <c r="E1231" s="1084"/>
      <c r="F1231" s="1084"/>
      <c r="G1231" s="1084"/>
      <c r="H1231" s="1084"/>
      <c r="I1231" s="1084"/>
      <c r="J1231" s="126" t="s">
        <v>6781</v>
      </c>
      <c r="K1231" s="126" t="s">
        <v>7978</v>
      </c>
      <c r="L1231" s="1084"/>
      <c r="M1231" s="126"/>
    </row>
    <row r="1232" spans="1:13" ht="17.850000000000001" customHeight="1" x14ac:dyDescent="0.25">
      <c r="A1232" s="1108"/>
      <c r="B1232" s="1109"/>
      <c r="C1232" s="1084"/>
      <c r="D1232" s="1084"/>
      <c r="E1232" s="1084"/>
      <c r="F1232" s="1084"/>
      <c r="G1232" s="1084"/>
      <c r="H1232" s="1084"/>
      <c r="I1232" s="1084"/>
      <c r="J1232" s="126" t="s">
        <v>8029</v>
      </c>
      <c r="K1232" s="126" t="s">
        <v>8030</v>
      </c>
      <c r="L1232" s="1084"/>
      <c r="M1232" s="126"/>
    </row>
    <row r="1233" spans="1:13" ht="17.850000000000001" customHeight="1" x14ac:dyDescent="0.25">
      <c r="A1233" s="1108"/>
      <c r="B1233" s="1109"/>
      <c r="C1233" s="1084"/>
      <c r="D1233" s="1084"/>
      <c r="E1233" s="1084"/>
      <c r="F1233" s="1084"/>
      <c r="G1233" s="1084"/>
      <c r="H1233" s="1084"/>
      <c r="I1233" s="1084"/>
      <c r="J1233" s="126" t="s">
        <v>7629</v>
      </c>
      <c r="K1233" s="126" t="s">
        <v>8031</v>
      </c>
      <c r="L1233" s="1084"/>
      <c r="M1233" s="126"/>
    </row>
    <row r="1234" spans="1:13" ht="17.850000000000001" customHeight="1" x14ac:dyDescent="0.25">
      <c r="A1234" s="1108"/>
      <c r="B1234" s="1109"/>
      <c r="C1234" s="1084"/>
      <c r="D1234" s="1084"/>
      <c r="E1234" s="1084"/>
      <c r="F1234" s="1084"/>
      <c r="G1234" s="1084"/>
      <c r="H1234" s="1084"/>
      <c r="I1234" s="1084"/>
      <c r="J1234" s="126" t="s">
        <v>7927</v>
      </c>
      <c r="K1234" s="126" t="s">
        <v>8032</v>
      </c>
      <c r="L1234" s="1084"/>
      <c r="M1234" s="126"/>
    </row>
    <row r="1235" spans="1:13" ht="17.850000000000001" customHeight="1" x14ac:dyDescent="0.25">
      <c r="A1235" s="1108"/>
      <c r="B1235" s="1109"/>
      <c r="C1235" s="1084"/>
      <c r="D1235" s="1084"/>
      <c r="E1235" s="1084"/>
      <c r="F1235" s="1084"/>
      <c r="G1235" s="1084"/>
      <c r="H1235" s="1084"/>
      <c r="I1235" s="1084"/>
      <c r="J1235" s="126" t="s">
        <v>6839</v>
      </c>
      <c r="K1235" s="126" t="s">
        <v>8033</v>
      </c>
      <c r="L1235" s="1084"/>
      <c r="M1235" s="126"/>
    </row>
    <row r="1236" spans="1:13" ht="17.850000000000001" customHeight="1" x14ac:dyDescent="0.25">
      <c r="A1236" s="1108"/>
      <c r="B1236" s="1109"/>
      <c r="C1236" s="1084"/>
      <c r="D1236" s="1084"/>
      <c r="E1236" s="1084"/>
      <c r="F1236" s="1084"/>
      <c r="G1236" s="1084"/>
      <c r="H1236" s="1084"/>
      <c r="I1236" s="1084"/>
      <c r="J1236" s="126" t="s">
        <v>7679</v>
      </c>
      <c r="K1236" s="126" t="s">
        <v>8034</v>
      </c>
      <c r="L1236" s="1084"/>
      <c r="M1236" s="126"/>
    </row>
    <row r="1237" spans="1:13" ht="17.850000000000001" customHeight="1" x14ac:dyDescent="0.25">
      <c r="A1237" s="1108"/>
      <c r="B1237" s="1109"/>
      <c r="C1237" s="1084"/>
      <c r="D1237" s="1084"/>
      <c r="E1237" s="1084"/>
      <c r="F1237" s="1084"/>
      <c r="G1237" s="1084"/>
      <c r="H1237" s="1084"/>
      <c r="I1237" s="1084"/>
      <c r="J1237" s="126" t="s">
        <v>2474</v>
      </c>
      <c r="K1237" s="126" t="s">
        <v>8035</v>
      </c>
      <c r="L1237" s="1084"/>
      <c r="M1237" s="126"/>
    </row>
    <row r="1238" spans="1:13" ht="40.5" customHeight="1" x14ac:dyDescent="0.25">
      <c r="A1238" s="1108"/>
      <c r="B1238" s="1109"/>
      <c r="C1238" s="126">
        <v>12</v>
      </c>
      <c r="D1238" s="126" t="s">
        <v>25</v>
      </c>
      <c r="E1238" s="126">
        <v>1765</v>
      </c>
      <c r="F1238" s="126">
        <v>2</v>
      </c>
      <c r="G1238" s="126" t="s">
        <v>20</v>
      </c>
      <c r="H1238" s="242" t="s">
        <v>20</v>
      </c>
      <c r="J1238" s="126" t="s">
        <v>8036</v>
      </c>
      <c r="L1238" s="126" t="s">
        <v>8037</v>
      </c>
      <c r="M1238" s="126"/>
    </row>
    <row r="1239" spans="1:13" ht="17.850000000000001" customHeight="1" x14ac:dyDescent="0.25">
      <c r="A1239" s="1108"/>
      <c r="B1239" s="1109"/>
      <c r="C1239" s="1084">
        <v>10</v>
      </c>
      <c r="D1239" s="1084" t="s">
        <v>539</v>
      </c>
      <c r="E1239" s="1084">
        <v>1656</v>
      </c>
      <c r="F1239" s="1084">
        <v>37</v>
      </c>
      <c r="G1239" s="1084" t="s">
        <v>20</v>
      </c>
      <c r="H1239" s="1084" t="s">
        <v>20</v>
      </c>
      <c r="I1239" s="1084"/>
      <c r="J1239" s="126" t="s">
        <v>2237</v>
      </c>
      <c r="K1239" s="126" t="s">
        <v>8038</v>
      </c>
      <c r="L1239" s="1084" t="s">
        <v>8039</v>
      </c>
      <c r="M1239" s="126"/>
    </row>
    <row r="1240" spans="1:13" ht="17.850000000000001" customHeight="1" x14ac:dyDescent="0.25">
      <c r="A1240" s="1108"/>
      <c r="B1240" s="1109"/>
      <c r="C1240" s="1084"/>
      <c r="D1240" s="1084"/>
      <c r="E1240" s="1084"/>
      <c r="F1240" s="1084"/>
      <c r="G1240" s="1084"/>
      <c r="H1240" s="1084"/>
      <c r="I1240" s="1084"/>
      <c r="J1240" s="126" t="s">
        <v>7463</v>
      </c>
      <c r="K1240" s="126" t="s">
        <v>8040</v>
      </c>
      <c r="L1240" s="1084"/>
      <c r="M1240" s="126"/>
    </row>
    <row r="1241" spans="1:13" ht="17.850000000000001" customHeight="1" x14ac:dyDescent="0.25">
      <c r="A1241" s="1108"/>
      <c r="B1241" s="1109"/>
      <c r="C1241" s="1084"/>
      <c r="D1241" s="1084"/>
      <c r="E1241" s="1084"/>
      <c r="F1241" s="1084"/>
      <c r="G1241" s="1084"/>
      <c r="H1241" s="1084"/>
      <c r="I1241" s="1084"/>
      <c r="J1241" s="126" t="s">
        <v>6670</v>
      </c>
      <c r="K1241" s="126" t="s">
        <v>8041</v>
      </c>
      <c r="L1241" s="1084"/>
      <c r="M1241" s="126"/>
    </row>
    <row r="1242" spans="1:13" ht="17.850000000000001" customHeight="1" x14ac:dyDescent="0.25">
      <c r="A1242" s="1108"/>
      <c r="B1242" s="1109"/>
      <c r="C1242" s="1084"/>
      <c r="D1242" s="1084"/>
      <c r="E1242" s="1084"/>
      <c r="F1242" s="1084"/>
      <c r="G1242" s="1084"/>
      <c r="H1242" s="1084"/>
      <c r="I1242" s="1084"/>
      <c r="J1242" s="126" t="s">
        <v>7627</v>
      </c>
      <c r="K1242" s="126" t="s">
        <v>8042</v>
      </c>
      <c r="L1242" s="1084"/>
      <c r="M1242" s="126"/>
    </row>
    <row r="1243" spans="1:13" ht="17.850000000000001" customHeight="1" x14ac:dyDescent="0.25">
      <c r="A1243" s="1108"/>
      <c r="B1243" s="1109"/>
      <c r="C1243" s="1084"/>
      <c r="D1243" s="1084"/>
      <c r="E1243" s="1084"/>
      <c r="F1243" s="1084"/>
      <c r="G1243" s="1084"/>
      <c r="H1243" s="1084"/>
      <c r="I1243" s="1084"/>
      <c r="J1243" s="126" t="s">
        <v>2766</v>
      </c>
      <c r="K1243" s="126" t="s">
        <v>8043</v>
      </c>
      <c r="L1243" s="1084"/>
      <c r="M1243" s="126"/>
    </row>
    <row r="1244" spans="1:13" ht="17.850000000000001" customHeight="1" x14ac:dyDescent="0.25">
      <c r="A1244" s="1108"/>
      <c r="B1244" s="1109"/>
      <c r="C1244" s="1084"/>
      <c r="D1244" s="1084"/>
      <c r="E1244" s="1084"/>
      <c r="F1244" s="1084"/>
      <c r="G1244" s="1084"/>
      <c r="H1244" s="1084"/>
      <c r="I1244" s="1084"/>
      <c r="J1244" s="126" t="s">
        <v>2486</v>
      </c>
      <c r="K1244" s="126" t="s">
        <v>8044</v>
      </c>
      <c r="L1244" s="1084"/>
      <c r="M1244" s="126"/>
    </row>
    <row r="1245" spans="1:13" ht="17.100000000000001" customHeight="1" x14ac:dyDescent="0.25">
      <c r="A1245" s="1108"/>
      <c r="B1245" s="1109"/>
      <c r="C1245" s="1084"/>
      <c r="D1245" s="1084"/>
      <c r="E1245" s="1084"/>
      <c r="F1245" s="1084"/>
      <c r="G1245" s="1084"/>
      <c r="H1245" s="1084"/>
      <c r="I1245" s="1084"/>
      <c r="J1245" s="126" t="s">
        <v>7476</v>
      </c>
      <c r="K1245" s="126" t="s">
        <v>8045</v>
      </c>
      <c r="L1245" s="1084"/>
      <c r="M1245" s="126"/>
    </row>
    <row r="1246" spans="1:13" ht="17.100000000000001" customHeight="1" x14ac:dyDescent="0.25">
      <c r="A1246" s="1108"/>
      <c r="B1246" s="1109"/>
      <c r="C1246" s="1084"/>
      <c r="D1246" s="1084"/>
      <c r="E1246" s="1084"/>
      <c r="F1246" s="1084"/>
      <c r="G1246" s="1084"/>
      <c r="H1246" s="1084"/>
      <c r="I1246" s="1084"/>
      <c r="J1246" s="126" t="s">
        <v>8046</v>
      </c>
      <c r="K1246" s="126" t="s">
        <v>8047</v>
      </c>
      <c r="L1246" s="1084"/>
      <c r="M1246" s="126"/>
    </row>
    <row r="1247" spans="1:13" ht="17.100000000000001" customHeight="1" x14ac:dyDescent="0.25">
      <c r="A1247" s="1108"/>
      <c r="B1247" s="1109"/>
      <c r="C1247" s="1084"/>
      <c r="D1247" s="1084"/>
      <c r="E1247" s="1084"/>
      <c r="F1247" s="1084"/>
      <c r="G1247" s="1084"/>
      <c r="H1247" s="1084"/>
      <c r="I1247" s="1084"/>
      <c r="J1247" s="126" t="s">
        <v>7473</v>
      </c>
      <c r="K1247" s="126" t="s">
        <v>8048</v>
      </c>
      <c r="L1247" s="1084"/>
      <c r="M1247" s="126"/>
    </row>
    <row r="1248" spans="1:13" ht="17.100000000000001" customHeight="1" x14ac:dyDescent="0.25">
      <c r="A1248" s="1108"/>
      <c r="B1248" s="1109"/>
      <c r="C1248" s="1084"/>
      <c r="D1248" s="1084"/>
      <c r="E1248" s="1084"/>
      <c r="F1248" s="1084"/>
      <c r="G1248" s="1084"/>
      <c r="H1248" s="1084"/>
      <c r="I1248" s="1084"/>
      <c r="J1248" s="126" t="s">
        <v>8049</v>
      </c>
      <c r="K1248" s="126" t="s">
        <v>8050</v>
      </c>
      <c r="L1248" s="1084"/>
      <c r="M1248" s="126"/>
    </row>
    <row r="1249" spans="1:13" ht="17.100000000000001" customHeight="1" x14ac:dyDescent="0.25">
      <c r="A1249" s="1108"/>
      <c r="B1249" s="1109"/>
      <c r="C1249" s="1084"/>
      <c r="D1249" s="1084"/>
      <c r="E1249" s="1084"/>
      <c r="F1249" s="1084"/>
      <c r="G1249" s="1084"/>
      <c r="H1249" s="1084"/>
      <c r="I1249" s="1084"/>
      <c r="J1249" s="126" t="s">
        <v>7679</v>
      </c>
      <c r="K1249" s="126" t="s">
        <v>8051</v>
      </c>
      <c r="L1249" s="1084"/>
      <c r="M1249" s="126"/>
    </row>
    <row r="1250" spans="1:13" ht="17.100000000000001" customHeight="1" x14ac:dyDescent="0.25">
      <c r="A1250" s="1108"/>
      <c r="B1250" s="1109"/>
      <c r="C1250" s="1084"/>
      <c r="D1250" s="1084"/>
      <c r="E1250" s="1084"/>
      <c r="F1250" s="1084"/>
      <c r="G1250" s="1084"/>
      <c r="H1250" s="1084"/>
      <c r="I1250" s="1084"/>
      <c r="J1250" s="126" t="s">
        <v>7638</v>
      </c>
      <c r="K1250" s="126" t="s">
        <v>8052</v>
      </c>
      <c r="L1250" s="1084"/>
      <c r="M1250" s="126"/>
    </row>
    <row r="1251" spans="1:13" ht="17.100000000000001" customHeight="1" x14ac:dyDescent="0.25">
      <c r="A1251" s="1108"/>
      <c r="B1251" s="1109"/>
      <c r="C1251" s="1084">
        <v>13</v>
      </c>
      <c r="D1251" s="1084" t="s">
        <v>539</v>
      </c>
      <c r="E1251" s="1084">
        <v>1638</v>
      </c>
      <c r="F1251" s="1084">
        <v>46</v>
      </c>
      <c r="G1251" s="1084">
        <v>0</v>
      </c>
      <c r="H1251" s="1084" t="s">
        <v>20</v>
      </c>
      <c r="I1251" s="1084"/>
      <c r="J1251" s="126" t="s">
        <v>8053</v>
      </c>
      <c r="K1251" s="126" t="s">
        <v>8054</v>
      </c>
      <c r="L1251" s="1084" t="s">
        <v>8055</v>
      </c>
      <c r="M1251" s="126"/>
    </row>
    <row r="1252" spans="1:13" ht="17.100000000000001" customHeight="1" x14ac:dyDescent="0.25">
      <c r="A1252" s="1108"/>
      <c r="B1252" s="1109"/>
      <c r="C1252" s="1084"/>
      <c r="D1252" s="1084"/>
      <c r="E1252" s="1084"/>
      <c r="F1252" s="1084"/>
      <c r="G1252" s="1084"/>
      <c r="H1252" s="1084"/>
      <c r="I1252" s="1084"/>
      <c r="J1252" s="126" t="s">
        <v>8056</v>
      </c>
      <c r="K1252" s="126" t="s">
        <v>8057</v>
      </c>
      <c r="L1252" s="1084"/>
      <c r="M1252" s="126"/>
    </row>
    <row r="1253" spans="1:13" ht="17.100000000000001" customHeight="1" x14ac:dyDescent="0.25">
      <c r="A1253" s="1108"/>
      <c r="B1253" s="1109"/>
      <c r="C1253" s="1084"/>
      <c r="D1253" s="1084"/>
      <c r="E1253" s="1084"/>
      <c r="F1253" s="1084"/>
      <c r="G1253" s="1084"/>
      <c r="H1253" s="1084"/>
      <c r="I1253" s="1084"/>
      <c r="J1253" s="126" t="s">
        <v>8058</v>
      </c>
      <c r="K1253" s="126" t="s">
        <v>8059</v>
      </c>
      <c r="L1253" s="1084"/>
      <c r="M1253" s="126"/>
    </row>
    <row r="1254" spans="1:13" ht="17.100000000000001" customHeight="1" x14ac:dyDescent="0.25">
      <c r="A1254" s="1108"/>
      <c r="B1254" s="1109"/>
      <c r="C1254" s="1084"/>
      <c r="D1254" s="1084"/>
      <c r="E1254" s="1084"/>
      <c r="F1254" s="1084"/>
      <c r="G1254" s="1084"/>
      <c r="H1254" s="1084"/>
      <c r="I1254" s="1084"/>
      <c r="J1254" s="126" t="s">
        <v>6724</v>
      </c>
      <c r="K1254" s="126" t="s">
        <v>8060</v>
      </c>
      <c r="L1254" s="1084"/>
      <c r="M1254" s="126"/>
    </row>
    <row r="1255" spans="1:13" ht="17.100000000000001" customHeight="1" x14ac:dyDescent="0.25">
      <c r="A1255" s="1108"/>
      <c r="B1255" s="1109"/>
      <c r="C1255" s="1084"/>
      <c r="D1255" s="1084"/>
      <c r="E1255" s="1084"/>
      <c r="F1255" s="1084"/>
      <c r="G1255" s="1084"/>
      <c r="H1255" s="1084"/>
      <c r="I1255" s="1084"/>
      <c r="J1255" s="126" t="s">
        <v>8061</v>
      </c>
      <c r="K1255" s="126" t="s">
        <v>8062</v>
      </c>
      <c r="L1255" s="1084"/>
      <c r="M1255" s="126"/>
    </row>
    <row r="1256" spans="1:13" ht="17.100000000000001" customHeight="1" x14ac:dyDescent="0.25">
      <c r="A1256" s="1108"/>
      <c r="B1256" s="1109"/>
      <c r="C1256" s="1084"/>
      <c r="D1256" s="1084"/>
      <c r="E1256" s="1084"/>
      <c r="F1256" s="1084"/>
      <c r="G1256" s="1084"/>
      <c r="H1256" s="1084"/>
      <c r="I1256" s="1084"/>
      <c r="J1256" s="126" t="s">
        <v>7886</v>
      </c>
      <c r="K1256" s="126" t="s">
        <v>8063</v>
      </c>
      <c r="L1256" s="1084"/>
      <c r="M1256" s="126"/>
    </row>
    <row r="1257" spans="1:13" ht="49.5" customHeight="1" x14ac:dyDescent="0.25">
      <c r="A1257" s="1108"/>
      <c r="B1257" s="1109"/>
      <c r="C1257" s="1084"/>
      <c r="D1257" s="1084"/>
      <c r="E1257" s="1084"/>
      <c r="F1257" s="1084"/>
      <c r="G1257" s="1084"/>
      <c r="H1257" s="1084"/>
      <c r="I1257" s="1084"/>
      <c r="J1257" s="126" t="s">
        <v>8064</v>
      </c>
      <c r="K1257" s="126" t="s">
        <v>8065</v>
      </c>
      <c r="L1257" s="1084"/>
      <c r="M1257" s="126"/>
    </row>
    <row r="1258" spans="1:13" ht="17.850000000000001" customHeight="1" x14ac:dyDescent="0.25">
      <c r="A1258" s="1108"/>
      <c r="B1258" s="1109"/>
      <c r="C1258" s="1084"/>
      <c r="D1258" s="1084"/>
      <c r="E1258" s="1084"/>
      <c r="F1258" s="1084"/>
      <c r="G1258" s="1084"/>
      <c r="H1258" s="1084"/>
      <c r="I1258" s="1084"/>
      <c r="J1258" s="126" t="s">
        <v>8066</v>
      </c>
      <c r="K1258" s="126" t="s">
        <v>8067</v>
      </c>
      <c r="L1258" s="1084"/>
      <c r="M1258" s="126"/>
    </row>
    <row r="1259" spans="1:13" ht="17.850000000000001" customHeight="1" x14ac:dyDescent="0.25">
      <c r="A1259" s="1108"/>
      <c r="B1259" s="1109"/>
      <c r="C1259" s="1084"/>
      <c r="D1259" s="1084"/>
      <c r="E1259" s="1084"/>
      <c r="F1259" s="1084"/>
      <c r="G1259" s="1084"/>
      <c r="H1259" s="1084"/>
      <c r="I1259" s="1084"/>
      <c r="J1259" s="126" t="s">
        <v>8068</v>
      </c>
      <c r="K1259" s="126" t="s">
        <v>8069</v>
      </c>
      <c r="L1259" s="1084"/>
      <c r="M1259" s="126"/>
    </row>
    <row r="1260" spans="1:13" ht="17.850000000000001" customHeight="1" x14ac:dyDescent="0.25">
      <c r="A1260" s="1108"/>
      <c r="B1260" s="1109"/>
      <c r="C1260" s="1084"/>
      <c r="D1260" s="1084"/>
      <c r="E1260" s="1084"/>
      <c r="F1260" s="1084"/>
      <c r="G1260" s="1084"/>
      <c r="H1260" s="1084"/>
      <c r="I1260" s="1084"/>
      <c r="J1260" s="126" t="s">
        <v>8070</v>
      </c>
      <c r="K1260" s="126" t="s">
        <v>8071</v>
      </c>
      <c r="L1260" s="1084"/>
      <c r="M1260" s="126"/>
    </row>
    <row r="1261" spans="1:13" ht="17.850000000000001" customHeight="1" x14ac:dyDescent="0.25">
      <c r="A1261" s="1108"/>
      <c r="B1261" s="1109"/>
      <c r="C1261" s="1084"/>
      <c r="D1261" s="1084"/>
      <c r="E1261" s="1084"/>
      <c r="F1261" s="1084"/>
      <c r="G1261" s="1084"/>
      <c r="H1261" s="1084"/>
      <c r="I1261" s="1084"/>
      <c r="J1261" s="126" t="s">
        <v>8072</v>
      </c>
      <c r="K1261" s="126" t="s">
        <v>8073</v>
      </c>
      <c r="L1261" s="1084"/>
      <c r="M1261" s="126"/>
    </row>
    <row r="1262" spans="1:13" ht="17.850000000000001" customHeight="1" x14ac:dyDescent="0.25">
      <c r="A1262" s="1108"/>
      <c r="B1262" s="1109"/>
      <c r="C1262" s="1084"/>
      <c r="D1262" s="1084"/>
      <c r="E1262" s="1084"/>
      <c r="F1262" s="1084"/>
      <c r="G1262" s="1084"/>
      <c r="H1262" s="1084"/>
      <c r="I1262" s="1084"/>
      <c r="J1262" s="126" t="s">
        <v>7946</v>
      </c>
      <c r="K1262" s="126" t="s">
        <v>8074</v>
      </c>
      <c r="L1262" s="1084"/>
      <c r="M1262" s="126"/>
    </row>
    <row r="1263" spans="1:13" ht="17.100000000000001" customHeight="1" x14ac:dyDescent="0.25">
      <c r="A1263" s="1108"/>
      <c r="B1263" s="1109"/>
      <c r="C1263" s="1084"/>
      <c r="D1263" s="1084"/>
      <c r="E1263" s="1084"/>
      <c r="F1263" s="1084"/>
      <c r="G1263" s="1084"/>
      <c r="H1263" s="1084"/>
      <c r="I1263" s="1084"/>
      <c r="J1263" s="126" t="s">
        <v>8075</v>
      </c>
      <c r="K1263" s="126" t="s">
        <v>8076</v>
      </c>
      <c r="L1263" s="1084"/>
      <c r="M1263" s="126"/>
    </row>
    <row r="1264" spans="1:13" ht="17.850000000000001" customHeight="1" x14ac:dyDescent="0.25">
      <c r="A1264" s="1108"/>
      <c r="B1264" s="1109"/>
      <c r="C1264" s="1084"/>
      <c r="D1264" s="1084"/>
      <c r="E1264" s="1084"/>
      <c r="F1264" s="1084"/>
      <c r="G1264" s="1084"/>
      <c r="H1264" s="1084"/>
      <c r="I1264" s="1084"/>
      <c r="J1264" s="126" t="s">
        <v>8077</v>
      </c>
      <c r="K1264" s="126" t="s">
        <v>8078</v>
      </c>
      <c r="L1264" s="1084"/>
      <c r="M1264" s="126"/>
    </row>
    <row r="1265" spans="1:13" ht="33" customHeight="1" x14ac:dyDescent="0.25">
      <c r="A1265" s="1108"/>
      <c r="B1265" s="1109"/>
      <c r="C1265" s="1084"/>
      <c r="D1265" s="1084"/>
      <c r="E1265" s="1084"/>
      <c r="F1265" s="1084"/>
      <c r="G1265" s="1084"/>
      <c r="H1265" s="1084"/>
      <c r="I1265" s="1084"/>
      <c r="J1265" s="126" t="s">
        <v>8079</v>
      </c>
      <c r="K1265" s="126" t="s">
        <v>8080</v>
      </c>
      <c r="L1265" s="1084"/>
      <c r="M1265" s="126"/>
    </row>
    <row r="1266" spans="1:13" ht="20.100000000000001" customHeight="1" x14ac:dyDescent="0.25">
      <c r="A1266" s="1108"/>
      <c r="B1266" s="1109"/>
      <c r="C1266" s="1084"/>
      <c r="D1266" s="1084"/>
      <c r="E1266" s="1084"/>
      <c r="F1266" s="1084"/>
      <c r="G1266" s="1084"/>
      <c r="H1266" s="1084"/>
      <c r="I1266" s="1084"/>
      <c r="J1266" s="126" t="s">
        <v>8081</v>
      </c>
      <c r="K1266" s="126" t="s">
        <v>7978</v>
      </c>
      <c r="L1266" s="1084"/>
      <c r="M1266" s="126"/>
    </row>
    <row r="1267" spans="1:13" ht="20.100000000000001" customHeight="1" x14ac:dyDescent="0.25">
      <c r="A1267" s="1108"/>
      <c r="B1267" s="1109"/>
      <c r="C1267" s="1084"/>
      <c r="D1267" s="1084"/>
      <c r="E1267" s="1084"/>
      <c r="F1267" s="1084"/>
      <c r="G1267" s="1084"/>
      <c r="H1267" s="1084"/>
      <c r="I1267" s="1084"/>
      <c r="J1267" s="126" t="s">
        <v>8082</v>
      </c>
      <c r="K1267" s="126" t="s">
        <v>8083</v>
      </c>
      <c r="L1267" s="1084"/>
      <c r="M1267" s="126"/>
    </row>
    <row r="1268" spans="1:13" ht="20.100000000000001" customHeight="1" x14ac:dyDescent="0.25">
      <c r="A1268" s="1108"/>
      <c r="B1268" s="1109"/>
      <c r="C1268" s="1084"/>
      <c r="D1268" s="1084"/>
      <c r="E1268" s="1084"/>
      <c r="F1268" s="1084"/>
      <c r="G1268" s="1084"/>
      <c r="H1268" s="1084"/>
      <c r="I1268" s="1084"/>
      <c r="J1268" s="126" t="s">
        <v>8084</v>
      </c>
      <c r="K1268" s="126" t="s">
        <v>8085</v>
      </c>
      <c r="L1268" s="1084"/>
      <c r="M1268" s="126"/>
    </row>
    <row r="1269" spans="1:13" ht="20.100000000000001" customHeight="1" x14ac:dyDescent="0.25">
      <c r="A1269" s="1108"/>
      <c r="B1269" s="1109"/>
      <c r="C1269" s="1084"/>
      <c r="D1269" s="1084"/>
      <c r="E1269" s="1084"/>
      <c r="F1269" s="1084"/>
      <c r="G1269" s="1084"/>
      <c r="H1269" s="1084"/>
      <c r="I1269" s="1084"/>
      <c r="J1269" s="126" t="s">
        <v>8086</v>
      </c>
      <c r="K1269" s="126" t="s">
        <v>8087</v>
      </c>
      <c r="L1269" s="1084"/>
      <c r="M1269" s="126"/>
    </row>
    <row r="1270" spans="1:13" ht="20.100000000000001" customHeight="1" x14ac:dyDescent="0.25">
      <c r="A1270" s="1108"/>
      <c r="B1270" s="1109"/>
      <c r="C1270" s="1084"/>
      <c r="D1270" s="1084"/>
      <c r="E1270" s="1084"/>
      <c r="F1270" s="1084"/>
      <c r="G1270" s="1084"/>
      <c r="H1270" s="1084"/>
      <c r="I1270" s="1084"/>
      <c r="J1270" s="126" t="s">
        <v>8088</v>
      </c>
      <c r="K1270" s="126" t="s">
        <v>8089</v>
      </c>
      <c r="L1270" s="1084"/>
      <c r="M1270" s="126"/>
    </row>
    <row r="1271" spans="1:13" ht="20.100000000000001" customHeight="1" x14ac:dyDescent="0.25">
      <c r="A1271" s="1108"/>
      <c r="B1271" s="1109"/>
      <c r="C1271" s="1084"/>
      <c r="D1271" s="1084"/>
      <c r="E1271" s="1084"/>
      <c r="F1271" s="1084"/>
      <c r="G1271" s="1084"/>
      <c r="H1271" s="1084"/>
      <c r="I1271" s="1084"/>
      <c r="J1271" s="126" t="s">
        <v>8090</v>
      </c>
      <c r="K1271" s="126" t="s">
        <v>8091</v>
      </c>
      <c r="L1271" s="1084"/>
      <c r="M1271" s="126"/>
    </row>
    <row r="1272" spans="1:13" ht="20.100000000000001" customHeight="1" x14ac:dyDescent="0.25">
      <c r="A1272" s="1108"/>
      <c r="B1272" s="1109"/>
      <c r="C1272" s="1084"/>
      <c r="D1272" s="1084"/>
      <c r="E1272" s="1084"/>
      <c r="F1272" s="1084"/>
      <c r="G1272" s="1084"/>
      <c r="H1272" s="1084"/>
      <c r="I1272" s="1084"/>
      <c r="J1272" s="126" t="s">
        <v>8092</v>
      </c>
      <c r="K1272" s="126" t="s">
        <v>8093</v>
      </c>
      <c r="L1272" s="1084"/>
      <c r="M1272" s="126"/>
    </row>
    <row r="1273" spans="1:13" ht="20.100000000000001" customHeight="1" x14ac:dyDescent="0.25">
      <c r="A1273" s="1108"/>
      <c r="B1273" s="1109"/>
      <c r="C1273" s="1084"/>
      <c r="D1273" s="1084"/>
      <c r="E1273" s="1084"/>
      <c r="F1273" s="1084"/>
      <c r="G1273" s="1084"/>
      <c r="H1273" s="1084"/>
      <c r="I1273" s="1084"/>
      <c r="J1273" s="126" t="s">
        <v>8094</v>
      </c>
      <c r="K1273" s="126" t="s">
        <v>8095</v>
      </c>
      <c r="L1273" s="1084"/>
      <c r="M1273" s="126"/>
    </row>
    <row r="1274" spans="1:13" ht="20.100000000000001" customHeight="1" x14ac:dyDescent="0.25">
      <c r="A1274" s="1108"/>
      <c r="B1274" s="1109"/>
      <c r="C1274" s="1084"/>
      <c r="D1274" s="1084"/>
      <c r="E1274" s="1084"/>
      <c r="F1274" s="1084"/>
      <c r="G1274" s="1084"/>
      <c r="H1274" s="1084"/>
      <c r="I1274" s="1084"/>
      <c r="J1274" s="126" t="s">
        <v>8096</v>
      </c>
      <c r="K1274" s="126" t="s">
        <v>8097</v>
      </c>
      <c r="L1274" s="1084"/>
      <c r="M1274" s="126"/>
    </row>
    <row r="1275" spans="1:13" ht="20.100000000000001" customHeight="1" x14ac:dyDescent="0.25">
      <c r="A1275" s="1108"/>
      <c r="B1275" s="1109"/>
      <c r="C1275" s="1084"/>
      <c r="D1275" s="1084"/>
      <c r="E1275" s="1084"/>
      <c r="F1275" s="1084"/>
      <c r="G1275" s="1084"/>
      <c r="H1275" s="1084"/>
      <c r="I1275" s="1084"/>
      <c r="J1275" s="126" t="s">
        <v>8098</v>
      </c>
      <c r="K1275" s="126" t="s">
        <v>8099</v>
      </c>
      <c r="L1275" s="1084"/>
      <c r="M1275" s="126"/>
    </row>
    <row r="1276" spans="1:13" ht="20.100000000000001" customHeight="1" x14ac:dyDescent="0.25">
      <c r="A1276" s="1108"/>
      <c r="B1276" s="1109"/>
      <c r="C1276" s="1084">
        <v>14</v>
      </c>
      <c r="D1276" s="1084" t="s">
        <v>539</v>
      </c>
      <c r="E1276" s="1084">
        <v>1626</v>
      </c>
      <c r="F1276" s="1084">
        <v>39</v>
      </c>
      <c r="G1276" s="1084">
        <v>0</v>
      </c>
      <c r="H1276" s="1084" t="s">
        <v>20</v>
      </c>
      <c r="I1276" s="1084"/>
      <c r="J1276" s="126" t="s">
        <v>8100</v>
      </c>
      <c r="K1276" s="126" t="s">
        <v>7978</v>
      </c>
      <c r="L1276" s="1084" t="s">
        <v>8101</v>
      </c>
      <c r="M1276" s="126"/>
    </row>
    <row r="1277" spans="1:13" ht="20.100000000000001" customHeight="1" x14ac:dyDescent="0.25">
      <c r="A1277" s="1108"/>
      <c r="B1277" s="1109"/>
      <c r="C1277" s="1084"/>
      <c r="D1277" s="1084"/>
      <c r="E1277" s="1084"/>
      <c r="F1277" s="1084"/>
      <c r="G1277" s="1084"/>
      <c r="H1277" s="1084"/>
      <c r="I1277" s="1084"/>
      <c r="J1277" s="126" t="s">
        <v>8102</v>
      </c>
      <c r="K1277" s="126" t="s">
        <v>8103</v>
      </c>
      <c r="L1277" s="1084"/>
      <c r="M1277" s="126"/>
    </row>
    <row r="1278" spans="1:13" ht="20.100000000000001" customHeight="1" x14ac:dyDescent="0.25">
      <c r="A1278" s="1108"/>
      <c r="B1278" s="1109"/>
      <c r="C1278" s="1084"/>
      <c r="D1278" s="1084"/>
      <c r="E1278" s="1084"/>
      <c r="F1278" s="1084"/>
      <c r="G1278" s="1084"/>
      <c r="H1278" s="1084"/>
      <c r="I1278" s="1084"/>
      <c r="J1278" s="126" t="s">
        <v>8104</v>
      </c>
      <c r="K1278" s="126" t="s">
        <v>7978</v>
      </c>
      <c r="L1278" s="1084"/>
      <c r="M1278" s="126"/>
    </row>
    <row r="1279" spans="1:13" ht="20.100000000000001" customHeight="1" x14ac:dyDescent="0.25">
      <c r="A1279" s="1108"/>
      <c r="B1279" s="1109"/>
      <c r="C1279" s="1084"/>
      <c r="D1279" s="1084"/>
      <c r="E1279" s="1084"/>
      <c r="F1279" s="1084"/>
      <c r="G1279" s="1084"/>
      <c r="H1279" s="1084"/>
      <c r="I1279" s="1084"/>
      <c r="J1279" s="126" t="s">
        <v>8105</v>
      </c>
      <c r="K1279" s="126" t="s">
        <v>7978</v>
      </c>
      <c r="L1279" s="1084"/>
      <c r="M1279" s="126"/>
    </row>
    <row r="1280" spans="1:13" ht="20.100000000000001" customHeight="1" x14ac:dyDescent="0.25">
      <c r="A1280" s="1108"/>
      <c r="B1280" s="1109"/>
      <c r="C1280" s="1084"/>
      <c r="D1280" s="1084"/>
      <c r="E1280" s="1084"/>
      <c r="F1280" s="1084"/>
      <c r="G1280" s="1084"/>
      <c r="H1280" s="1084"/>
      <c r="I1280" s="1084"/>
      <c r="J1280" s="126" t="s">
        <v>8106</v>
      </c>
      <c r="K1280" s="126" t="s">
        <v>7978</v>
      </c>
      <c r="L1280" s="1084"/>
      <c r="M1280" s="126"/>
    </row>
    <row r="1281" spans="1:13" ht="20.100000000000001" customHeight="1" x14ac:dyDescent="0.25">
      <c r="A1281" s="1108"/>
      <c r="B1281" s="1109"/>
      <c r="C1281" s="1084"/>
      <c r="D1281" s="1084"/>
      <c r="E1281" s="1084"/>
      <c r="F1281" s="1084"/>
      <c r="G1281" s="1084"/>
      <c r="H1281" s="1084"/>
      <c r="I1281" s="1084"/>
      <c r="J1281" s="126" t="s">
        <v>8107</v>
      </c>
      <c r="K1281" s="126" t="s">
        <v>7978</v>
      </c>
      <c r="L1281" s="1084"/>
      <c r="M1281" s="126"/>
    </row>
    <row r="1282" spans="1:13" ht="20.100000000000001" customHeight="1" x14ac:dyDescent="0.25">
      <c r="A1282" s="1108"/>
      <c r="B1282" s="1109"/>
      <c r="C1282" s="1084"/>
      <c r="D1282" s="1084"/>
      <c r="E1282" s="1084"/>
      <c r="F1282" s="1084"/>
      <c r="G1282" s="1084"/>
      <c r="H1282" s="1084"/>
      <c r="I1282" s="1084"/>
      <c r="J1282" s="126" t="s">
        <v>8108</v>
      </c>
      <c r="K1282" s="126" t="s">
        <v>8109</v>
      </c>
      <c r="L1282" s="1084"/>
      <c r="M1282" s="126"/>
    </row>
    <row r="1283" spans="1:13" ht="20.100000000000001" customHeight="1" x14ac:dyDescent="0.25">
      <c r="A1283" s="1108"/>
      <c r="B1283" s="1109"/>
      <c r="C1283" s="1084"/>
      <c r="D1283" s="1084"/>
      <c r="E1283" s="1084"/>
      <c r="F1283" s="1084"/>
      <c r="G1283" s="1084"/>
      <c r="H1283" s="1084"/>
      <c r="I1283" s="1084"/>
      <c r="J1283" s="126" t="s">
        <v>8110</v>
      </c>
      <c r="K1283" s="126" t="s">
        <v>8111</v>
      </c>
      <c r="L1283" s="1084"/>
      <c r="M1283" s="126"/>
    </row>
    <row r="1284" spans="1:13" ht="20.100000000000001" customHeight="1" x14ac:dyDescent="0.25">
      <c r="A1284" s="1108"/>
      <c r="B1284" s="1109"/>
      <c r="C1284" s="1084"/>
      <c r="D1284" s="1084"/>
      <c r="E1284" s="1084"/>
      <c r="F1284" s="1084"/>
      <c r="G1284" s="1084"/>
      <c r="H1284" s="1084"/>
      <c r="I1284" s="1084"/>
      <c r="J1284" s="126" t="s">
        <v>8112</v>
      </c>
      <c r="K1284" s="126" t="s">
        <v>7978</v>
      </c>
      <c r="L1284" s="1084"/>
      <c r="M1284" s="126"/>
    </row>
    <row r="1285" spans="1:13" ht="20.100000000000001" customHeight="1" x14ac:dyDescent="0.25">
      <c r="A1285" s="1108"/>
      <c r="B1285" s="1109"/>
      <c r="C1285" s="1084"/>
      <c r="D1285" s="1084"/>
      <c r="E1285" s="1084"/>
      <c r="F1285" s="1084"/>
      <c r="G1285" s="1084"/>
      <c r="H1285" s="1084"/>
      <c r="I1285" s="1084"/>
      <c r="J1285" s="126" t="s">
        <v>8113</v>
      </c>
      <c r="K1285" s="126" t="s">
        <v>7978</v>
      </c>
      <c r="L1285" s="1084"/>
      <c r="M1285" s="126"/>
    </row>
    <row r="1286" spans="1:13" ht="20.100000000000001" customHeight="1" x14ac:dyDescent="0.25">
      <c r="A1286" s="1108"/>
      <c r="B1286" s="1109"/>
      <c r="C1286" s="1084"/>
      <c r="D1286" s="1084"/>
      <c r="E1286" s="1084"/>
      <c r="F1286" s="1084"/>
      <c r="G1286" s="1084"/>
      <c r="H1286" s="1084"/>
      <c r="I1286" s="1084"/>
      <c r="J1286" s="126" t="s">
        <v>8114</v>
      </c>
      <c r="K1286" s="126" t="s">
        <v>7978</v>
      </c>
      <c r="L1286" s="1084"/>
      <c r="M1286" s="126"/>
    </row>
    <row r="1287" spans="1:13" ht="20.100000000000001" customHeight="1" x14ac:dyDescent="0.25">
      <c r="A1287" s="1108"/>
      <c r="B1287" s="1109"/>
      <c r="C1287" s="1084"/>
      <c r="D1287" s="1084"/>
      <c r="E1287" s="1084"/>
      <c r="F1287" s="1084"/>
      <c r="G1287" s="1084"/>
      <c r="H1287" s="1084"/>
      <c r="I1287" s="1084"/>
      <c r="J1287" s="126" t="s">
        <v>8115</v>
      </c>
      <c r="K1287" s="126" t="s">
        <v>7978</v>
      </c>
      <c r="L1287" s="1084"/>
      <c r="M1287" s="126"/>
    </row>
    <row r="1288" spans="1:13" ht="20.100000000000001" customHeight="1" x14ac:dyDescent="0.25">
      <c r="A1288" s="1108"/>
      <c r="B1288" s="1109"/>
      <c r="C1288" s="1084"/>
      <c r="D1288" s="1084"/>
      <c r="E1288" s="1084"/>
      <c r="F1288" s="1084"/>
      <c r="G1288" s="1084"/>
      <c r="H1288" s="1084"/>
      <c r="I1288" s="1084"/>
      <c r="J1288" s="126" t="s">
        <v>8116</v>
      </c>
      <c r="K1288" s="126" t="s">
        <v>8117</v>
      </c>
      <c r="L1288" s="1084"/>
      <c r="M1288" s="126"/>
    </row>
    <row r="1289" spans="1:13" ht="20.100000000000001" customHeight="1" x14ac:dyDescent="0.25">
      <c r="A1289" s="1108"/>
      <c r="B1289" s="1109"/>
      <c r="C1289" s="1084"/>
      <c r="D1289" s="1084"/>
      <c r="E1289" s="1084"/>
      <c r="F1289" s="1084"/>
      <c r="G1289" s="1084"/>
      <c r="H1289" s="1084"/>
      <c r="I1289" s="1084"/>
      <c r="J1289" s="126" t="s">
        <v>8118</v>
      </c>
      <c r="K1289" s="126" t="s">
        <v>7978</v>
      </c>
      <c r="L1289" s="1084"/>
      <c r="M1289" s="126"/>
    </row>
    <row r="1290" spans="1:13" ht="20.100000000000001" customHeight="1" x14ac:dyDescent="0.25">
      <c r="A1290" s="1108"/>
      <c r="B1290" s="1109"/>
      <c r="C1290" s="1084"/>
      <c r="D1290" s="1084"/>
      <c r="E1290" s="1084"/>
      <c r="F1290" s="1084"/>
      <c r="G1290" s="1084"/>
      <c r="H1290" s="1084"/>
      <c r="I1290" s="1084"/>
      <c r="J1290" s="126" t="s">
        <v>8119</v>
      </c>
      <c r="K1290" s="126" t="s">
        <v>7978</v>
      </c>
      <c r="L1290" s="1084"/>
      <c r="M1290" s="126"/>
    </row>
    <row r="1291" spans="1:13" ht="20.100000000000001" customHeight="1" x14ac:dyDescent="0.25">
      <c r="A1291" s="1108"/>
      <c r="B1291" s="1109"/>
      <c r="C1291" s="1084"/>
      <c r="D1291" s="1084"/>
      <c r="E1291" s="1084"/>
      <c r="F1291" s="1084"/>
      <c r="G1291" s="1084"/>
      <c r="H1291" s="1084"/>
      <c r="I1291" s="1084"/>
      <c r="J1291" s="126" t="s">
        <v>8120</v>
      </c>
      <c r="K1291" s="126" t="s">
        <v>7978</v>
      </c>
      <c r="L1291" s="1084"/>
      <c r="M1291" s="126"/>
    </row>
    <row r="1292" spans="1:13" ht="20.100000000000001" customHeight="1" x14ac:dyDescent="0.25">
      <c r="A1292" s="1108"/>
      <c r="B1292" s="1109"/>
      <c r="C1292" s="1084"/>
      <c r="D1292" s="1084"/>
      <c r="E1292" s="1084"/>
      <c r="F1292" s="1084"/>
      <c r="G1292" s="1084"/>
      <c r="H1292" s="1084"/>
      <c r="I1292" s="1084"/>
      <c r="J1292" s="126" t="s">
        <v>8121</v>
      </c>
      <c r="K1292" s="126" t="s">
        <v>8122</v>
      </c>
      <c r="L1292" s="1084"/>
      <c r="M1292" s="126"/>
    </row>
    <row r="1293" spans="1:13" ht="20.100000000000001" customHeight="1" x14ac:dyDescent="0.25">
      <c r="A1293" s="1108"/>
      <c r="B1293" s="1109"/>
      <c r="C1293" s="1084"/>
      <c r="D1293" s="1084"/>
      <c r="E1293" s="1084"/>
      <c r="F1293" s="1084"/>
      <c r="G1293" s="1084"/>
      <c r="H1293" s="1084"/>
      <c r="I1293" s="1084"/>
      <c r="J1293" s="126" t="s">
        <v>8123</v>
      </c>
      <c r="K1293" s="126" t="s">
        <v>7978</v>
      </c>
      <c r="L1293" s="1084"/>
      <c r="M1293" s="126"/>
    </row>
    <row r="1294" spans="1:13" ht="20.100000000000001" customHeight="1" x14ac:dyDescent="0.25">
      <c r="A1294" s="1108"/>
      <c r="B1294" s="1109"/>
      <c r="C1294" s="1084"/>
      <c r="D1294" s="1084"/>
      <c r="E1294" s="1084"/>
      <c r="F1294" s="1084"/>
      <c r="G1294" s="1084"/>
      <c r="H1294" s="1084"/>
      <c r="I1294" s="1084"/>
      <c r="J1294" s="126" t="s">
        <v>8124</v>
      </c>
      <c r="K1294" s="126" t="s">
        <v>7978</v>
      </c>
      <c r="L1294" s="1084"/>
      <c r="M1294" s="126"/>
    </row>
    <row r="1295" spans="1:13" ht="20.100000000000001" customHeight="1" x14ac:dyDescent="0.25">
      <c r="A1295" s="1108"/>
      <c r="B1295" s="1109"/>
      <c r="C1295" s="1084"/>
      <c r="D1295" s="1084"/>
      <c r="E1295" s="1084"/>
      <c r="F1295" s="1084"/>
      <c r="G1295" s="1084"/>
      <c r="H1295" s="1084"/>
      <c r="I1295" s="1084"/>
      <c r="J1295" s="126" t="s">
        <v>8125</v>
      </c>
      <c r="K1295" s="126" t="s">
        <v>7978</v>
      </c>
      <c r="L1295" s="1084"/>
      <c r="M1295" s="126"/>
    </row>
    <row r="1296" spans="1:13" ht="20.100000000000001" customHeight="1" x14ac:dyDescent="0.25">
      <c r="A1296" s="1108"/>
      <c r="B1296" s="1109"/>
      <c r="C1296" s="1084"/>
      <c r="D1296" s="1084"/>
      <c r="E1296" s="1084"/>
      <c r="F1296" s="1084"/>
      <c r="G1296" s="1084"/>
      <c r="H1296" s="1084"/>
      <c r="I1296" s="1084"/>
      <c r="J1296" s="126" t="s">
        <v>8126</v>
      </c>
      <c r="K1296" s="126" t="s">
        <v>7978</v>
      </c>
      <c r="L1296" s="1084"/>
      <c r="M1296" s="126"/>
    </row>
    <row r="1297" spans="1:13" ht="20.100000000000001" customHeight="1" x14ac:dyDescent="0.25">
      <c r="A1297" s="1108"/>
      <c r="B1297" s="1109"/>
      <c r="C1297" s="1084"/>
      <c r="D1297" s="1084"/>
      <c r="E1297" s="1084"/>
      <c r="F1297" s="1084"/>
      <c r="G1297" s="1084"/>
      <c r="H1297" s="1084"/>
      <c r="I1297" s="1084"/>
      <c r="J1297" s="126" t="s">
        <v>8127</v>
      </c>
      <c r="K1297" s="126" t="s">
        <v>7978</v>
      </c>
      <c r="L1297" s="1084"/>
      <c r="M1297" s="126"/>
    </row>
    <row r="1298" spans="1:13" ht="20.100000000000001" customHeight="1" x14ac:dyDescent="0.25">
      <c r="A1298" s="1108"/>
      <c r="B1298" s="1109"/>
      <c r="C1298" s="1084"/>
      <c r="D1298" s="1084"/>
      <c r="E1298" s="1084"/>
      <c r="F1298" s="1084"/>
      <c r="G1298" s="1084"/>
      <c r="H1298" s="1084"/>
      <c r="I1298" s="1084"/>
      <c r="J1298" s="126" t="s">
        <v>8128</v>
      </c>
      <c r="K1298" s="126" t="s">
        <v>7978</v>
      </c>
      <c r="L1298" s="1084"/>
      <c r="M1298" s="126"/>
    </row>
    <row r="1299" spans="1:13" ht="20.100000000000001" customHeight="1" x14ac:dyDescent="0.25">
      <c r="A1299" s="1108"/>
      <c r="B1299" s="1109"/>
      <c r="C1299" s="1084"/>
      <c r="D1299" s="1084"/>
      <c r="E1299" s="1084"/>
      <c r="F1299" s="1084"/>
      <c r="G1299" s="1084"/>
      <c r="H1299" s="1084"/>
      <c r="I1299" s="1084"/>
      <c r="J1299" s="126" t="s">
        <v>6762</v>
      </c>
      <c r="K1299" s="126" t="s">
        <v>8129</v>
      </c>
      <c r="L1299" s="1084"/>
      <c r="M1299" s="126"/>
    </row>
    <row r="1300" spans="1:13" ht="20.100000000000001" customHeight="1" x14ac:dyDescent="0.25">
      <c r="A1300" s="1108"/>
      <c r="B1300" s="1109"/>
      <c r="C1300" s="1084">
        <v>15</v>
      </c>
      <c r="D1300" s="1084" t="s">
        <v>25</v>
      </c>
      <c r="E1300" s="1084">
        <v>1789</v>
      </c>
      <c r="F1300" s="1084">
        <v>9</v>
      </c>
      <c r="G1300" s="1084" t="s">
        <v>20</v>
      </c>
      <c r="H1300" s="1084" t="s">
        <v>20</v>
      </c>
      <c r="I1300" s="1084"/>
      <c r="J1300" s="126" t="s">
        <v>8130</v>
      </c>
      <c r="K1300" s="126" t="s">
        <v>7978</v>
      </c>
      <c r="L1300" s="1084" t="s">
        <v>8131</v>
      </c>
      <c r="M1300" s="126"/>
    </row>
    <row r="1301" spans="1:13" ht="20.100000000000001" customHeight="1" x14ac:dyDescent="0.25">
      <c r="A1301" s="1108"/>
      <c r="B1301" s="1109"/>
      <c r="C1301" s="1084"/>
      <c r="D1301" s="1084"/>
      <c r="E1301" s="1084"/>
      <c r="F1301" s="1084"/>
      <c r="G1301" s="1084"/>
      <c r="H1301" s="1084"/>
      <c r="I1301" s="1084"/>
      <c r="J1301" s="126" t="s">
        <v>6724</v>
      </c>
      <c r="K1301" s="126" t="s">
        <v>8132</v>
      </c>
      <c r="L1301" s="1084"/>
      <c r="M1301" s="126"/>
    </row>
    <row r="1302" spans="1:13" ht="20.100000000000001" customHeight="1" x14ac:dyDescent="0.25">
      <c r="A1302" s="1108"/>
      <c r="B1302" s="1109"/>
      <c r="C1302" s="1084"/>
      <c r="D1302" s="1084"/>
      <c r="E1302" s="1084"/>
      <c r="F1302" s="1084"/>
      <c r="G1302" s="1084"/>
      <c r="H1302" s="1084"/>
      <c r="I1302" s="1084"/>
      <c r="J1302" s="126" t="s">
        <v>8133</v>
      </c>
      <c r="K1302" s="126" t="s">
        <v>8134</v>
      </c>
      <c r="L1302" s="1084"/>
      <c r="M1302" s="126"/>
    </row>
    <row r="1303" spans="1:13" ht="20.100000000000001" customHeight="1" x14ac:dyDescent="0.25">
      <c r="A1303" s="1108"/>
      <c r="B1303" s="1109"/>
      <c r="C1303" s="1084"/>
      <c r="D1303" s="1084"/>
      <c r="E1303" s="1084"/>
      <c r="F1303" s="1084"/>
      <c r="G1303" s="1084"/>
      <c r="H1303" s="1084"/>
      <c r="I1303" s="1084"/>
      <c r="J1303" s="126" t="s">
        <v>8064</v>
      </c>
      <c r="K1303" s="126" t="s">
        <v>7978</v>
      </c>
      <c r="L1303" s="1084"/>
      <c r="M1303" s="126"/>
    </row>
    <row r="1304" spans="1:13" ht="20.100000000000001" customHeight="1" x14ac:dyDescent="0.25">
      <c r="A1304" s="1108"/>
      <c r="B1304" s="1109"/>
      <c r="C1304" s="1084"/>
      <c r="D1304" s="1084"/>
      <c r="E1304" s="1084"/>
      <c r="F1304" s="1084"/>
      <c r="G1304" s="1084"/>
      <c r="H1304" s="1084"/>
      <c r="I1304" s="1084"/>
      <c r="J1304" s="126" t="s">
        <v>7886</v>
      </c>
      <c r="K1304" s="126" t="s">
        <v>8135</v>
      </c>
      <c r="L1304" s="1084"/>
      <c r="M1304" s="126"/>
    </row>
    <row r="1305" spans="1:13" ht="20.100000000000001" customHeight="1" x14ac:dyDescent="0.25">
      <c r="A1305" s="1108"/>
      <c r="B1305" s="1109"/>
      <c r="C1305" s="1084"/>
      <c r="D1305" s="1084"/>
      <c r="E1305" s="1084"/>
      <c r="F1305" s="1084"/>
      <c r="G1305" s="1084"/>
      <c r="H1305" s="1084"/>
      <c r="I1305" s="1084"/>
      <c r="J1305" s="126" t="s">
        <v>8136</v>
      </c>
      <c r="K1305" s="126" t="s">
        <v>8137</v>
      </c>
      <c r="L1305" s="1084"/>
      <c r="M1305" s="126"/>
    </row>
    <row r="1306" spans="1:13" ht="20.100000000000001" customHeight="1" x14ac:dyDescent="0.25">
      <c r="A1306" s="1108"/>
      <c r="B1306" s="1109"/>
      <c r="C1306" s="1084"/>
      <c r="D1306" s="1084"/>
      <c r="E1306" s="1084"/>
      <c r="F1306" s="1084"/>
      <c r="G1306" s="1084"/>
      <c r="H1306" s="1084"/>
      <c r="I1306" s="1084"/>
      <c r="J1306" s="126" t="s">
        <v>8138</v>
      </c>
      <c r="K1306" s="126" t="s">
        <v>8139</v>
      </c>
      <c r="L1306" s="1084"/>
      <c r="M1306" s="126"/>
    </row>
    <row r="1307" spans="1:13" ht="20.100000000000001" customHeight="1" x14ac:dyDescent="0.25">
      <c r="A1307" s="1108"/>
      <c r="B1307" s="1109"/>
      <c r="C1307" s="1084"/>
      <c r="D1307" s="1084"/>
      <c r="E1307" s="1084"/>
      <c r="F1307" s="1084"/>
      <c r="G1307" s="1084"/>
      <c r="H1307" s="1084"/>
      <c r="I1307" s="1084"/>
      <c r="J1307" s="126" t="s">
        <v>8070</v>
      </c>
      <c r="K1307" s="126" t="s">
        <v>7978</v>
      </c>
      <c r="L1307" s="1084"/>
      <c r="M1307" s="126"/>
    </row>
    <row r="1308" spans="1:13" ht="20.100000000000001" customHeight="1" x14ac:dyDescent="0.25">
      <c r="A1308" s="1108"/>
      <c r="B1308" s="1109"/>
      <c r="C1308" s="1084"/>
      <c r="D1308" s="1084"/>
      <c r="E1308" s="1084"/>
      <c r="F1308" s="1084"/>
      <c r="G1308" s="1084"/>
      <c r="H1308" s="1084"/>
      <c r="I1308" s="1084"/>
      <c r="J1308" s="126" t="s">
        <v>8140</v>
      </c>
      <c r="K1308" s="126" t="s">
        <v>8141</v>
      </c>
      <c r="L1308" s="1084"/>
      <c r="M1308" s="126"/>
    </row>
    <row r="1309" spans="1:13" ht="20.100000000000001" customHeight="1" x14ac:dyDescent="0.25">
      <c r="A1309" s="1108"/>
      <c r="B1309" s="1109"/>
      <c r="C1309" s="1084"/>
      <c r="D1309" s="1084"/>
      <c r="E1309" s="1084"/>
      <c r="F1309" s="1084"/>
      <c r="G1309" s="1084"/>
      <c r="H1309" s="1084"/>
      <c r="I1309" s="1084"/>
      <c r="J1309" s="126" t="s">
        <v>8142</v>
      </c>
      <c r="K1309" s="126" t="s">
        <v>8143</v>
      </c>
      <c r="L1309" s="1084"/>
      <c r="M1309" s="126"/>
    </row>
    <row r="1310" spans="1:13" ht="20.100000000000001" customHeight="1" x14ac:dyDescent="0.25">
      <c r="A1310" s="1108"/>
      <c r="B1310" s="1109"/>
      <c r="C1310" s="1084"/>
      <c r="D1310" s="1084"/>
      <c r="E1310" s="1084"/>
      <c r="F1310" s="1084"/>
      <c r="G1310" s="1084"/>
      <c r="H1310" s="1084"/>
      <c r="I1310" s="1084"/>
      <c r="J1310" s="126" t="s">
        <v>7904</v>
      </c>
      <c r="K1310" s="126" t="s">
        <v>8144</v>
      </c>
      <c r="L1310" s="1084"/>
      <c r="M1310" s="126"/>
    </row>
    <row r="1311" spans="1:13" ht="20.100000000000001" customHeight="1" x14ac:dyDescent="0.25">
      <c r="A1311" s="1108"/>
      <c r="B1311" s="1109"/>
      <c r="C1311" s="1084"/>
      <c r="D1311" s="1084"/>
      <c r="E1311" s="1084"/>
      <c r="F1311" s="1084"/>
      <c r="G1311" s="1084"/>
      <c r="H1311" s="1084"/>
      <c r="I1311" s="1084"/>
      <c r="J1311" s="126" t="s">
        <v>8145</v>
      </c>
      <c r="K1311" s="126" t="s">
        <v>8146</v>
      </c>
      <c r="L1311" s="1084"/>
      <c r="M1311" s="126"/>
    </row>
    <row r="1312" spans="1:13" ht="20.100000000000001" customHeight="1" x14ac:dyDescent="0.25">
      <c r="A1312" s="1108"/>
      <c r="B1312" s="1109"/>
      <c r="C1312" s="1084"/>
      <c r="D1312" s="1084"/>
      <c r="E1312" s="1084"/>
      <c r="F1312" s="1084"/>
      <c r="G1312" s="1084"/>
      <c r="H1312" s="1084"/>
      <c r="I1312" s="1084"/>
      <c r="J1312" s="126" t="s">
        <v>1653</v>
      </c>
      <c r="K1312" s="126" t="s">
        <v>8147</v>
      </c>
      <c r="L1312" s="1084"/>
      <c r="M1312" s="126"/>
    </row>
    <row r="1313" spans="1:13" ht="20.100000000000001" customHeight="1" x14ac:dyDescent="0.25">
      <c r="A1313" s="1108"/>
      <c r="B1313" s="1109"/>
      <c r="C1313" s="1084"/>
      <c r="D1313" s="1084"/>
      <c r="E1313" s="1084"/>
      <c r="F1313" s="1084"/>
      <c r="G1313" s="1084"/>
      <c r="H1313" s="1084"/>
      <c r="I1313" s="1084"/>
      <c r="J1313" s="126" t="s">
        <v>7897</v>
      </c>
      <c r="K1313" s="126" t="s">
        <v>8148</v>
      </c>
      <c r="L1313" s="1084"/>
      <c r="M1313" s="126"/>
    </row>
    <row r="1314" spans="1:13" ht="20.100000000000001" customHeight="1" x14ac:dyDescent="0.25">
      <c r="A1314" s="1108"/>
      <c r="B1314" s="1109"/>
      <c r="C1314" s="1084"/>
      <c r="D1314" s="1084"/>
      <c r="E1314" s="1084"/>
      <c r="F1314" s="1084"/>
      <c r="G1314" s="1084"/>
      <c r="H1314" s="1084"/>
      <c r="I1314" s="1084"/>
      <c r="J1314" s="126" t="s">
        <v>8149</v>
      </c>
      <c r="K1314" s="126" t="s">
        <v>8150</v>
      </c>
      <c r="L1314" s="1084"/>
      <c r="M1314" s="126"/>
    </row>
    <row r="1315" spans="1:13" ht="20.100000000000001" customHeight="1" x14ac:dyDescent="0.25">
      <c r="A1315" s="1108"/>
      <c r="B1315" s="1109"/>
      <c r="C1315" s="1084"/>
      <c r="D1315" s="1084"/>
      <c r="E1315" s="1084"/>
      <c r="F1315" s="1084"/>
      <c r="G1315" s="1084"/>
      <c r="H1315" s="1084"/>
      <c r="I1315" s="1084"/>
      <c r="J1315" s="126" t="s">
        <v>8046</v>
      </c>
      <c r="K1315" s="126" t="s">
        <v>8151</v>
      </c>
      <c r="L1315" s="1084"/>
      <c r="M1315" s="126"/>
    </row>
    <row r="1316" spans="1:13" ht="20.100000000000001" customHeight="1" x14ac:dyDescent="0.25">
      <c r="A1316" s="1108"/>
      <c r="B1316" s="1109"/>
      <c r="C1316" s="1084"/>
      <c r="D1316" s="1084"/>
      <c r="E1316" s="1084"/>
      <c r="F1316" s="1084"/>
      <c r="G1316" s="1084"/>
      <c r="H1316" s="1084"/>
      <c r="I1316" s="1084"/>
      <c r="J1316" s="126" t="s">
        <v>8090</v>
      </c>
      <c r="K1316" s="126" t="s">
        <v>8137</v>
      </c>
      <c r="L1316" s="1084"/>
      <c r="M1316" s="126"/>
    </row>
    <row r="1317" spans="1:13" ht="20.100000000000001" customHeight="1" x14ac:dyDescent="0.25">
      <c r="A1317" s="1108"/>
      <c r="B1317" s="1109"/>
      <c r="C1317" s="1084"/>
      <c r="D1317" s="1084"/>
      <c r="E1317" s="1084"/>
      <c r="F1317" s="1084"/>
      <c r="G1317" s="1084"/>
      <c r="H1317" s="1084"/>
      <c r="I1317" s="1084"/>
      <c r="J1317" s="126" t="s">
        <v>8152</v>
      </c>
      <c r="K1317" s="126" t="s">
        <v>7978</v>
      </c>
      <c r="L1317" s="1084"/>
      <c r="M1317" s="126"/>
    </row>
    <row r="1318" spans="1:13" ht="20.100000000000001" customHeight="1" x14ac:dyDescent="0.25">
      <c r="A1318" s="1108"/>
      <c r="B1318" s="1109"/>
      <c r="C1318" s="1084"/>
      <c r="D1318" s="1084"/>
      <c r="E1318" s="1084"/>
      <c r="F1318" s="1084"/>
      <c r="G1318" s="1084"/>
      <c r="H1318" s="1084"/>
      <c r="I1318" s="1084"/>
      <c r="J1318" s="126" t="s">
        <v>8153</v>
      </c>
      <c r="K1318" s="126" t="s">
        <v>8154</v>
      </c>
      <c r="L1318" s="1084"/>
      <c r="M1318" s="126"/>
    </row>
    <row r="1319" spans="1:13" ht="20.100000000000001" customHeight="1" x14ac:dyDescent="0.25">
      <c r="A1319" s="1108"/>
      <c r="B1319" s="1109"/>
      <c r="C1319" s="1084"/>
      <c r="D1319" s="1084"/>
      <c r="E1319" s="1084"/>
      <c r="F1319" s="1084"/>
      <c r="G1319" s="1084"/>
      <c r="H1319" s="1084"/>
      <c r="I1319" s="1084"/>
      <c r="J1319" s="126" t="s">
        <v>8155</v>
      </c>
      <c r="K1319" s="126" t="s">
        <v>7978</v>
      </c>
      <c r="L1319" s="1084"/>
      <c r="M1319" s="126"/>
    </row>
    <row r="1320" spans="1:13" ht="20.100000000000001" customHeight="1" x14ac:dyDescent="0.25">
      <c r="A1320" s="1108"/>
      <c r="B1320" s="1109"/>
      <c r="C1320" s="1084"/>
      <c r="D1320" s="1084"/>
      <c r="E1320" s="1084"/>
      <c r="F1320" s="1084"/>
      <c r="G1320" s="1084"/>
      <c r="H1320" s="1084"/>
      <c r="I1320" s="1084"/>
      <c r="J1320" s="126" t="s">
        <v>8156</v>
      </c>
      <c r="K1320" s="126" t="s">
        <v>8157</v>
      </c>
      <c r="L1320" s="1084"/>
      <c r="M1320" s="126"/>
    </row>
    <row r="1321" spans="1:13" ht="20.100000000000001" customHeight="1" x14ac:dyDescent="0.25">
      <c r="A1321" s="1108"/>
      <c r="B1321" s="1109"/>
      <c r="C1321" s="1084"/>
      <c r="D1321" s="1084"/>
      <c r="E1321" s="1084"/>
      <c r="F1321" s="1084"/>
      <c r="G1321" s="1084"/>
      <c r="H1321" s="1084"/>
      <c r="I1321" s="1084"/>
      <c r="J1321" s="126" t="s">
        <v>6762</v>
      </c>
      <c r="K1321" s="126" t="s">
        <v>8158</v>
      </c>
      <c r="L1321" s="1084"/>
      <c r="M1321" s="126"/>
    </row>
    <row r="1322" spans="1:13" ht="20.100000000000001" customHeight="1" x14ac:dyDescent="0.25">
      <c r="A1322" s="1108"/>
      <c r="B1322" s="1109"/>
      <c r="C1322" s="1084">
        <v>16</v>
      </c>
      <c r="D1322" s="1084" t="s">
        <v>25</v>
      </c>
      <c r="E1322" s="1084">
        <v>1665</v>
      </c>
      <c r="F1322" s="1084">
        <v>10</v>
      </c>
      <c r="G1322" s="1084" t="s">
        <v>20</v>
      </c>
      <c r="H1322" s="1084" t="s">
        <v>20</v>
      </c>
      <c r="I1322" s="1084"/>
      <c r="J1322" s="126" t="s">
        <v>8159</v>
      </c>
      <c r="K1322" s="126" t="s">
        <v>8160</v>
      </c>
      <c r="L1322" s="1084" t="s">
        <v>7921</v>
      </c>
      <c r="M1322" s="126"/>
    </row>
    <row r="1323" spans="1:13" ht="20.100000000000001" customHeight="1" x14ac:dyDescent="0.25">
      <c r="A1323" s="1108"/>
      <c r="B1323" s="1109"/>
      <c r="C1323" s="1084"/>
      <c r="D1323" s="1084"/>
      <c r="E1323" s="1084"/>
      <c r="F1323" s="1084"/>
      <c r="G1323" s="1084"/>
      <c r="H1323" s="1084"/>
      <c r="I1323" s="1084"/>
      <c r="J1323" s="126" t="s">
        <v>8161</v>
      </c>
      <c r="K1323" s="126" t="s">
        <v>7978</v>
      </c>
      <c r="L1323" s="1084"/>
      <c r="M1323" s="126"/>
    </row>
    <row r="1324" spans="1:13" ht="20.100000000000001" customHeight="1" x14ac:dyDescent="0.25">
      <c r="A1324" s="1108"/>
      <c r="B1324" s="1109"/>
      <c r="C1324" s="1084"/>
      <c r="D1324" s="1084"/>
      <c r="E1324" s="1084"/>
      <c r="F1324" s="1084"/>
      <c r="G1324" s="1084"/>
      <c r="H1324" s="1084"/>
      <c r="I1324" s="1084"/>
      <c r="J1324" s="126" t="s">
        <v>8162</v>
      </c>
      <c r="K1324" s="126" t="s">
        <v>7978</v>
      </c>
      <c r="L1324" s="1084"/>
      <c r="M1324" s="126"/>
    </row>
    <row r="1325" spans="1:13" ht="20.100000000000001" customHeight="1" x14ac:dyDescent="0.25">
      <c r="A1325" s="1108"/>
      <c r="B1325" s="1109"/>
      <c r="C1325" s="1084"/>
      <c r="D1325" s="1084"/>
      <c r="E1325" s="1084"/>
      <c r="F1325" s="1084"/>
      <c r="G1325" s="1084"/>
      <c r="H1325" s="1084"/>
      <c r="I1325" s="1084"/>
      <c r="J1325" s="126" t="s">
        <v>8163</v>
      </c>
      <c r="K1325" s="126" t="s">
        <v>5610</v>
      </c>
      <c r="L1325" s="1084"/>
      <c r="M1325" s="126"/>
    </row>
    <row r="1326" spans="1:13" ht="20.100000000000001" customHeight="1" x14ac:dyDescent="0.25">
      <c r="A1326" s="1108"/>
      <c r="B1326" s="1109"/>
      <c r="C1326" s="1084"/>
      <c r="D1326" s="1084"/>
      <c r="E1326" s="1084"/>
      <c r="F1326" s="1084"/>
      <c r="G1326" s="1084"/>
      <c r="H1326" s="1084"/>
      <c r="I1326" s="1084"/>
      <c r="J1326" s="126" t="s">
        <v>8164</v>
      </c>
      <c r="K1326" s="126" t="s">
        <v>8165</v>
      </c>
      <c r="L1326" s="1084"/>
      <c r="M1326" s="126"/>
    </row>
    <row r="1327" spans="1:13" ht="20.100000000000001" customHeight="1" x14ac:dyDescent="0.25">
      <c r="A1327" s="1108"/>
      <c r="B1327" s="1109"/>
      <c r="C1327" s="1084"/>
      <c r="D1327" s="1084"/>
      <c r="E1327" s="1084"/>
      <c r="F1327" s="1084"/>
      <c r="G1327" s="1084"/>
      <c r="H1327" s="1084"/>
      <c r="I1327" s="1084"/>
      <c r="J1327" s="126" t="s">
        <v>8166</v>
      </c>
      <c r="K1327" s="126" t="s">
        <v>7978</v>
      </c>
      <c r="L1327" s="1084"/>
      <c r="M1327" s="126"/>
    </row>
    <row r="1328" spans="1:13" ht="20.100000000000001" customHeight="1" x14ac:dyDescent="0.25">
      <c r="A1328" s="1108"/>
      <c r="B1328" s="1109"/>
      <c r="C1328" s="1084"/>
      <c r="D1328" s="1084"/>
      <c r="E1328" s="1084"/>
      <c r="F1328" s="1084"/>
      <c r="G1328" s="1084"/>
      <c r="H1328" s="1084"/>
      <c r="I1328" s="1084"/>
      <c r="J1328" s="126" t="s">
        <v>8167</v>
      </c>
      <c r="L1328" s="1084"/>
      <c r="M1328" s="126"/>
    </row>
    <row r="1329" spans="1:13" ht="20.100000000000001" customHeight="1" x14ac:dyDescent="0.25">
      <c r="A1329" s="1108"/>
      <c r="B1329" s="1109"/>
      <c r="C1329" s="1084">
        <v>17</v>
      </c>
      <c r="D1329" s="1084" t="s">
        <v>25</v>
      </c>
      <c r="E1329" s="1084">
        <v>1652</v>
      </c>
      <c r="F1329" s="1084">
        <v>18</v>
      </c>
      <c r="G1329" s="1084" t="s">
        <v>20</v>
      </c>
      <c r="H1329" s="1084" t="s">
        <v>20</v>
      </c>
      <c r="I1329" s="1084"/>
      <c r="J1329" s="126" t="s">
        <v>6626</v>
      </c>
      <c r="K1329" s="202" t="s">
        <v>8168</v>
      </c>
      <c r="L1329" s="1084" t="s">
        <v>8169</v>
      </c>
      <c r="M1329" s="126"/>
    </row>
    <row r="1330" spans="1:13" ht="20.100000000000001" customHeight="1" x14ac:dyDescent="0.25">
      <c r="A1330" s="1108"/>
      <c r="B1330" s="1109"/>
      <c r="C1330" s="1084"/>
      <c r="D1330" s="1084"/>
      <c r="E1330" s="1084"/>
      <c r="F1330" s="1084"/>
      <c r="G1330" s="1084"/>
      <c r="H1330" s="1084"/>
      <c r="I1330" s="1084"/>
      <c r="J1330" s="126" t="s">
        <v>6626</v>
      </c>
      <c r="K1330" s="126" t="s">
        <v>8170</v>
      </c>
      <c r="L1330" s="1084"/>
      <c r="M1330" s="126"/>
    </row>
    <row r="1331" spans="1:13" ht="20.100000000000001" customHeight="1" x14ac:dyDescent="0.25">
      <c r="A1331" s="1108"/>
      <c r="B1331" s="1109"/>
      <c r="C1331" s="1084"/>
      <c r="D1331" s="1084"/>
      <c r="E1331" s="1084"/>
      <c r="F1331" s="1084"/>
      <c r="G1331" s="1084"/>
      <c r="H1331" s="1084"/>
      <c r="I1331" s="126" t="s">
        <v>6603</v>
      </c>
      <c r="K1331" s="126" t="s">
        <v>8171</v>
      </c>
      <c r="L1331" s="1084"/>
      <c r="M1331" s="126"/>
    </row>
    <row r="1332" spans="1:13" ht="20.100000000000001" customHeight="1" x14ac:dyDescent="0.25">
      <c r="A1332" s="1108"/>
      <c r="B1332" s="1109"/>
      <c r="C1332" s="1084"/>
      <c r="D1332" s="1084"/>
      <c r="E1332" s="1084"/>
      <c r="F1332" s="1084"/>
      <c r="G1332" s="1084"/>
      <c r="H1332" s="1084"/>
      <c r="I1332" s="1084"/>
      <c r="J1332" s="126" t="s">
        <v>7627</v>
      </c>
      <c r="K1332" s="126" t="s">
        <v>8172</v>
      </c>
      <c r="L1332" s="1084"/>
      <c r="M1332" s="126"/>
    </row>
    <row r="1333" spans="1:13" ht="20.100000000000001" customHeight="1" x14ac:dyDescent="0.25">
      <c r="A1333" s="1108"/>
      <c r="B1333" s="1109"/>
      <c r="C1333" s="1084"/>
      <c r="D1333" s="1084"/>
      <c r="E1333" s="1084"/>
      <c r="F1333" s="1084"/>
      <c r="G1333" s="1084"/>
      <c r="H1333" s="1084"/>
      <c r="I1333" s="1084"/>
      <c r="J1333" s="126" t="s">
        <v>6623</v>
      </c>
      <c r="K1333" s="126" t="s">
        <v>8173</v>
      </c>
      <c r="L1333" s="1084"/>
      <c r="M1333" s="126"/>
    </row>
    <row r="1334" spans="1:13" ht="20.100000000000001" customHeight="1" x14ac:dyDescent="0.25">
      <c r="A1334" s="1108"/>
      <c r="B1334" s="1109"/>
      <c r="C1334" s="1084"/>
      <c r="D1334" s="1084"/>
      <c r="E1334" s="1084"/>
      <c r="F1334" s="1084"/>
      <c r="G1334" s="1084"/>
      <c r="H1334" s="1084"/>
      <c r="I1334" s="1084"/>
      <c r="J1334" s="126" t="s">
        <v>6777</v>
      </c>
      <c r="K1334" s="126" t="s">
        <v>8174</v>
      </c>
      <c r="L1334" s="1084"/>
      <c r="M1334" s="126"/>
    </row>
    <row r="1335" spans="1:13" ht="20.100000000000001" customHeight="1" x14ac:dyDescent="0.25">
      <c r="A1335" s="1108"/>
      <c r="B1335" s="1109"/>
      <c r="C1335" s="1084">
        <v>18</v>
      </c>
      <c r="D1335" s="1084" t="s">
        <v>25</v>
      </c>
      <c r="E1335" s="1084">
        <v>1636</v>
      </c>
      <c r="F1335" s="1084">
        <v>10</v>
      </c>
      <c r="G1335" s="1084">
        <v>0</v>
      </c>
      <c r="H1335" s="1084" t="s">
        <v>20</v>
      </c>
      <c r="I1335" s="1084"/>
      <c r="J1335" s="126" t="s">
        <v>7426</v>
      </c>
      <c r="K1335" s="126" t="s">
        <v>8175</v>
      </c>
      <c r="L1335" s="1084" t="s">
        <v>8176</v>
      </c>
      <c r="M1335" s="126"/>
    </row>
    <row r="1336" spans="1:13" ht="20.100000000000001" customHeight="1" x14ac:dyDescent="0.25">
      <c r="A1336" s="1108"/>
      <c r="B1336" s="1109"/>
      <c r="C1336" s="1084"/>
      <c r="D1336" s="1084"/>
      <c r="E1336" s="1084"/>
      <c r="F1336" s="1084"/>
      <c r="G1336" s="1084"/>
      <c r="H1336" s="1084"/>
      <c r="I1336" s="1084"/>
      <c r="J1336" s="126" t="s">
        <v>8133</v>
      </c>
      <c r="K1336" s="126" t="s">
        <v>8177</v>
      </c>
      <c r="L1336" s="1084"/>
      <c r="M1336" s="126"/>
    </row>
    <row r="1337" spans="1:13" ht="20.100000000000001" customHeight="1" x14ac:dyDescent="0.25">
      <c r="A1337" s="1108"/>
      <c r="B1337" s="1109"/>
      <c r="C1337" s="1084"/>
      <c r="D1337" s="1084"/>
      <c r="E1337" s="1084"/>
      <c r="F1337" s="1084"/>
      <c r="G1337" s="1084"/>
      <c r="H1337" s="1084"/>
      <c r="I1337" s="1084"/>
      <c r="J1337" s="126" t="s">
        <v>6724</v>
      </c>
      <c r="K1337" s="126" t="s">
        <v>8178</v>
      </c>
      <c r="L1337" s="1084"/>
      <c r="M1337" s="126"/>
    </row>
    <row r="1338" spans="1:13" ht="20.100000000000001" customHeight="1" x14ac:dyDescent="0.25">
      <c r="A1338" s="1108"/>
      <c r="B1338" s="1109"/>
      <c r="C1338" s="1084"/>
      <c r="D1338" s="1084"/>
      <c r="E1338" s="1084"/>
      <c r="F1338" s="1084"/>
      <c r="G1338" s="1084"/>
      <c r="H1338" s="1084"/>
      <c r="I1338" s="1084"/>
      <c r="J1338" s="126" t="s">
        <v>8179</v>
      </c>
      <c r="K1338" s="126" t="s">
        <v>8137</v>
      </c>
      <c r="L1338" s="1084"/>
      <c r="M1338" s="126"/>
    </row>
    <row r="1339" spans="1:13" ht="20.100000000000001" customHeight="1" x14ac:dyDescent="0.25">
      <c r="A1339" s="1108"/>
      <c r="B1339" s="1109"/>
      <c r="C1339" s="1084"/>
      <c r="D1339" s="1084"/>
      <c r="E1339" s="1084"/>
      <c r="F1339" s="1084"/>
      <c r="G1339" s="1084"/>
      <c r="H1339" s="1084"/>
      <c r="I1339" s="1084"/>
      <c r="J1339" s="126" t="s">
        <v>8180</v>
      </c>
      <c r="K1339" s="126" t="s">
        <v>8137</v>
      </c>
      <c r="L1339" s="1084"/>
      <c r="M1339" s="126"/>
    </row>
    <row r="1340" spans="1:13" ht="20.100000000000001" customHeight="1" x14ac:dyDescent="0.25">
      <c r="A1340" s="1108"/>
      <c r="B1340" s="1109"/>
      <c r="C1340" s="1084"/>
      <c r="D1340" s="1084"/>
      <c r="E1340" s="1084"/>
      <c r="F1340" s="1084"/>
      <c r="G1340" s="1084"/>
      <c r="H1340" s="1084"/>
      <c r="I1340" s="1084"/>
      <c r="J1340" s="126" t="s">
        <v>7993</v>
      </c>
      <c r="K1340" s="126" t="s">
        <v>8181</v>
      </c>
      <c r="L1340" s="1084"/>
      <c r="M1340" s="126"/>
    </row>
    <row r="1341" spans="1:13" ht="20.100000000000001" customHeight="1" x14ac:dyDescent="0.25">
      <c r="A1341" s="1108"/>
      <c r="B1341" s="1109"/>
      <c r="C1341" s="1084"/>
      <c r="D1341" s="1084"/>
      <c r="E1341" s="1084"/>
      <c r="F1341" s="1084"/>
      <c r="G1341" s="1084"/>
      <c r="H1341" s="1084"/>
      <c r="I1341" s="1084"/>
      <c r="J1341" s="126" t="s">
        <v>7946</v>
      </c>
      <c r="K1341" s="126" t="s">
        <v>8182</v>
      </c>
      <c r="L1341" s="1084"/>
      <c r="M1341" s="126"/>
    </row>
    <row r="1342" spans="1:13" ht="20.100000000000001" customHeight="1" x14ac:dyDescent="0.25">
      <c r="A1342" s="1108"/>
      <c r="B1342" s="1109"/>
      <c r="C1342" s="1084"/>
      <c r="D1342" s="1084"/>
      <c r="E1342" s="1084"/>
      <c r="F1342" s="1084"/>
      <c r="G1342" s="1084"/>
      <c r="H1342" s="1084"/>
      <c r="I1342" s="1084"/>
      <c r="J1342" s="126" t="s">
        <v>7627</v>
      </c>
      <c r="K1342" s="126" t="s">
        <v>8183</v>
      </c>
      <c r="L1342" s="1084"/>
      <c r="M1342" s="126"/>
    </row>
    <row r="1343" spans="1:13" ht="20.100000000000001" customHeight="1" x14ac:dyDescent="0.25">
      <c r="A1343" s="1108"/>
      <c r="B1343" s="1109"/>
      <c r="C1343" s="1084"/>
      <c r="D1343" s="1084"/>
      <c r="E1343" s="1084"/>
      <c r="F1343" s="1084"/>
      <c r="G1343" s="1084"/>
      <c r="H1343" s="1084"/>
      <c r="I1343" s="1084"/>
      <c r="J1343" s="126" t="s">
        <v>7897</v>
      </c>
      <c r="K1343" s="126" t="s">
        <v>8184</v>
      </c>
      <c r="L1343" s="1084"/>
      <c r="M1343" s="126"/>
    </row>
    <row r="1344" spans="1:13" ht="20.100000000000001" customHeight="1" x14ac:dyDescent="0.25">
      <c r="A1344" s="1108"/>
      <c r="B1344" s="1109"/>
      <c r="C1344" s="1084"/>
      <c r="D1344" s="1084"/>
      <c r="E1344" s="1084"/>
      <c r="F1344" s="1084"/>
      <c r="G1344" s="1084"/>
      <c r="H1344" s="1084"/>
      <c r="I1344" s="1084"/>
      <c r="J1344" s="126" t="s">
        <v>8082</v>
      </c>
      <c r="K1344" s="126" t="s">
        <v>8185</v>
      </c>
      <c r="L1344" s="1084"/>
      <c r="M1344" s="126"/>
    </row>
    <row r="1345" spans="1:13" ht="20.100000000000001" customHeight="1" x14ac:dyDescent="0.25">
      <c r="A1345" s="1108"/>
      <c r="B1345" s="1109"/>
      <c r="C1345" s="1084"/>
      <c r="D1345" s="1084"/>
      <c r="E1345" s="1084"/>
      <c r="F1345" s="1084"/>
      <c r="G1345" s="1084"/>
      <c r="H1345" s="1084"/>
      <c r="I1345" s="1084"/>
      <c r="J1345" s="126" t="s">
        <v>8186</v>
      </c>
      <c r="K1345" s="126" t="s">
        <v>8187</v>
      </c>
      <c r="L1345" s="1084"/>
      <c r="M1345" s="126"/>
    </row>
    <row r="1346" spans="1:13" ht="20.100000000000001" customHeight="1" x14ac:dyDescent="0.25">
      <c r="A1346" s="1108"/>
      <c r="B1346" s="1109"/>
      <c r="C1346" s="1084"/>
      <c r="D1346" s="1084"/>
      <c r="E1346" s="1084"/>
      <c r="F1346" s="1084"/>
      <c r="G1346" s="1084"/>
      <c r="H1346" s="1084"/>
      <c r="I1346" s="1084"/>
      <c r="J1346" s="126" t="s">
        <v>8188</v>
      </c>
      <c r="K1346" s="126" t="s">
        <v>8137</v>
      </c>
      <c r="L1346" s="1084"/>
      <c r="M1346" s="126"/>
    </row>
    <row r="1347" spans="1:13" ht="20.100000000000001" customHeight="1" x14ac:dyDescent="0.25">
      <c r="A1347" s="1108"/>
      <c r="B1347" s="1109"/>
      <c r="C1347" s="1084"/>
      <c r="D1347" s="1084"/>
      <c r="E1347" s="1084"/>
      <c r="F1347" s="1084"/>
      <c r="G1347" s="1084"/>
      <c r="H1347" s="1084"/>
      <c r="I1347" s="1084"/>
      <c r="J1347" s="126" t="s">
        <v>7476</v>
      </c>
      <c r="K1347" s="126" t="s">
        <v>8189</v>
      </c>
      <c r="L1347" s="1084"/>
      <c r="M1347" s="126"/>
    </row>
    <row r="1348" spans="1:13" ht="20.100000000000001" customHeight="1" x14ac:dyDescent="0.25">
      <c r="A1348" s="1108"/>
      <c r="B1348" s="1109"/>
      <c r="C1348" s="1084"/>
      <c r="D1348" s="1084"/>
      <c r="E1348" s="1084"/>
      <c r="F1348" s="1084"/>
      <c r="G1348" s="1084"/>
      <c r="H1348" s="1084"/>
      <c r="I1348" s="1084"/>
      <c r="J1348" s="126" t="s">
        <v>8119</v>
      </c>
      <c r="K1348" s="126" t="s">
        <v>8137</v>
      </c>
      <c r="L1348" s="1084"/>
      <c r="M1348" s="126"/>
    </row>
    <row r="1349" spans="1:13" ht="20.100000000000001" customHeight="1" x14ac:dyDescent="0.25">
      <c r="A1349" s="1108"/>
      <c r="B1349" s="1109"/>
      <c r="C1349" s="1084"/>
      <c r="D1349" s="1084"/>
      <c r="E1349" s="1084"/>
      <c r="F1349" s="1084"/>
      <c r="G1349" s="1084"/>
      <c r="H1349" s="1084"/>
      <c r="I1349" s="1084"/>
      <c r="J1349" s="126" t="s">
        <v>8190</v>
      </c>
      <c r="K1349" s="126" t="s">
        <v>8137</v>
      </c>
      <c r="L1349" s="1084"/>
      <c r="M1349" s="126"/>
    </row>
    <row r="1350" spans="1:13" ht="20.100000000000001" customHeight="1" x14ac:dyDescent="0.25">
      <c r="A1350" s="1108"/>
      <c r="B1350" s="1109"/>
      <c r="C1350" s="1084"/>
      <c r="D1350" s="1084"/>
      <c r="E1350" s="1084"/>
      <c r="F1350" s="1084"/>
      <c r="G1350" s="1084"/>
      <c r="H1350" s="1084"/>
      <c r="I1350" s="1084"/>
      <c r="J1350" s="126" t="s">
        <v>8191</v>
      </c>
      <c r="K1350" s="126" t="s">
        <v>8137</v>
      </c>
      <c r="L1350" s="1084"/>
      <c r="M1350" s="126"/>
    </row>
    <row r="1351" spans="1:13" ht="20.100000000000001" customHeight="1" x14ac:dyDescent="0.25">
      <c r="A1351" s="1108"/>
      <c r="B1351" s="1109"/>
      <c r="C1351" s="1084"/>
      <c r="D1351" s="1084"/>
      <c r="E1351" s="1084"/>
      <c r="F1351" s="1084"/>
      <c r="G1351" s="1084"/>
      <c r="H1351" s="1084"/>
      <c r="I1351" s="1084"/>
      <c r="J1351" s="126" t="s">
        <v>8192</v>
      </c>
      <c r="K1351" s="126" t="s">
        <v>8137</v>
      </c>
      <c r="L1351" s="1084"/>
      <c r="M1351" s="126"/>
    </row>
    <row r="1352" spans="1:13" ht="20.100000000000001" customHeight="1" x14ac:dyDescent="0.25">
      <c r="A1352" s="1108"/>
      <c r="B1352" s="1109"/>
      <c r="C1352" s="1084"/>
      <c r="D1352" s="1084"/>
      <c r="E1352" s="1084"/>
      <c r="F1352" s="1084"/>
      <c r="G1352" s="1084"/>
      <c r="H1352" s="1084"/>
      <c r="I1352" s="1084"/>
      <c r="J1352" s="126" t="s">
        <v>8193</v>
      </c>
      <c r="K1352" s="126" t="s">
        <v>8194</v>
      </c>
      <c r="L1352" s="1084"/>
      <c r="M1352" s="126"/>
    </row>
    <row r="1353" spans="1:13" ht="20.100000000000001" customHeight="1" x14ac:dyDescent="0.25">
      <c r="A1353" s="1108"/>
      <c r="B1353" s="1109"/>
      <c r="C1353" s="1084"/>
      <c r="D1353" s="1084"/>
      <c r="E1353" s="1084"/>
      <c r="F1353" s="1084"/>
      <c r="G1353" s="1084"/>
      <c r="H1353" s="1084"/>
      <c r="I1353" s="1084"/>
      <c r="J1353" s="126" t="s">
        <v>8195</v>
      </c>
      <c r="K1353" s="126" t="s">
        <v>8137</v>
      </c>
      <c r="L1353" s="1084"/>
      <c r="M1353" s="126"/>
    </row>
    <row r="1354" spans="1:13" ht="20.100000000000001" customHeight="1" x14ac:dyDescent="0.25">
      <c r="A1354" s="1108"/>
      <c r="B1354" s="1109"/>
      <c r="C1354" s="1084"/>
      <c r="D1354" s="1084"/>
      <c r="E1354" s="1084"/>
      <c r="F1354" s="1084"/>
      <c r="G1354" s="1084"/>
      <c r="H1354" s="1084"/>
      <c r="I1354" s="1084"/>
      <c r="J1354" s="126" t="s">
        <v>8196</v>
      </c>
      <c r="K1354" s="126" t="s">
        <v>8197</v>
      </c>
      <c r="L1354" s="1084"/>
      <c r="M1354" s="126"/>
    </row>
    <row r="1355" spans="1:13" ht="20.100000000000001" customHeight="1" x14ac:dyDescent="0.25">
      <c r="A1355" s="1108"/>
      <c r="B1355" s="1109"/>
      <c r="C1355" s="1084"/>
      <c r="D1355" s="1084"/>
      <c r="E1355" s="1084"/>
      <c r="F1355" s="1084"/>
      <c r="G1355" s="1084"/>
      <c r="H1355" s="1084"/>
      <c r="I1355" s="1084"/>
      <c r="J1355" s="126" t="s">
        <v>8198</v>
      </c>
      <c r="K1355" s="126" t="s">
        <v>8137</v>
      </c>
      <c r="L1355" s="1084"/>
      <c r="M1355" s="126"/>
    </row>
    <row r="1356" spans="1:13" ht="20.100000000000001" customHeight="1" x14ac:dyDescent="0.25">
      <c r="A1356" s="1108"/>
      <c r="B1356" s="1109"/>
      <c r="C1356" s="1084"/>
      <c r="D1356" s="1084"/>
      <c r="E1356" s="1084"/>
      <c r="F1356" s="1084"/>
      <c r="G1356" s="1084"/>
      <c r="H1356" s="1084"/>
      <c r="I1356" s="1084"/>
      <c r="J1356" s="126" t="s">
        <v>8126</v>
      </c>
      <c r="K1356" s="126" t="s">
        <v>8137</v>
      </c>
      <c r="L1356" s="1084"/>
      <c r="M1356" s="126"/>
    </row>
    <row r="1357" spans="1:13" ht="20.100000000000001" customHeight="1" x14ac:dyDescent="0.25">
      <c r="A1357" s="1108"/>
      <c r="B1357" s="1109"/>
      <c r="C1357" s="1084"/>
      <c r="D1357" s="1084"/>
      <c r="E1357" s="1084"/>
      <c r="F1357" s="1084"/>
      <c r="G1357" s="1084"/>
      <c r="H1357" s="1084"/>
      <c r="I1357" s="1084"/>
      <c r="J1357" s="126" t="s">
        <v>8199</v>
      </c>
      <c r="K1357" s="126" t="s">
        <v>8137</v>
      </c>
      <c r="L1357" s="1084"/>
      <c r="M1357" s="126"/>
    </row>
    <row r="1358" spans="1:13" ht="20.100000000000001" customHeight="1" x14ac:dyDescent="0.25">
      <c r="A1358" s="1108"/>
      <c r="B1358" s="1109"/>
      <c r="C1358" s="1084"/>
      <c r="D1358" s="1084"/>
      <c r="E1358" s="1084"/>
      <c r="F1358" s="1084"/>
      <c r="G1358" s="1084"/>
      <c r="H1358" s="1084"/>
      <c r="I1358" s="1084"/>
      <c r="J1358" s="126" t="s">
        <v>8200</v>
      </c>
      <c r="K1358" s="126" t="s">
        <v>8137</v>
      </c>
      <c r="L1358" s="1084"/>
      <c r="M1358" s="126"/>
    </row>
    <row r="1359" spans="1:13" ht="20.100000000000001" customHeight="1" x14ac:dyDescent="0.25">
      <c r="A1359" s="1108"/>
      <c r="B1359" s="1109"/>
      <c r="C1359" s="1084"/>
      <c r="D1359" s="1084"/>
      <c r="E1359" s="1084"/>
      <c r="F1359" s="1084"/>
      <c r="G1359" s="1084"/>
      <c r="H1359" s="1084"/>
      <c r="I1359" s="1084"/>
      <c r="J1359" s="126" t="s">
        <v>2474</v>
      </c>
      <c r="K1359" s="126" t="s">
        <v>8201</v>
      </c>
      <c r="L1359" s="1084"/>
      <c r="M1359" s="126"/>
    </row>
    <row r="1360" spans="1:13" ht="33.75" customHeight="1" x14ac:dyDescent="0.25">
      <c r="A1360" s="1108"/>
      <c r="B1360" s="1109"/>
      <c r="C1360" s="1110">
        <v>19</v>
      </c>
      <c r="D1360" s="1110" t="s">
        <v>539</v>
      </c>
      <c r="E1360" s="1110">
        <v>719</v>
      </c>
      <c r="F1360" s="1110">
        <v>41</v>
      </c>
      <c r="G1360" s="1110" t="s">
        <v>20</v>
      </c>
      <c r="H1360" s="1110" t="s">
        <v>20</v>
      </c>
      <c r="I1360" s="1110"/>
      <c r="J1360" s="126" t="s">
        <v>1588</v>
      </c>
      <c r="K1360" s="126" t="s">
        <v>8202</v>
      </c>
      <c r="L1360" s="1110" t="s">
        <v>8203</v>
      </c>
      <c r="M1360" s="126"/>
    </row>
    <row r="1361" spans="1:42" ht="32.25" customHeight="1" x14ac:dyDescent="0.25">
      <c r="A1361" s="1108"/>
      <c r="B1361" s="1109"/>
      <c r="C1361" s="1110"/>
      <c r="D1361" s="1110"/>
      <c r="E1361" s="1110"/>
      <c r="F1361" s="1110"/>
      <c r="G1361" s="1110"/>
      <c r="H1361" s="1110"/>
      <c r="I1361" s="1110"/>
      <c r="J1361" s="126" t="s">
        <v>7463</v>
      </c>
      <c r="K1361" s="126" t="s">
        <v>8204</v>
      </c>
      <c r="L1361" s="1110"/>
      <c r="M1361" s="126"/>
    </row>
    <row r="1362" spans="1:42" ht="20.100000000000001" customHeight="1" x14ac:dyDescent="0.25">
      <c r="A1362" s="1108"/>
      <c r="B1362" s="1109"/>
      <c r="C1362" s="1110"/>
      <c r="D1362" s="1110"/>
      <c r="E1362" s="1110"/>
      <c r="F1362" s="1110"/>
      <c r="G1362" s="1110"/>
      <c r="H1362" s="1110"/>
      <c r="I1362" s="1110"/>
      <c r="J1362" s="126" t="s">
        <v>6626</v>
      </c>
      <c r="K1362" s="126" t="s">
        <v>8205</v>
      </c>
      <c r="L1362" s="1110"/>
      <c r="M1362" s="126"/>
    </row>
    <row r="1363" spans="1:42" ht="20.100000000000001" customHeight="1" x14ac:dyDescent="0.25">
      <c r="A1363" s="1108"/>
      <c r="B1363" s="1109"/>
      <c r="C1363" s="1110"/>
      <c r="D1363" s="1110"/>
      <c r="E1363" s="1110"/>
      <c r="F1363" s="1110"/>
      <c r="G1363" s="1110"/>
      <c r="H1363" s="1110"/>
      <c r="I1363" s="1110"/>
      <c r="J1363" s="126" t="s">
        <v>7993</v>
      </c>
      <c r="K1363" s="126" t="s">
        <v>8206</v>
      </c>
      <c r="L1363" s="1110"/>
      <c r="M1363" s="126"/>
    </row>
    <row r="1364" spans="1:42" ht="20.100000000000001" customHeight="1" x14ac:dyDescent="0.25">
      <c r="A1364" s="1108"/>
      <c r="B1364" s="1109"/>
      <c r="C1364" s="1110"/>
      <c r="D1364" s="1110"/>
      <c r="E1364" s="1110"/>
      <c r="F1364" s="1110"/>
      <c r="G1364" s="1110"/>
      <c r="H1364" s="1110"/>
      <c r="I1364" s="1110"/>
      <c r="J1364" s="126" t="s">
        <v>7627</v>
      </c>
      <c r="K1364" s="126" t="s">
        <v>8207</v>
      </c>
      <c r="L1364" s="1110"/>
      <c r="M1364" s="126"/>
    </row>
    <row r="1365" spans="1:42" ht="20.100000000000001" customHeight="1" x14ac:dyDescent="0.25">
      <c r="A1365" s="1108"/>
      <c r="B1365" s="1109"/>
      <c r="C1365" s="1110"/>
      <c r="D1365" s="1110"/>
      <c r="E1365" s="1110"/>
      <c r="F1365" s="1110"/>
      <c r="G1365" s="1110"/>
      <c r="H1365" s="1110"/>
      <c r="I1365" s="1110"/>
      <c r="J1365" s="126" t="s">
        <v>1593</v>
      </c>
      <c r="K1365" s="126" t="s">
        <v>8208</v>
      </c>
      <c r="L1365" s="1110"/>
      <c r="M1365" s="126"/>
      <c r="N1365" s="251"/>
      <c r="O1365" s="251"/>
      <c r="P1365" s="251"/>
      <c r="Q1365" s="251"/>
      <c r="R1365" s="251"/>
      <c r="S1365" s="251"/>
      <c r="T1365" s="251"/>
      <c r="U1365" s="251"/>
      <c r="V1365" s="251"/>
      <c r="W1365" s="251"/>
      <c r="X1365" s="251"/>
      <c r="Y1365" s="251"/>
      <c r="Z1365" s="251"/>
      <c r="AA1365" s="251"/>
      <c r="AB1365" s="251"/>
      <c r="AC1365" s="251"/>
      <c r="AD1365" s="251"/>
      <c r="AE1365" s="251"/>
      <c r="AF1365" s="251"/>
      <c r="AG1365" s="251"/>
      <c r="AH1365" s="251"/>
      <c r="AI1365" s="251"/>
      <c r="AJ1365" s="251"/>
      <c r="AK1365" s="251"/>
      <c r="AL1365" s="251"/>
      <c r="AM1365" s="251"/>
      <c r="AN1365" s="251"/>
      <c r="AO1365" s="251"/>
      <c r="AP1365" s="251"/>
    </row>
    <row r="1366" spans="1:42" ht="20.100000000000001" customHeight="1" x14ac:dyDescent="0.25">
      <c r="A1366" s="1108"/>
      <c r="B1366" s="1109"/>
      <c r="C1366" s="1110"/>
      <c r="D1366" s="1110"/>
      <c r="E1366" s="1110"/>
      <c r="F1366" s="1110"/>
      <c r="G1366" s="1110"/>
      <c r="H1366" s="1110"/>
      <c r="I1366" s="1110"/>
      <c r="J1366" s="126" t="s">
        <v>2766</v>
      </c>
      <c r="K1366" s="126" t="s">
        <v>8209</v>
      </c>
      <c r="L1366" s="1110"/>
      <c r="M1366" s="126"/>
      <c r="N1366" s="251"/>
      <c r="O1366" s="251"/>
      <c r="P1366" s="251"/>
      <c r="Q1366" s="251"/>
      <c r="R1366" s="251"/>
      <c r="S1366" s="251"/>
      <c r="T1366" s="251"/>
      <c r="U1366" s="251"/>
      <c r="V1366" s="251"/>
      <c r="W1366" s="251"/>
      <c r="X1366" s="251"/>
      <c r="Y1366" s="251"/>
      <c r="Z1366" s="251"/>
      <c r="AA1366" s="251"/>
      <c r="AB1366" s="251"/>
      <c r="AC1366" s="251"/>
      <c r="AD1366" s="251"/>
      <c r="AE1366" s="251"/>
      <c r="AF1366" s="251"/>
      <c r="AG1366" s="251"/>
      <c r="AH1366" s="251"/>
      <c r="AI1366" s="251"/>
      <c r="AJ1366" s="251"/>
      <c r="AK1366" s="251"/>
      <c r="AL1366" s="251"/>
      <c r="AM1366" s="251"/>
      <c r="AN1366" s="251"/>
      <c r="AO1366" s="251"/>
      <c r="AP1366" s="251"/>
    </row>
    <row r="1367" spans="1:42" ht="31.5" customHeight="1" x14ac:dyDescent="0.25">
      <c r="A1367" s="1108"/>
      <c r="B1367" s="1109"/>
      <c r="C1367" s="1110"/>
      <c r="D1367" s="1110"/>
      <c r="E1367" s="1110"/>
      <c r="F1367" s="1110"/>
      <c r="G1367" s="1110"/>
      <c r="H1367" s="1110"/>
      <c r="I1367" s="1110"/>
      <c r="J1367" s="126" t="s">
        <v>7629</v>
      </c>
      <c r="K1367" s="126" t="s">
        <v>8210</v>
      </c>
      <c r="L1367" s="1110"/>
      <c r="M1367" s="126"/>
      <c r="N1367" s="251"/>
      <c r="O1367" s="251"/>
      <c r="P1367" s="251"/>
      <c r="Q1367" s="251"/>
      <c r="R1367" s="251"/>
      <c r="S1367" s="251"/>
      <c r="T1367" s="251"/>
      <c r="U1367" s="251"/>
      <c r="V1367" s="251"/>
      <c r="W1367" s="251"/>
      <c r="X1367" s="251"/>
      <c r="Y1367" s="251"/>
      <c r="Z1367" s="251"/>
      <c r="AA1367" s="251"/>
      <c r="AB1367" s="251"/>
      <c r="AC1367" s="251"/>
      <c r="AD1367" s="251"/>
      <c r="AE1367" s="251"/>
      <c r="AF1367" s="251"/>
      <c r="AG1367" s="251"/>
      <c r="AH1367" s="251"/>
      <c r="AI1367" s="251"/>
      <c r="AJ1367" s="251"/>
      <c r="AK1367" s="251"/>
      <c r="AL1367" s="251"/>
      <c r="AM1367" s="251"/>
      <c r="AN1367" s="251"/>
      <c r="AO1367" s="251"/>
      <c r="AP1367" s="251"/>
    </row>
    <row r="1368" spans="1:42" s="126" customFormat="1" ht="47.25" customHeight="1" x14ac:dyDescent="0.25">
      <c r="A1368" s="1108"/>
      <c r="B1368" s="1109"/>
      <c r="C1368" s="1110"/>
      <c r="D1368" s="1110"/>
      <c r="E1368" s="1110"/>
      <c r="F1368" s="1110"/>
      <c r="G1368" s="1110"/>
      <c r="H1368" s="1110"/>
      <c r="I1368" s="1110"/>
      <c r="J1368" s="126" t="s">
        <v>7927</v>
      </c>
      <c r="K1368" s="126" t="s">
        <v>8211</v>
      </c>
      <c r="L1368" s="1110"/>
      <c r="N1368" s="251"/>
      <c r="O1368" s="251"/>
      <c r="P1368" s="251"/>
      <c r="Q1368" s="251"/>
      <c r="R1368" s="251"/>
      <c r="S1368" s="251"/>
      <c r="T1368" s="251"/>
      <c r="U1368" s="251"/>
      <c r="V1368" s="251"/>
      <c r="W1368" s="251"/>
      <c r="X1368" s="251"/>
      <c r="Y1368" s="251"/>
      <c r="Z1368" s="251"/>
      <c r="AA1368" s="251"/>
      <c r="AB1368" s="251"/>
      <c r="AC1368" s="251"/>
      <c r="AD1368" s="251"/>
      <c r="AE1368" s="251"/>
      <c r="AF1368" s="251"/>
      <c r="AG1368" s="251"/>
      <c r="AH1368" s="251"/>
      <c r="AI1368" s="251"/>
      <c r="AJ1368" s="251"/>
      <c r="AK1368" s="251"/>
      <c r="AL1368" s="251"/>
      <c r="AM1368" s="251"/>
      <c r="AN1368" s="251"/>
      <c r="AO1368" s="251"/>
      <c r="AP1368" s="251"/>
    </row>
    <row r="1369" spans="1:42" ht="52.5" customHeight="1" x14ac:dyDescent="0.25">
      <c r="A1369" s="1108"/>
      <c r="B1369" s="1109"/>
      <c r="C1369" s="1110"/>
      <c r="D1369" s="1110"/>
      <c r="E1369" s="1110"/>
      <c r="F1369" s="1110"/>
      <c r="G1369" s="1110"/>
      <c r="H1369" s="1110"/>
      <c r="I1369" s="1110"/>
      <c r="J1369" s="126" t="s">
        <v>7617</v>
      </c>
      <c r="K1369" s="126" t="s">
        <v>8212</v>
      </c>
      <c r="L1369" s="1110"/>
      <c r="M1369" s="126"/>
      <c r="N1369" s="251"/>
      <c r="O1369" s="251"/>
      <c r="P1369" s="251"/>
      <c r="Q1369" s="251"/>
      <c r="R1369" s="251"/>
      <c r="S1369" s="251"/>
      <c r="T1369" s="251"/>
      <c r="U1369" s="251"/>
      <c r="V1369" s="251"/>
      <c r="W1369" s="251"/>
      <c r="X1369" s="251"/>
      <c r="Y1369" s="251"/>
      <c r="Z1369" s="251"/>
      <c r="AA1369" s="251"/>
      <c r="AB1369" s="251"/>
      <c r="AC1369" s="251"/>
      <c r="AD1369" s="251"/>
      <c r="AE1369" s="251"/>
      <c r="AF1369" s="251"/>
      <c r="AG1369" s="251"/>
      <c r="AH1369" s="251"/>
      <c r="AI1369" s="251"/>
      <c r="AJ1369" s="251"/>
      <c r="AK1369" s="251"/>
      <c r="AL1369" s="251"/>
      <c r="AM1369" s="251"/>
      <c r="AN1369" s="251"/>
      <c r="AO1369" s="251"/>
      <c r="AP1369" s="251"/>
    </row>
    <row r="1370" spans="1:42" ht="35.25" customHeight="1" x14ac:dyDescent="0.25">
      <c r="A1370" s="1108"/>
      <c r="B1370" s="1109"/>
      <c r="C1370" s="1084">
        <v>20</v>
      </c>
      <c r="D1370" s="1084" t="s">
        <v>17</v>
      </c>
      <c r="E1370" s="1084">
        <v>674</v>
      </c>
      <c r="F1370" s="1084">
        <v>0</v>
      </c>
      <c r="G1370" s="1084" t="s">
        <v>20</v>
      </c>
      <c r="H1370" s="1084" t="s">
        <v>20</v>
      </c>
      <c r="I1370" s="1084" t="s">
        <v>8213</v>
      </c>
      <c r="J1370" s="1084" t="s">
        <v>7476</v>
      </c>
      <c r="K1370" s="1084">
        <v>45</v>
      </c>
      <c r="L1370" s="1084" t="s">
        <v>7979</v>
      </c>
      <c r="M1370" s="1084"/>
      <c r="N1370" s="1113" t="s">
        <v>8214</v>
      </c>
      <c r="O1370" s="251"/>
      <c r="P1370" s="251"/>
      <c r="Q1370" s="251"/>
      <c r="R1370" s="251"/>
      <c r="S1370" s="251"/>
      <c r="T1370" s="251"/>
      <c r="U1370" s="251"/>
      <c r="V1370" s="251"/>
      <c r="W1370" s="251"/>
      <c r="X1370" s="251"/>
      <c r="Y1370" s="251"/>
      <c r="Z1370" s="251"/>
      <c r="AA1370" s="251"/>
      <c r="AB1370" s="251"/>
      <c r="AC1370" s="251"/>
      <c r="AD1370" s="251"/>
      <c r="AE1370" s="251"/>
      <c r="AF1370" s="251"/>
      <c r="AG1370" s="251"/>
      <c r="AH1370" s="251"/>
      <c r="AI1370" s="251"/>
      <c r="AJ1370" s="251"/>
      <c r="AK1370" s="251"/>
      <c r="AL1370" s="251"/>
      <c r="AM1370" s="251"/>
      <c r="AN1370" s="251"/>
      <c r="AO1370" s="251"/>
      <c r="AP1370" s="251"/>
    </row>
    <row r="1371" spans="1:42" ht="42.75" customHeight="1" x14ac:dyDescent="0.25">
      <c r="A1371" s="1108"/>
      <c r="B1371" s="1109"/>
      <c r="C1371" s="1084"/>
      <c r="D1371" s="1084"/>
      <c r="E1371" s="1084"/>
      <c r="F1371" s="1084"/>
      <c r="G1371" s="1084"/>
      <c r="H1371" s="1084"/>
      <c r="I1371" s="1084"/>
      <c r="J1371" s="1084"/>
      <c r="K1371" s="1084"/>
      <c r="L1371" s="1084"/>
      <c r="M1371" s="1084"/>
      <c r="N1371" s="1113"/>
      <c r="O1371" s="251"/>
      <c r="P1371" s="251"/>
      <c r="Q1371" s="251"/>
      <c r="R1371" s="251"/>
      <c r="S1371" s="251"/>
      <c r="T1371" s="251"/>
      <c r="U1371" s="251"/>
      <c r="V1371" s="251"/>
      <c r="W1371" s="251"/>
      <c r="X1371" s="251"/>
      <c r="Y1371" s="251"/>
      <c r="Z1371" s="251"/>
      <c r="AA1371" s="251"/>
      <c r="AB1371" s="251"/>
      <c r="AC1371" s="251"/>
      <c r="AD1371" s="251"/>
      <c r="AE1371" s="251"/>
      <c r="AF1371" s="251"/>
      <c r="AG1371" s="251"/>
      <c r="AH1371" s="251"/>
      <c r="AI1371" s="251"/>
      <c r="AJ1371" s="251"/>
      <c r="AK1371" s="251"/>
      <c r="AL1371" s="251"/>
      <c r="AM1371" s="251"/>
      <c r="AN1371" s="251"/>
      <c r="AO1371" s="251"/>
      <c r="AP1371" s="251"/>
    </row>
    <row r="1372" spans="1:42" ht="42.75" customHeight="1" x14ac:dyDescent="0.25">
      <c r="A1372" s="1108"/>
      <c r="B1372" s="1109"/>
      <c r="C1372" s="126">
        <v>21</v>
      </c>
      <c r="D1372" s="126" t="s">
        <v>17</v>
      </c>
      <c r="E1372" s="126">
        <v>1383</v>
      </c>
      <c r="F1372" s="126">
        <v>0</v>
      </c>
      <c r="G1372" s="126">
        <v>0</v>
      </c>
      <c r="H1372" s="126">
        <v>0</v>
      </c>
      <c r="I1372" s="169"/>
      <c r="J1372" s="169" t="s">
        <v>1741</v>
      </c>
      <c r="K1372" s="169">
        <v>130</v>
      </c>
      <c r="L1372" s="248" t="s">
        <v>8215</v>
      </c>
      <c r="M1372" s="169"/>
      <c r="N1372" s="202" t="s">
        <v>8216</v>
      </c>
      <c r="O1372" s="251"/>
      <c r="P1372" s="251"/>
      <c r="Q1372" s="251"/>
      <c r="R1372" s="251"/>
      <c r="S1372" s="251"/>
      <c r="T1372" s="251"/>
      <c r="U1372" s="251"/>
      <c r="V1372" s="251"/>
      <c r="W1372" s="251"/>
      <c r="X1372" s="251"/>
      <c r="Y1372" s="251"/>
      <c r="Z1372" s="251"/>
      <c r="AA1372" s="251"/>
      <c r="AB1372" s="251"/>
      <c r="AC1372" s="251"/>
      <c r="AD1372" s="251"/>
      <c r="AE1372" s="251"/>
      <c r="AF1372" s="251"/>
      <c r="AG1372" s="251"/>
      <c r="AH1372" s="251"/>
      <c r="AI1372" s="251"/>
      <c r="AJ1372" s="251"/>
      <c r="AK1372" s="251"/>
      <c r="AL1372" s="251"/>
      <c r="AM1372" s="251"/>
      <c r="AN1372" s="251"/>
      <c r="AO1372" s="251"/>
      <c r="AP1372" s="251"/>
    </row>
    <row r="1373" spans="1:42" ht="55.5" customHeight="1" x14ac:dyDescent="0.25">
      <c r="A1373" s="1108"/>
      <c r="B1373" s="1109"/>
      <c r="C1373" s="146">
        <v>22</v>
      </c>
      <c r="D1373" s="146" t="s">
        <v>17</v>
      </c>
      <c r="E1373" s="126">
        <v>1435</v>
      </c>
      <c r="F1373" s="126" t="s">
        <v>35</v>
      </c>
      <c r="G1373" s="126" t="s">
        <v>20</v>
      </c>
      <c r="H1373" s="126" t="s">
        <v>20</v>
      </c>
      <c r="I1373" s="126" t="s">
        <v>8217</v>
      </c>
      <c r="J1373" s="126" t="s">
        <v>7627</v>
      </c>
      <c r="K1373" s="126">
        <v>36</v>
      </c>
      <c r="L1373" s="126" t="s">
        <v>7981</v>
      </c>
      <c r="M1373" s="126"/>
      <c r="N1373" s="251" t="s">
        <v>8214</v>
      </c>
      <c r="O1373" s="251"/>
      <c r="P1373" s="251"/>
      <c r="Q1373" s="251"/>
      <c r="R1373" s="251"/>
      <c r="S1373" s="251"/>
      <c r="T1373" s="251"/>
      <c r="U1373" s="251"/>
      <c r="V1373" s="251"/>
      <c r="W1373" s="251"/>
      <c r="X1373" s="251"/>
      <c r="Y1373" s="251"/>
      <c r="Z1373" s="251"/>
      <c r="AA1373" s="251"/>
      <c r="AB1373" s="251"/>
      <c r="AC1373" s="251"/>
      <c r="AD1373" s="251"/>
      <c r="AE1373" s="251"/>
      <c r="AF1373" s="251"/>
      <c r="AG1373" s="251"/>
      <c r="AH1373" s="251"/>
      <c r="AI1373" s="251"/>
      <c r="AJ1373" s="251"/>
      <c r="AK1373" s="251"/>
      <c r="AL1373" s="251"/>
      <c r="AM1373" s="251"/>
      <c r="AN1373" s="251"/>
      <c r="AO1373" s="251"/>
      <c r="AP1373" s="251"/>
    </row>
    <row r="1374" spans="1:42" ht="20.25" customHeight="1" x14ac:dyDescent="0.25">
      <c r="A1374" s="1104" t="s">
        <v>8218</v>
      </c>
      <c r="B1374" s="1104"/>
      <c r="C1374" s="1104"/>
      <c r="D1374" s="1104"/>
      <c r="E1374" s="249">
        <v>35328</v>
      </c>
      <c r="F1374" s="213"/>
      <c r="G1374" s="213"/>
      <c r="H1374" s="213"/>
      <c r="I1374" s="213"/>
      <c r="J1374" s="213"/>
      <c r="K1374" s="213"/>
      <c r="L1374" s="213"/>
      <c r="M1374" s="213"/>
      <c r="N1374" s="251"/>
      <c r="O1374" s="251"/>
      <c r="P1374" s="251"/>
      <c r="Q1374" s="251"/>
      <c r="R1374" s="251"/>
      <c r="S1374" s="251"/>
      <c r="T1374" s="251"/>
      <c r="U1374" s="251"/>
      <c r="V1374" s="251"/>
      <c r="W1374" s="251"/>
      <c r="X1374" s="251"/>
      <c r="Y1374" s="251"/>
      <c r="Z1374" s="251"/>
      <c r="AA1374" s="251"/>
      <c r="AB1374" s="251"/>
      <c r="AC1374" s="251"/>
      <c r="AD1374" s="251"/>
      <c r="AE1374" s="251"/>
      <c r="AF1374" s="251"/>
      <c r="AG1374" s="251"/>
      <c r="AH1374" s="251"/>
      <c r="AI1374" s="251"/>
      <c r="AJ1374" s="251"/>
      <c r="AK1374" s="251"/>
      <c r="AL1374" s="251"/>
      <c r="AM1374" s="251"/>
      <c r="AN1374" s="251"/>
      <c r="AO1374" s="251"/>
      <c r="AP1374" s="251"/>
    </row>
    <row r="1375" spans="1:42" ht="65.25" customHeight="1" x14ac:dyDescent="0.25">
      <c r="A1375" s="169">
        <v>6</v>
      </c>
      <c r="B1375" s="250" t="s">
        <v>8219</v>
      </c>
      <c r="C1375" s="169">
        <v>1</v>
      </c>
      <c r="D1375" s="169" t="s">
        <v>17</v>
      </c>
      <c r="E1375" s="126">
        <v>0</v>
      </c>
      <c r="F1375" s="126">
        <v>0</v>
      </c>
      <c r="G1375" s="126">
        <v>0</v>
      </c>
      <c r="H1375" s="126">
        <v>0</v>
      </c>
      <c r="J1375" s="126" t="s">
        <v>7035</v>
      </c>
      <c r="K1375" s="126" t="s">
        <v>8220</v>
      </c>
      <c r="L1375" s="126" t="s">
        <v>8221</v>
      </c>
      <c r="M1375" s="126"/>
      <c r="N1375" s="251" t="s">
        <v>8222</v>
      </c>
      <c r="O1375" s="251"/>
      <c r="P1375" s="251"/>
      <c r="Q1375" s="251"/>
      <c r="R1375" s="251"/>
      <c r="S1375" s="251"/>
      <c r="T1375" s="251"/>
      <c r="U1375" s="251"/>
      <c r="V1375" s="251"/>
      <c r="W1375" s="251"/>
      <c r="X1375" s="251"/>
      <c r="Y1375" s="251"/>
      <c r="Z1375" s="251"/>
      <c r="AA1375" s="251"/>
      <c r="AB1375" s="251"/>
      <c r="AC1375" s="251"/>
      <c r="AD1375" s="251"/>
      <c r="AE1375" s="251"/>
      <c r="AF1375" s="251"/>
      <c r="AG1375" s="251"/>
      <c r="AH1375" s="251"/>
      <c r="AI1375" s="251"/>
      <c r="AJ1375" s="251"/>
      <c r="AK1375" s="251"/>
      <c r="AL1375" s="251"/>
      <c r="AM1375" s="251"/>
      <c r="AN1375" s="251"/>
      <c r="AO1375" s="251"/>
      <c r="AP1375" s="251"/>
    </row>
    <row r="1376" spans="1:42" s="202" customFormat="1" ht="12.75" x14ac:dyDescent="0.25">
      <c r="N1376" s="251"/>
      <c r="O1376" s="251"/>
      <c r="P1376" s="251"/>
      <c r="Q1376" s="251"/>
      <c r="R1376" s="251"/>
      <c r="S1376" s="251"/>
      <c r="T1376" s="251"/>
      <c r="U1376" s="251"/>
      <c r="V1376" s="251"/>
      <c r="W1376" s="251"/>
      <c r="X1376" s="251"/>
      <c r="Y1376" s="251"/>
      <c r="Z1376" s="251"/>
      <c r="AA1376" s="251"/>
      <c r="AB1376" s="251"/>
      <c r="AC1376" s="251"/>
      <c r="AD1376" s="251"/>
      <c r="AE1376" s="251"/>
      <c r="AF1376" s="251"/>
      <c r="AG1376" s="251"/>
      <c r="AH1376" s="251"/>
      <c r="AI1376" s="251"/>
      <c r="AJ1376" s="251"/>
      <c r="AK1376" s="251"/>
      <c r="AL1376" s="251"/>
      <c r="AM1376" s="251"/>
      <c r="AN1376" s="251"/>
      <c r="AO1376" s="251"/>
      <c r="AP1376" s="251"/>
    </row>
    <row r="1377" spans="14:42" s="202" customFormat="1" ht="12.75" x14ac:dyDescent="0.25">
      <c r="N1377" s="251"/>
      <c r="O1377" s="251"/>
      <c r="P1377" s="251"/>
      <c r="Q1377" s="251"/>
      <c r="R1377" s="251"/>
      <c r="S1377" s="251"/>
      <c r="T1377" s="251"/>
      <c r="U1377" s="251"/>
      <c r="V1377" s="251"/>
      <c r="W1377" s="251"/>
      <c r="X1377" s="251"/>
      <c r="Y1377" s="251"/>
      <c r="Z1377" s="251"/>
      <c r="AA1377" s="251"/>
      <c r="AB1377" s="251"/>
      <c r="AC1377" s="251"/>
      <c r="AD1377" s="251"/>
      <c r="AE1377" s="251"/>
      <c r="AF1377" s="251"/>
      <c r="AG1377" s="251"/>
      <c r="AH1377" s="251"/>
      <c r="AI1377" s="251"/>
      <c r="AJ1377" s="251"/>
      <c r="AK1377" s="251"/>
      <c r="AL1377" s="251"/>
      <c r="AM1377" s="251"/>
      <c r="AN1377" s="251"/>
      <c r="AO1377" s="251"/>
      <c r="AP1377" s="251"/>
    </row>
    <row r="1378" spans="14:42" s="202" customFormat="1" ht="12.75" x14ac:dyDescent="0.25">
      <c r="N1378" s="251"/>
      <c r="O1378" s="251"/>
      <c r="P1378" s="251"/>
      <c r="Q1378" s="251"/>
      <c r="R1378" s="251"/>
      <c r="S1378" s="251"/>
      <c r="T1378" s="251"/>
      <c r="U1378" s="251"/>
      <c r="V1378" s="251"/>
      <c r="W1378" s="251"/>
      <c r="X1378" s="251"/>
      <c r="Y1378" s="251"/>
      <c r="Z1378" s="251"/>
      <c r="AA1378" s="251"/>
      <c r="AB1378" s="251"/>
      <c r="AC1378" s="251"/>
      <c r="AD1378" s="251"/>
      <c r="AE1378" s="251"/>
      <c r="AF1378" s="251"/>
      <c r="AG1378" s="251"/>
      <c r="AH1378" s="251"/>
      <c r="AI1378" s="251"/>
      <c r="AJ1378" s="251"/>
      <c r="AK1378" s="251"/>
      <c r="AL1378" s="251"/>
      <c r="AM1378" s="251"/>
      <c r="AN1378" s="251"/>
      <c r="AO1378" s="251"/>
      <c r="AP1378" s="251"/>
    </row>
    <row r="1379" spans="14:42" s="202" customFormat="1" ht="12.75" x14ac:dyDescent="0.25">
      <c r="N1379" s="251"/>
      <c r="O1379" s="251"/>
      <c r="P1379" s="251"/>
      <c r="Q1379" s="251"/>
      <c r="R1379" s="251"/>
      <c r="S1379" s="251"/>
      <c r="T1379" s="251"/>
      <c r="U1379" s="251"/>
      <c r="V1379" s="251"/>
      <c r="W1379" s="251"/>
      <c r="X1379" s="251"/>
      <c r="Y1379" s="251"/>
      <c r="Z1379" s="251"/>
      <c r="AA1379" s="251"/>
      <c r="AB1379" s="251"/>
      <c r="AC1379" s="251"/>
      <c r="AD1379" s="251"/>
      <c r="AE1379" s="251"/>
      <c r="AF1379" s="251"/>
      <c r="AG1379" s="251"/>
      <c r="AH1379" s="251"/>
      <c r="AI1379" s="251"/>
      <c r="AJ1379" s="251"/>
      <c r="AK1379" s="251"/>
      <c r="AL1379" s="251"/>
      <c r="AM1379" s="251"/>
      <c r="AN1379" s="251"/>
      <c r="AO1379" s="251"/>
      <c r="AP1379" s="251"/>
    </row>
    <row r="1380" spans="14:42" s="202" customFormat="1" ht="12.75" x14ac:dyDescent="0.25"/>
    <row r="1381" spans="14:42" s="202" customFormat="1" ht="12.75" x14ac:dyDescent="0.25"/>
    <row r="1382" spans="14:42" s="202" customFormat="1" ht="12.75" x14ac:dyDescent="0.25"/>
    <row r="1383" spans="14:42" s="202" customFormat="1" ht="12.75" x14ac:dyDescent="0.25"/>
    <row r="1384" spans="14:42" s="202" customFormat="1" ht="12.75" x14ac:dyDescent="0.25"/>
    <row r="1385" spans="14:42" s="202" customFormat="1" ht="12.75" x14ac:dyDescent="0.25"/>
    <row r="1386" spans="14:42" s="202" customFormat="1" ht="12.75" x14ac:dyDescent="0.25"/>
    <row r="1387" spans="14:42" s="202" customFormat="1" ht="12.75" x14ac:dyDescent="0.25"/>
    <row r="1388" spans="14:42" s="202" customFormat="1" ht="12.75" x14ac:dyDescent="0.25"/>
    <row r="1389" spans="14:42" s="202" customFormat="1" ht="12.75" x14ac:dyDescent="0.25"/>
    <row r="1390" spans="14:42" s="202" customFormat="1" ht="12.75" x14ac:dyDescent="0.25"/>
    <row r="1391" spans="14:42" s="202" customFormat="1" ht="12.75" x14ac:dyDescent="0.25"/>
    <row r="1392" spans="14:42" s="202" customFormat="1" ht="12.75" x14ac:dyDescent="0.25"/>
    <row r="1393" s="202" customFormat="1" ht="12.75" x14ac:dyDescent="0.25"/>
    <row r="1394" s="202" customFormat="1" ht="12.75" x14ac:dyDescent="0.25"/>
    <row r="1395" s="202" customFormat="1" ht="12.75" x14ac:dyDescent="0.25"/>
    <row r="1396" s="202" customFormat="1" ht="12.75" x14ac:dyDescent="0.25"/>
    <row r="1397" s="202" customFormat="1" ht="12.75" x14ac:dyDescent="0.25"/>
    <row r="1398" s="202" customFormat="1" ht="12.75" x14ac:dyDescent="0.25"/>
    <row r="1399" s="202" customFormat="1" ht="12.75" x14ac:dyDescent="0.25"/>
    <row r="1400" s="202" customFormat="1" ht="12.75" x14ac:dyDescent="0.25"/>
    <row r="1401" s="202" customFormat="1" ht="12.75" x14ac:dyDescent="0.25"/>
    <row r="1402" s="202" customFormat="1" ht="12.75" x14ac:dyDescent="0.25"/>
    <row r="1403" s="202" customFormat="1" ht="12.75" x14ac:dyDescent="0.25"/>
    <row r="1404" s="202" customFormat="1" ht="12.75" x14ac:dyDescent="0.25"/>
    <row r="1405" s="202" customFormat="1" ht="12.75" x14ac:dyDescent="0.25"/>
    <row r="1406" s="202" customFormat="1" ht="12.75" x14ac:dyDescent="0.25"/>
    <row r="1407" s="202" customFormat="1" ht="12.75" x14ac:dyDescent="0.25"/>
    <row r="1408" s="202" customFormat="1" ht="12.75" x14ac:dyDescent="0.25"/>
    <row r="1409" s="202" customFormat="1" ht="12.75" x14ac:dyDescent="0.25"/>
    <row r="1410" s="202" customFormat="1" ht="12.75" x14ac:dyDescent="0.25"/>
    <row r="1411" s="202" customFormat="1" ht="12.75" x14ac:dyDescent="0.25"/>
    <row r="1412" s="202" customFormat="1" ht="12.75" x14ac:dyDescent="0.25"/>
    <row r="1413" s="202" customFormat="1" ht="12.75" x14ac:dyDescent="0.25"/>
    <row r="1414" s="202" customFormat="1" ht="12.75" x14ac:dyDescent="0.25"/>
    <row r="1415" s="202" customFormat="1" ht="12.75" x14ac:dyDescent="0.25"/>
    <row r="1416" s="202" customFormat="1" ht="12.75" x14ac:dyDescent="0.25"/>
    <row r="1417" s="202" customFormat="1" ht="12.75" x14ac:dyDescent="0.25"/>
    <row r="1418" s="202" customFormat="1" ht="12.75" x14ac:dyDescent="0.25"/>
    <row r="1419" s="202" customFormat="1" ht="12.75" x14ac:dyDescent="0.25"/>
    <row r="1420" s="202" customFormat="1" ht="12.75" x14ac:dyDescent="0.25"/>
    <row r="1421" s="202" customFormat="1" ht="12.75" x14ac:dyDescent="0.25"/>
    <row r="1422" s="202" customFormat="1" ht="12.75" x14ac:dyDescent="0.25"/>
    <row r="1423" s="202" customFormat="1" ht="12.75" x14ac:dyDescent="0.25"/>
    <row r="1424" s="202" customFormat="1" ht="12.75" x14ac:dyDescent="0.25"/>
    <row r="1425" s="202" customFormat="1" ht="12.75" x14ac:dyDescent="0.25"/>
    <row r="1426" s="202" customFormat="1" ht="12.75" x14ac:dyDescent="0.25"/>
    <row r="1427" s="202" customFormat="1" ht="12.75" x14ac:dyDescent="0.25"/>
    <row r="1428" s="202" customFormat="1" ht="12.75" x14ac:dyDescent="0.25"/>
    <row r="1429" s="202" customFormat="1" ht="12.75" x14ac:dyDescent="0.25"/>
    <row r="1430" s="202" customFormat="1" ht="12.75" x14ac:dyDescent="0.25"/>
    <row r="1431" s="202" customFormat="1" ht="12.75" x14ac:dyDescent="0.25"/>
    <row r="1432" s="202" customFormat="1" ht="12.75" x14ac:dyDescent="0.25"/>
    <row r="1433" s="202" customFormat="1" ht="12.75" x14ac:dyDescent="0.25"/>
    <row r="1434" s="202" customFormat="1" ht="12.75" x14ac:dyDescent="0.25"/>
    <row r="1435" s="202" customFormat="1" ht="12.75" x14ac:dyDescent="0.25"/>
    <row r="1436" s="202" customFormat="1" ht="12.75" x14ac:dyDescent="0.25"/>
    <row r="1437" s="202" customFormat="1" ht="12.75" x14ac:dyDescent="0.25"/>
    <row r="1438" s="202" customFormat="1" ht="12.75" x14ac:dyDescent="0.25"/>
    <row r="1439" s="202" customFormat="1" ht="12.75" x14ac:dyDescent="0.25"/>
    <row r="1440" s="202" customFormat="1" ht="12.75" x14ac:dyDescent="0.25"/>
    <row r="1441" s="202" customFormat="1" ht="12.75" x14ac:dyDescent="0.25"/>
    <row r="1442" s="202" customFormat="1" ht="12.75" x14ac:dyDescent="0.25"/>
    <row r="1443" s="202" customFormat="1" ht="12.75" x14ac:dyDescent="0.25"/>
    <row r="1444" s="202" customFormat="1" ht="12.75" x14ac:dyDescent="0.25"/>
    <row r="1445" s="202" customFormat="1" ht="12.75" x14ac:dyDescent="0.25"/>
    <row r="1446" s="202" customFormat="1" ht="12.75" x14ac:dyDescent="0.25"/>
    <row r="1447" s="202" customFormat="1" ht="12.75" x14ac:dyDescent="0.25"/>
    <row r="1448" s="202" customFormat="1" ht="12.75" x14ac:dyDescent="0.25"/>
    <row r="1449" s="202" customFormat="1" ht="12.75" x14ac:dyDescent="0.25"/>
    <row r="1450" s="202" customFormat="1" ht="12.75" x14ac:dyDescent="0.25"/>
    <row r="1451" s="202" customFormat="1" ht="12.75" x14ac:dyDescent="0.25"/>
    <row r="1452" s="202" customFormat="1" ht="12.75" x14ac:dyDescent="0.25"/>
    <row r="1453" s="202" customFormat="1" ht="12.75" x14ac:dyDescent="0.25"/>
    <row r="1454" s="202" customFormat="1" ht="12.75" x14ac:dyDescent="0.25"/>
    <row r="1455" s="202" customFormat="1" ht="12.75" x14ac:dyDescent="0.25"/>
    <row r="1456" s="202" customFormat="1" ht="12.75" x14ac:dyDescent="0.25"/>
    <row r="1457" s="202" customFormat="1" ht="12.75" x14ac:dyDescent="0.25"/>
    <row r="1458" s="202" customFormat="1" ht="12.75" x14ac:dyDescent="0.25"/>
    <row r="1459" s="202" customFormat="1" ht="12.75" x14ac:dyDescent="0.25"/>
    <row r="1460" s="202" customFormat="1" ht="12.75" x14ac:dyDescent="0.25"/>
    <row r="1461" s="202" customFormat="1" ht="12.75" x14ac:dyDescent="0.25"/>
    <row r="1462" s="202" customFormat="1" ht="12.75" x14ac:dyDescent="0.25"/>
    <row r="1463" s="202" customFormat="1" ht="12.75" x14ac:dyDescent="0.25"/>
    <row r="1464" s="202" customFormat="1" ht="12.75" x14ac:dyDescent="0.25"/>
    <row r="1465" s="202" customFormat="1" ht="12.75" x14ac:dyDescent="0.25"/>
    <row r="1466" s="202" customFormat="1" ht="12.75" x14ac:dyDescent="0.25"/>
    <row r="1467" s="202" customFormat="1" ht="12.75" x14ac:dyDescent="0.25"/>
    <row r="1468" s="202" customFormat="1" ht="12.75" x14ac:dyDescent="0.25"/>
    <row r="1469" s="202" customFormat="1" ht="12.75" x14ac:dyDescent="0.25"/>
    <row r="1470" s="202" customFormat="1" ht="12.75" x14ac:dyDescent="0.25"/>
    <row r="1471" s="202" customFormat="1" ht="12.75" x14ac:dyDescent="0.25"/>
    <row r="1472" s="202" customFormat="1" ht="12.75" x14ac:dyDescent="0.25"/>
    <row r="1473" s="202" customFormat="1" ht="12.75" x14ac:dyDescent="0.25"/>
    <row r="1474" s="202" customFormat="1" ht="12.75" x14ac:dyDescent="0.25"/>
    <row r="1475" s="202" customFormat="1" ht="12.75" x14ac:dyDescent="0.25"/>
    <row r="1476" s="202" customFormat="1" ht="12.75" x14ac:dyDescent="0.25"/>
    <row r="1477" s="202" customFormat="1" ht="12.75" x14ac:dyDescent="0.25"/>
    <row r="1478" s="202" customFormat="1" ht="12.75" x14ac:dyDescent="0.25"/>
    <row r="1479" s="202" customFormat="1" ht="12.75" x14ac:dyDescent="0.25"/>
    <row r="1480" s="202" customFormat="1" ht="12.75" x14ac:dyDescent="0.25"/>
    <row r="1481" s="202" customFormat="1" ht="12.75" x14ac:dyDescent="0.25"/>
    <row r="1482" s="202" customFormat="1" ht="12.75" x14ac:dyDescent="0.25"/>
    <row r="1483" s="202" customFormat="1" ht="12.75" x14ac:dyDescent="0.25"/>
    <row r="1484" s="202" customFormat="1" ht="12.75" x14ac:dyDescent="0.25"/>
    <row r="1485" s="202" customFormat="1" ht="12.75" x14ac:dyDescent="0.25"/>
    <row r="1486" s="202" customFormat="1" ht="12.75" x14ac:dyDescent="0.25"/>
    <row r="1487" s="202" customFormat="1" ht="12.75" x14ac:dyDescent="0.25"/>
    <row r="1488" s="202" customFormat="1" ht="12.75" x14ac:dyDescent="0.25"/>
    <row r="1489" s="202" customFormat="1" ht="12.75" x14ac:dyDescent="0.25"/>
    <row r="1490" s="202" customFormat="1" ht="12.75" x14ac:dyDescent="0.25"/>
    <row r="1491" s="202" customFormat="1" ht="12.75" x14ac:dyDescent="0.25"/>
    <row r="1492" s="202" customFormat="1" ht="12.75" x14ac:dyDescent="0.25"/>
    <row r="1493" s="202" customFormat="1" ht="12.75" x14ac:dyDescent="0.25"/>
    <row r="1494" s="202" customFormat="1" ht="12.75" x14ac:dyDescent="0.25"/>
    <row r="1495" s="202" customFormat="1" ht="12.75" x14ac:dyDescent="0.25"/>
    <row r="1496" s="202" customFormat="1" ht="12.75" x14ac:dyDescent="0.25"/>
    <row r="1497" s="202" customFormat="1" ht="12.75" x14ac:dyDescent="0.25"/>
    <row r="1498" s="202" customFormat="1" ht="12.75" x14ac:dyDescent="0.25"/>
    <row r="1499" s="202" customFormat="1" ht="12.75" x14ac:dyDescent="0.25"/>
    <row r="1500" s="202" customFormat="1" ht="12.75" x14ac:dyDescent="0.25"/>
    <row r="1501" s="202" customFormat="1" ht="12.75" x14ac:dyDescent="0.25"/>
    <row r="1502" s="202" customFormat="1" ht="12.75" x14ac:dyDescent="0.25"/>
    <row r="1503" s="202" customFormat="1" ht="12.75" x14ac:dyDescent="0.25"/>
    <row r="1504" s="202" customFormat="1" ht="12.75" x14ac:dyDescent="0.25"/>
    <row r="1505" s="202" customFormat="1" ht="12.75" x14ac:dyDescent="0.25"/>
    <row r="1506" s="202" customFormat="1" ht="12.75" x14ac:dyDescent="0.25"/>
    <row r="1507" s="202" customFormat="1" ht="12.75" x14ac:dyDescent="0.25"/>
    <row r="1508" s="202" customFormat="1" ht="12.75" x14ac:dyDescent="0.25"/>
    <row r="1509" s="202" customFormat="1" ht="12.75" x14ac:dyDescent="0.25"/>
    <row r="1510" s="202" customFormat="1" ht="12.75" x14ac:dyDescent="0.25"/>
    <row r="1511" s="202" customFormat="1" ht="12.75" x14ac:dyDescent="0.25"/>
    <row r="1512" s="202" customFormat="1" ht="12.75" x14ac:dyDescent="0.25"/>
    <row r="1513" s="202" customFormat="1" ht="12.75" x14ac:dyDescent="0.25"/>
    <row r="1514" s="202" customFormat="1" ht="12.75" x14ac:dyDescent="0.25"/>
    <row r="1515" s="202" customFormat="1" ht="12.75" x14ac:dyDescent="0.25"/>
    <row r="1516" s="202" customFormat="1" ht="12.75" x14ac:dyDescent="0.25"/>
    <row r="1517" s="202" customFormat="1" ht="12.75" x14ac:dyDescent="0.25"/>
    <row r="1518" s="202" customFormat="1" ht="12.75" x14ac:dyDescent="0.25"/>
    <row r="1519" s="202" customFormat="1" ht="12.75" x14ac:dyDescent="0.25"/>
    <row r="1520" s="202" customFormat="1" ht="12.75" x14ac:dyDescent="0.25"/>
    <row r="1521" s="202" customFormat="1" ht="12.75" x14ac:dyDescent="0.25"/>
    <row r="1522" s="202" customFormat="1" ht="12.75" x14ac:dyDescent="0.25"/>
    <row r="1523" s="202" customFormat="1" ht="12.75" x14ac:dyDescent="0.25"/>
    <row r="1524" s="202" customFormat="1" ht="12.75" x14ac:dyDescent="0.25"/>
    <row r="1525" s="202" customFormat="1" ht="12.75" x14ac:dyDescent="0.25"/>
    <row r="1526" s="202" customFormat="1" ht="12.75" x14ac:dyDescent="0.25"/>
    <row r="1527" s="202" customFormat="1" ht="12.75" x14ac:dyDescent="0.25"/>
    <row r="1528" s="202" customFormat="1" ht="12.75" x14ac:dyDescent="0.25"/>
    <row r="1529" s="202" customFormat="1" ht="12.75" x14ac:dyDescent="0.25"/>
    <row r="1530" s="202" customFormat="1" ht="12.75" x14ac:dyDescent="0.25"/>
    <row r="1531" s="202" customFormat="1" ht="12.75" x14ac:dyDescent="0.25"/>
    <row r="1532" s="202" customFormat="1" ht="12.75" x14ac:dyDescent="0.25"/>
    <row r="1533" s="202" customFormat="1" ht="12.75" x14ac:dyDescent="0.25"/>
    <row r="1534" s="202" customFormat="1" ht="12.75" x14ac:dyDescent="0.25"/>
    <row r="1535" s="202" customFormat="1" ht="12.75" x14ac:dyDescent="0.25"/>
    <row r="1536" s="202" customFormat="1" ht="12.75" x14ac:dyDescent="0.25"/>
    <row r="1537" s="202" customFormat="1" ht="12.75" x14ac:dyDescent="0.25"/>
    <row r="1538" s="202" customFormat="1" ht="12.75" x14ac:dyDescent="0.25"/>
    <row r="1539" s="202" customFormat="1" ht="12.75" x14ac:dyDescent="0.25"/>
    <row r="1540" s="202" customFormat="1" ht="12.75" x14ac:dyDescent="0.25"/>
    <row r="1541" s="202" customFormat="1" ht="12.75" x14ac:dyDescent="0.25"/>
    <row r="1542" s="202" customFormat="1" ht="12.75" x14ac:dyDescent="0.25"/>
    <row r="1543" s="202" customFormat="1" ht="12.75" x14ac:dyDescent="0.25"/>
    <row r="1544" s="202" customFormat="1" ht="12.75" x14ac:dyDescent="0.25"/>
    <row r="1545" s="202" customFormat="1" ht="12.75" x14ac:dyDescent="0.25"/>
    <row r="1546" s="202" customFormat="1" ht="12.75" x14ac:dyDescent="0.25"/>
    <row r="1547" s="202" customFormat="1" ht="12.75" x14ac:dyDescent="0.25"/>
    <row r="1548" s="202" customFormat="1" ht="12.75" x14ac:dyDescent="0.25"/>
    <row r="1549" s="202" customFormat="1" ht="12.75" x14ac:dyDescent="0.25"/>
    <row r="1550" s="202" customFormat="1" ht="12.75" x14ac:dyDescent="0.25"/>
    <row r="1551" s="202" customFormat="1" ht="12.75" x14ac:dyDescent="0.25"/>
    <row r="1552" s="202" customFormat="1" ht="12.75" x14ac:dyDescent="0.25"/>
    <row r="1553" s="202" customFormat="1" ht="12.75" x14ac:dyDescent="0.25"/>
    <row r="1554" s="202" customFormat="1" ht="12.75" x14ac:dyDescent="0.25"/>
    <row r="1555" s="202" customFormat="1" ht="12.75" x14ac:dyDescent="0.25"/>
    <row r="1556" s="202" customFormat="1" ht="12.75" x14ac:dyDescent="0.25"/>
    <row r="1557" s="202" customFormat="1" ht="12.75" x14ac:dyDescent="0.25"/>
    <row r="1558" s="202" customFormat="1" ht="12.75" x14ac:dyDescent="0.25"/>
    <row r="1559" s="202" customFormat="1" ht="12.75" x14ac:dyDescent="0.25"/>
    <row r="1560" s="202" customFormat="1" ht="12.75" x14ac:dyDescent="0.25"/>
    <row r="1561" s="202" customFormat="1" ht="12.75" x14ac:dyDescent="0.25"/>
    <row r="1562" s="202" customFormat="1" ht="12.75" x14ac:dyDescent="0.25"/>
    <row r="1563" s="202" customFormat="1" ht="12.75" x14ac:dyDescent="0.25"/>
    <row r="1564" s="202" customFormat="1" ht="12.75" x14ac:dyDescent="0.25"/>
    <row r="1565" s="202" customFormat="1" ht="12.75" x14ac:dyDescent="0.25"/>
    <row r="1566" s="202" customFormat="1" ht="12.75" x14ac:dyDescent="0.25"/>
    <row r="1567" s="202" customFormat="1" ht="12.75" x14ac:dyDescent="0.25"/>
    <row r="1568" s="202" customFormat="1" ht="12.75" x14ac:dyDescent="0.25"/>
    <row r="1569" s="202" customFormat="1" ht="12.75" x14ac:dyDescent="0.25"/>
    <row r="1570" s="202" customFormat="1" ht="12.75" x14ac:dyDescent="0.25"/>
    <row r="1571" s="202" customFormat="1" ht="12.75" x14ac:dyDescent="0.25"/>
    <row r="1572" s="202" customFormat="1" ht="12.75" x14ac:dyDescent="0.25"/>
    <row r="1573" s="202" customFormat="1" ht="12.75" x14ac:dyDescent="0.25"/>
    <row r="1574" s="202" customFormat="1" ht="12.75" x14ac:dyDescent="0.25"/>
    <row r="1575" s="202" customFormat="1" ht="12.75" x14ac:dyDescent="0.25"/>
    <row r="1576" s="202" customFormat="1" ht="12.75" x14ac:dyDescent="0.25"/>
    <row r="1577" s="202" customFormat="1" ht="12.75" x14ac:dyDescent="0.25"/>
    <row r="1578" s="202" customFormat="1" ht="12.75" x14ac:dyDescent="0.25"/>
    <row r="1579" s="202" customFormat="1" ht="12.75" x14ac:dyDescent="0.25"/>
    <row r="1580" s="202" customFormat="1" ht="12.75" x14ac:dyDescent="0.25"/>
    <row r="1581" s="202" customFormat="1" ht="12.75" x14ac:dyDescent="0.25"/>
    <row r="1582" s="202" customFormat="1" ht="12.75" x14ac:dyDescent="0.25"/>
    <row r="1583" s="202" customFormat="1" ht="12.75" x14ac:dyDescent="0.25"/>
    <row r="1584" s="202" customFormat="1" ht="12.75" x14ac:dyDescent="0.25"/>
    <row r="1585" s="202" customFormat="1" ht="12.75" x14ac:dyDescent="0.25"/>
    <row r="1586" s="202" customFormat="1" ht="12.75" x14ac:dyDescent="0.25"/>
    <row r="1587" s="202" customFormat="1" ht="12.75" x14ac:dyDescent="0.25"/>
    <row r="1588" s="202" customFormat="1" ht="12.75" x14ac:dyDescent="0.25"/>
    <row r="1589" s="202" customFormat="1" ht="12.75" x14ac:dyDescent="0.25"/>
    <row r="1590" s="202" customFormat="1" ht="12.75" x14ac:dyDescent="0.25"/>
    <row r="1591" s="202" customFormat="1" ht="12.75" x14ac:dyDescent="0.25"/>
    <row r="1592" s="202" customFormat="1" ht="12.75" x14ac:dyDescent="0.25"/>
    <row r="1593" s="202" customFormat="1" ht="12.75" x14ac:dyDescent="0.25"/>
    <row r="1594" s="202" customFormat="1" ht="12.75" x14ac:dyDescent="0.25"/>
    <row r="1595" s="202" customFormat="1" ht="12.75" x14ac:dyDescent="0.25"/>
    <row r="1596" s="202" customFormat="1" ht="12.75" x14ac:dyDescent="0.25"/>
    <row r="1597" s="202" customFormat="1" ht="12.75" x14ac:dyDescent="0.25"/>
    <row r="1598" s="202" customFormat="1" ht="12.75" x14ac:dyDescent="0.25"/>
    <row r="1599" s="202" customFormat="1" ht="12.75" x14ac:dyDescent="0.25"/>
    <row r="1600" s="202" customFormat="1" ht="12.75" x14ac:dyDescent="0.25"/>
    <row r="1601" s="202" customFormat="1" ht="12.75" x14ac:dyDescent="0.25"/>
    <row r="1602" s="202" customFormat="1" ht="12.75" x14ac:dyDescent="0.25"/>
    <row r="1603" s="202" customFormat="1" ht="12.75" x14ac:dyDescent="0.25"/>
    <row r="1604" s="202" customFormat="1" ht="12.75" x14ac:dyDescent="0.25"/>
    <row r="1605" s="202" customFormat="1" ht="12.75" x14ac:dyDescent="0.25"/>
    <row r="1606" s="202" customFormat="1" ht="12.75" x14ac:dyDescent="0.25"/>
    <row r="1607" s="202" customFormat="1" ht="12.75" x14ac:dyDescent="0.25"/>
    <row r="1608" s="202" customFormat="1" ht="12.75" x14ac:dyDescent="0.25"/>
    <row r="1609" s="202" customFormat="1" ht="12.75" x14ac:dyDescent="0.25"/>
    <row r="1610" s="202" customFormat="1" ht="12.75" x14ac:dyDescent="0.25"/>
    <row r="1611" s="202" customFormat="1" ht="12.75" x14ac:dyDescent="0.25"/>
    <row r="1612" s="202" customFormat="1" ht="12.75" x14ac:dyDescent="0.25"/>
    <row r="1613" s="202" customFormat="1" ht="12.75" x14ac:dyDescent="0.25"/>
    <row r="1614" s="202" customFormat="1" ht="12.75" x14ac:dyDescent="0.25"/>
    <row r="1615" s="202" customFormat="1" ht="12.75" x14ac:dyDescent="0.25"/>
    <row r="1616" s="202" customFormat="1" ht="12.75" x14ac:dyDescent="0.25"/>
    <row r="1617" s="202" customFormat="1" ht="12.75" x14ac:dyDescent="0.25"/>
    <row r="1618" s="202" customFormat="1" ht="12.75" x14ac:dyDescent="0.25"/>
    <row r="1619" s="202" customFormat="1" ht="12.75" x14ac:dyDescent="0.25"/>
    <row r="1620" s="202" customFormat="1" ht="12.75" x14ac:dyDescent="0.25"/>
    <row r="1621" s="202" customFormat="1" ht="12.75" x14ac:dyDescent="0.25"/>
    <row r="1622" s="202" customFormat="1" ht="12.75" x14ac:dyDescent="0.25"/>
    <row r="1623" s="202" customFormat="1" ht="12.75" x14ac:dyDescent="0.25"/>
    <row r="1624" s="202" customFormat="1" ht="12.75" x14ac:dyDescent="0.25"/>
    <row r="1625" s="202" customFormat="1" ht="12.75" x14ac:dyDescent="0.25"/>
    <row r="1626" s="202" customFormat="1" ht="12.75" x14ac:dyDescent="0.25"/>
    <row r="1627" s="202" customFormat="1" ht="12.75" x14ac:dyDescent="0.25"/>
    <row r="1628" s="202" customFormat="1" ht="12.75" x14ac:dyDescent="0.25"/>
    <row r="1629" s="202" customFormat="1" ht="12.75" x14ac:dyDescent="0.25"/>
    <row r="1630" s="202" customFormat="1" ht="12.75" x14ac:dyDescent="0.25"/>
    <row r="1631" s="202" customFormat="1" ht="12.75" x14ac:dyDescent="0.25"/>
    <row r="1632" s="202" customFormat="1" ht="12.75" x14ac:dyDescent="0.25"/>
    <row r="1633" s="202" customFormat="1" ht="12.75" x14ac:dyDescent="0.25"/>
    <row r="1634" s="202" customFormat="1" ht="12.75" x14ac:dyDescent="0.25"/>
    <row r="1635" s="202" customFormat="1" ht="12.75" x14ac:dyDescent="0.25"/>
    <row r="1636" s="202" customFormat="1" ht="12.75" x14ac:dyDescent="0.25"/>
    <row r="1637" s="202" customFormat="1" ht="12.75" x14ac:dyDescent="0.25"/>
    <row r="1638" s="202" customFormat="1" ht="12.75" x14ac:dyDescent="0.25"/>
    <row r="1639" s="202" customFormat="1" ht="12.75" x14ac:dyDescent="0.25"/>
    <row r="1640" s="202" customFormat="1" ht="12.75" x14ac:dyDescent="0.25"/>
    <row r="1641" s="202" customFormat="1" ht="12.75" x14ac:dyDescent="0.25"/>
    <row r="1642" s="202" customFormat="1" ht="12.75" x14ac:dyDescent="0.25"/>
    <row r="1643" s="202" customFormat="1" ht="12.75" x14ac:dyDescent="0.25"/>
    <row r="1644" s="202" customFormat="1" ht="12.75" x14ac:dyDescent="0.25"/>
    <row r="1645" s="202" customFormat="1" ht="12.75" x14ac:dyDescent="0.25"/>
    <row r="1646" s="202" customFormat="1" ht="12.75" x14ac:dyDescent="0.25"/>
    <row r="1647" s="202" customFormat="1" ht="12.75" x14ac:dyDescent="0.25"/>
    <row r="1648" s="202" customFormat="1" ht="12.75" x14ac:dyDescent="0.25"/>
    <row r="1649" s="202" customFormat="1" ht="12.75" x14ac:dyDescent="0.25"/>
    <row r="1650" s="202" customFormat="1" ht="12.75" x14ac:dyDescent="0.25"/>
    <row r="1651" s="202" customFormat="1" ht="12.75" x14ac:dyDescent="0.25"/>
    <row r="1652" s="202" customFormat="1" ht="12.75" x14ac:dyDescent="0.25"/>
    <row r="1653" s="202" customFormat="1" ht="12.75" x14ac:dyDescent="0.25"/>
    <row r="1654" s="202" customFormat="1" ht="12.75" x14ac:dyDescent="0.25"/>
    <row r="1655" s="202" customFormat="1" ht="12.75" x14ac:dyDescent="0.25"/>
    <row r="1656" s="202" customFormat="1" ht="12.75" x14ac:dyDescent="0.25"/>
    <row r="1657" s="202" customFormat="1" ht="12.75" x14ac:dyDescent="0.25"/>
    <row r="1658" s="202" customFormat="1" ht="12.75" x14ac:dyDescent="0.25"/>
    <row r="1659" s="202" customFormat="1" ht="12.75" x14ac:dyDescent="0.25"/>
    <row r="1660" s="202" customFormat="1" ht="12.75" x14ac:dyDescent="0.25"/>
    <row r="1661" s="202" customFormat="1" ht="12.75" x14ac:dyDescent="0.25"/>
    <row r="1662" s="202" customFormat="1" ht="12.75" x14ac:dyDescent="0.25"/>
    <row r="1663" s="202" customFormat="1" ht="12.75" x14ac:dyDescent="0.25"/>
    <row r="1664" s="202" customFormat="1" ht="12.75" x14ac:dyDescent="0.25"/>
    <row r="1665" s="202" customFormat="1" ht="12.75" x14ac:dyDescent="0.25"/>
    <row r="1666" s="202" customFormat="1" ht="12.75" x14ac:dyDescent="0.25"/>
    <row r="1667" s="202" customFormat="1" ht="12.75" x14ac:dyDescent="0.25"/>
    <row r="1668" s="202" customFormat="1" ht="12.75" x14ac:dyDescent="0.25"/>
    <row r="1669" s="202" customFormat="1" ht="12.75" x14ac:dyDescent="0.25"/>
    <row r="1670" s="202" customFormat="1" ht="12.75" x14ac:dyDescent="0.25"/>
    <row r="1671" s="202" customFormat="1" ht="12.75" x14ac:dyDescent="0.25"/>
    <row r="1672" s="202" customFormat="1" ht="12.75" x14ac:dyDescent="0.25"/>
    <row r="1673" s="202" customFormat="1" ht="12.75" x14ac:dyDescent="0.25"/>
    <row r="1674" s="202" customFormat="1" ht="12.75" x14ac:dyDescent="0.25"/>
    <row r="1675" s="202" customFormat="1" ht="12.75" x14ac:dyDescent="0.25"/>
    <row r="1676" s="202" customFormat="1" ht="12.75" x14ac:dyDescent="0.25"/>
    <row r="1677" s="202" customFormat="1" ht="12.75" x14ac:dyDescent="0.25"/>
    <row r="1678" s="202" customFormat="1" ht="12.75" x14ac:dyDescent="0.25"/>
    <row r="1679" s="202" customFormat="1" ht="12.75" x14ac:dyDescent="0.25"/>
    <row r="1680" s="202" customFormat="1" ht="12.75" x14ac:dyDescent="0.25"/>
    <row r="1681" s="202" customFormat="1" ht="12.75" x14ac:dyDescent="0.25"/>
    <row r="1682" s="202" customFormat="1" ht="12.75" x14ac:dyDescent="0.25"/>
    <row r="1683" s="202" customFormat="1" ht="12.75" x14ac:dyDescent="0.25"/>
    <row r="1684" s="202" customFormat="1" ht="12.75" x14ac:dyDescent="0.25"/>
    <row r="1685" s="202" customFormat="1" ht="12.75" x14ac:dyDescent="0.25"/>
    <row r="1686" s="202" customFormat="1" ht="12.75" x14ac:dyDescent="0.25"/>
    <row r="1687" s="202" customFormat="1" ht="12.75" x14ac:dyDescent="0.25"/>
    <row r="1688" s="202" customFormat="1" ht="12.75" x14ac:dyDescent="0.25"/>
    <row r="1689" s="202" customFormat="1" ht="12.75" x14ac:dyDescent="0.25"/>
    <row r="1690" s="202" customFormat="1" ht="12.75" x14ac:dyDescent="0.25"/>
    <row r="1691" s="202" customFormat="1" ht="12.75" x14ac:dyDescent="0.25"/>
    <row r="1692" s="202" customFormat="1" ht="12.75" x14ac:dyDescent="0.25"/>
    <row r="1693" s="202" customFormat="1" ht="12.75" x14ac:dyDescent="0.25"/>
    <row r="1694" s="202" customFormat="1" ht="12.75" x14ac:dyDescent="0.25"/>
    <row r="1695" s="202" customFormat="1" ht="12.75" x14ac:dyDescent="0.25"/>
    <row r="1696" s="202" customFormat="1" ht="12.75" x14ac:dyDescent="0.25"/>
    <row r="1697" s="202" customFormat="1" ht="12.75" x14ac:dyDescent="0.25"/>
    <row r="1698" s="202" customFormat="1" ht="12.75" x14ac:dyDescent="0.25"/>
    <row r="1699" s="202" customFormat="1" ht="12.75" x14ac:dyDescent="0.25"/>
    <row r="1700" s="202" customFormat="1" ht="12.75" x14ac:dyDescent="0.25"/>
    <row r="1701" s="202" customFormat="1" ht="12.75" x14ac:dyDescent="0.25"/>
    <row r="1702" s="202" customFormat="1" ht="12.75" x14ac:dyDescent="0.25"/>
    <row r="1703" s="202" customFormat="1" ht="12.75" x14ac:dyDescent="0.25"/>
    <row r="1704" s="202" customFormat="1" ht="12.75" x14ac:dyDescent="0.25"/>
    <row r="1705" s="202" customFormat="1" ht="12.75" x14ac:dyDescent="0.25"/>
    <row r="1706" s="202" customFormat="1" ht="12.75" x14ac:dyDescent="0.25"/>
    <row r="1707" s="202" customFormat="1" ht="12.75" x14ac:dyDescent="0.25"/>
    <row r="1708" s="202" customFormat="1" ht="12.75" x14ac:dyDescent="0.25"/>
    <row r="1709" s="202" customFormat="1" ht="12.75" x14ac:dyDescent="0.25"/>
    <row r="1710" s="202" customFormat="1" ht="12.75" x14ac:dyDescent="0.25"/>
    <row r="1711" s="202" customFormat="1" ht="12.75" x14ac:dyDescent="0.25"/>
    <row r="1712" s="202" customFormat="1" ht="12.75" x14ac:dyDescent="0.25"/>
    <row r="1713" s="202" customFormat="1" ht="12.75" x14ac:dyDescent="0.25"/>
    <row r="1714" s="202" customFormat="1" ht="12.75" x14ac:dyDescent="0.25"/>
    <row r="1715" s="202" customFormat="1" ht="12.75" x14ac:dyDescent="0.25"/>
    <row r="1716" s="202" customFormat="1" ht="12.75" x14ac:dyDescent="0.25"/>
    <row r="1717" s="202" customFormat="1" ht="12.75" x14ac:dyDescent="0.25"/>
    <row r="1718" s="202" customFormat="1" ht="12.75" x14ac:dyDescent="0.25"/>
    <row r="1719" s="202" customFormat="1" ht="12.75" x14ac:dyDescent="0.25"/>
    <row r="1720" s="202" customFormat="1" ht="12.75" x14ac:dyDescent="0.25"/>
    <row r="1721" s="202" customFormat="1" ht="12.75" x14ac:dyDescent="0.25"/>
    <row r="1722" s="202" customFormat="1" ht="12.75" x14ac:dyDescent="0.25"/>
    <row r="1723" s="202" customFormat="1" ht="12.75" x14ac:dyDescent="0.25"/>
    <row r="1724" s="202" customFormat="1" ht="12.75" x14ac:dyDescent="0.25"/>
    <row r="1725" s="202" customFormat="1" ht="12.75" x14ac:dyDescent="0.25"/>
    <row r="1726" s="202" customFormat="1" ht="12.75" x14ac:dyDescent="0.25"/>
    <row r="1727" s="202" customFormat="1" ht="12.75" x14ac:dyDescent="0.25"/>
    <row r="1728" s="202" customFormat="1" ht="12.75" x14ac:dyDescent="0.25"/>
    <row r="1729" s="202" customFormat="1" ht="12.75" x14ac:dyDescent="0.25"/>
    <row r="1730" s="202" customFormat="1" ht="12.75" x14ac:dyDescent="0.25"/>
    <row r="1731" s="202" customFormat="1" ht="12.75" x14ac:dyDescent="0.25"/>
    <row r="1732" s="202" customFormat="1" ht="12.75" x14ac:dyDescent="0.25"/>
    <row r="1733" s="202" customFormat="1" ht="12.75" x14ac:dyDescent="0.25"/>
    <row r="1734" s="202" customFormat="1" ht="12.75" x14ac:dyDescent="0.25"/>
    <row r="1735" s="202" customFormat="1" ht="12.75" x14ac:dyDescent="0.25"/>
    <row r="1736" s="202" customFormat="1" ht="12.75" x14ac:dyDescent="0.25"/>
    <row r="1737" s="202" customFormat="1" ht="12.75" x14ac:dyDescent="0.25"/>
    <row r="1738" s="202" customFormat="1" ht="12.75" x14ac:dyDescent="0.25"/>
    <row r="1739" s="202" customFormat="1" ht="12.75" x14ac:dyDescent="0.25"/>
    <row r="1740" s="202" customFormat="1" ht="12.75" x14ac:dyDescent="0.25"/>
    <row r="1741" s="202" customFormat="1" ht="12.75" x14ac:dyDescent="0.25"/>
    <row r="1742" s="202" customFormat="1" ht="12.75" x14ac:dyDescent="0.25"/>
    <row r="1743" s="202" customFormat="1" ht="12.75" x14ac:dyDescent="0.25"/>
    <row r="1744" s="202" customFormat="1" ht="12.75" x14ac:dyDescent="0.25"/>
    <row r="1745" s="202" customFormat="1" ht="12.75" x14ac:dyDescent="0.25"/>
    <row r="1746" s="202" customFormat="1" ht="12.75" x14ac:dyDescent="0.25"/>
    <row r="1747" s="202" customFormat="1" ht="12.75" x14ac:dyDescent="0.25"/>
    <row r="1748" s="202" customFormat="1" ht="12.75" x14ac:dyDescent="0.25"/>
    <row r="1749" s="202" customFormat="1" ht="12.75" x14ac:dyDescent="0.25"/>
    <row r="1750" s="202" customFormat="1" ht="12.75" x14ac:dyDescent="0.25"/>
    <row r="1751" s="202" customFormat="1" ht="12.75" x14ac:dyDescent="0.25"/>
    <row r="1752" s="202" customFormat="1" ht="12.75" x14ac:dyDescent="0.25"/>
    <row r="1753" s="202" customFormat="1" ht="12.75" x14ac:dyDescent="0.25"/>
    <row r="1754" s="202" customFormat="1" ht="12.75" x14ac:dyDescent="0.25"/>
    <row r="1755" s="202" customFormat="1" ht="12.75" x14ac:dyDescent="0.25"/>
    <row r="1756" s="202" customFormat="1" ht="12.75" x14ac:dyDescent="0.25"/>
    <row r="1757" s="202" customFormat="1" ht="12.75" x14ac:dyDescent="0.25"/>
    <row r="1758" s="202" customFormat="1" ht="12.75" x14ac:dyDescent="0.25"/>
    <row r="1759" s="202" customFormat="1" ht="12.75" x14ac:dyDescent="0.25"/>
    <row r="1760" s="202" customFormat="1" ht="12.75" x14ac:dyDescent="0.25"/>
    <row r="1761" s="202" customFormat="1" ht="12.75" x14ac:dyDescent="0.25"/>
    <row r="1762" s="202" customFormat="1" ht="12.75" x14ac:dyDescent="0.25"/>
    <row r="1763" s="202" customFormat="1" ht="12.75" x14ac:dyDescent="0.25"/>
    <row r="1764" s="202" customFormat="1" ht="12.75" x14ac:dyDescent="0.25"/>
    <row r="1765" s="202" customFormat="1" ht="12.75" x14ac:dyDescent="0.25"/>
    <row r="1766" s="202" customFormat="1" ht="12.75" x14ac:dyDescent="0.25"/>
    <row r="1767" s="202" customFormat="1" ht="12.75" x14ac:dyDescent="0.25"/>
    <row r="1768" s="202" customFormat="1" ht="12.75" x14ac:dyDescent="0.25"/>
    <row r="1769" s="202" customFormat="1" ht="12.75" x14ac:dyDescent="0.25"/>
    <row r="1770" s="202" customFormat="1" ht="12.75" x14ac:dyDescent="0.25"/>
    <row r="1771" s="202" customFormat="1" ht="12.75" x14ac:dyDescent="0.25"/>
    <row r="1772" s="202" customFormat="1" ht="12.75" x14ac:dyDescent="0.25"/>
    <row r="1773" s="202" customFormat="1" ht="12.75" x14ac:dyDescent="0.25"/>
    <row r="1774" s="202" customFormat="1" ht="12.75" x14ac:dyDescent="0.25"/>
    <row r="1775" s="202" customFormat="1" ht="12.75" x14ac:dyDescent="0.25"/>
    <row r="1776" s="202" customFormat="1" ht="12.75" x14ac:dyDescent="0.25"/>
    <row r="1777" s="202" customFormat="1" ht="12.75" x14ac:dyDescent="0.25"/>
    <row r="1778" s="202" customFormat="1" ht="12.75" x14ac:dyDescent="0.25"/>
    <row r="1779" s="202" customFormat="1" ht="12.75" x14ac:dyDescent="0.25"/>
    <row r="1780" s="202" customFormat="1" ht="12.75" x14ac:dyDescent="0.25"/>
    <row r="1781" s="202" customFormat="1" ht="12.75" x14ac:dyDescent="0.25"/>
    <row r="1782" s="202" customFormat="1" ht="12.75" x14ac:dyDescent="0.25"/>
    <row r="1783" s="202" customFormat="1" ht="12.75" x14ac:dyDescent="0.25"/>
    <row r="1784" s="202" customFormat="1" ht="12.75" x14ac:dyDescent="0.25"/>
    <row r="1785" s="202" customFormat="1" ht="12.75" x14ac:dyDescent="0.25"/>
    <row r="1786" s="202" customFormat="1" ht="12.75" x14ac:dyDescent="0.25"/>
    <row r="1787" s="202" customFormat="1" ht="12.75" x14ac:dyDescent="0.25"/>
    <row r="1788" s="202" customFormat="1" ht="12.75" x14ac:dyDescent="0.25"/>
    <row r="1789" s="202" customFormat="1" ht="12.75" x14ac:dyDescent="0.25"/>
    <row r="1790" s="202" customFormat="1" ht="12.75" x14ac:dyDescent="0.25"/>
    <row r="1791" s="202" customFormat="1" ht="12.75" x14ac:dyDescent="0.25"/>
    <row r="1792" s="202" customFormat="1" ht="12.75" x14ac:dyDescent="0.25"/>
    <row r="1793" s="202" customFormat="1" ht="12.75" x14ac:dyDescent="0.25"/>
    <row r="1794" s="202" customFormat="1" ht="12.75" x14ac:dyDescent="0.25"/>
    <row r="1795" s="202" customFormat="1" ht="12.75" x14ac:dyDescent="0.25"/>
    <row r="1796" s="202" customFormat="1" ht="12.75" x14ac:dyDescent="0.25"/>
    <row r="1797" s="202" customFormat="1" ht="12.75" x14ac:dyDescent="0.25"/>
    <row r="1798" s="202" customFormat="1" ht="12.75" x14ac:dyDescent="0.25"/>
    <row r="1799" s="202" customFormat="1" ht="12.75" x14ac:dyDescent="0.25"/>
    <row r="1800" s="202" customFormat="1" ht="12.75" x14ac:dyDescent="0.25"/>
    <row r="1801" s="202" customFormat="1" ht="12.75" x14ac:dyDescent="0.25"/>
    <row r="1802" s="202" customFormat="1" ht="12.75" x14ac:dyDescent="0.25"/>
    <row r="1803" s="202" customFormat="1" ht="12.75" x14ac:dyDescent="0.25"/>
    <row r="1804" s="202" customFormat="1" ht="12.75" x14ac:dyDescent="0.25"/>
    <row r="1805" s="202" customFormat="1" ht="12.75" x14ac:dyDescent="0.25"/>
    <row r="1806" s="202" customFormat="1" ht="12.75" x14ac:dyDescent="0.25"/>
    <row r="1807" s="202" customFormat="1" ht="12.75" x14ac:dyDescent="0.25"/>
    <row r="1808" s="202" customFormat="1" ht="12.75" x14ac:dyDescent="0.25"/>
    <row r="1809" s="202" customFormat="1" ht="12.75" x14ac:dyDescent="0.25"/>
    <row r="1810" s="202" customFormat="1" ht="12.75" x14ac:dyDescent="0.25"/>
    <row r="1811" s="202" customFormat="1" ht="12.75" x14ac:dyDescent="0.25"/>
    <row r="1812" s="202" customFormat="1" ht="12.75" x14ac:dyDescent="0.25"/>
    <row r="1813" s="202" customFormat="1" ht="12.75" x14ac:dyDescent="0.25"/>
    <row r="1814" s="202" customFormat="1" ht="12.75" x14ac:dyDescent="0.25"/>
    <row r="1815" s="202" customFormat="1" ht="12.75" x14ac:dyDescent="0.25"/>
    <row r="1816" s="202" customFormat="1" ht="12.75" x14ac:dyDescent="0.25"/>
    <row r="1817" s="202" customFormat="1" ht="12.75" x14ac:dyDescent="0.25"/>
    <row r="1818" s="202" customFormat="1" ht="12.75" x14ac:dyDescent="0.25"/>
    <row r="1819" s="202" customFormat="1" ht="12.75" x14ac:dyDescent="0.25"/>
    <row r="1820" s="202" customFormat="1" ht="12.75" x14ac:dyDescent="0.25"/>
    <row r="1821" s="202" customFormat="1" ht="12.75" x14ac:dyDescent="0.25"/>
    <row r="1822" s="202" customFormat="1" ht="12.75" x14ac:dyDescent="0.25"/>
    <row r="1823" s="202" customFormat="1" ht="12.75" x14ac:dyDescent="0.25"/>
    <row r="1824" s="202" customFormat="1" ht="12.75" x14ac:dyDescent="0.25"/>
    <row r="1825" s="202" customFormat="1" ht="12.75" x14ac:dyDescent="0.25"/>
    <row r="1826" s="202" customFormat="1" ht="12.75" x14ac:dyDescent="0.25"/>
    <row r="1827" s="202" customFormat="1" ht="12.75" x14ac:dyDescent="0.25"/>
    <row r="1828" s="202" customFormat="1" ht="12.75" x14ac:dyDescent="0.25"/>
    <row r="1829" s="202" customFormat="1" ht="12.75" x14ac:dyDescent="0.25"/>
    <row r="1830" s="202" customFormat="1" ht="12.75" x14ac:dyDescent="0.25"/>
    <row r="1831" s="202" customFormat="1" ht="12.75" x14ac:dyDescent="0.25"/>
    <row r="1832" s="202" customFormat="1" ht="12.75" x14ac:dyDescent="0.25"/>
    <row r="1833" s="202" customFormat="1" ht="12.75" x14ac:dyDescent="0.25"/>
    <row r="1834" s="202" customFormat="1" ht="12.75" x14ac:dyDescent="0.25"/>
    <row r="1835" s="202" customFormat="1" ht="12.75" x14ac:dyDescent="0.25"/>
    <row r="1836" s="202" customFormat="1" ht="12.75" x14ac:dyDescent="0.25"/>
    <row r="1837" s="202" customFormat="1" ht="12.75" x14ac:dyDescent="0.25"/>
    <row r="1838" s="202" customFormat="1" ht="12.75" x14ac:dyDescent="0.25"/>
    <row r="1839" s="202" customFormat="1" ht="12.75" x14ac:dyDescent="0.25"/>
    <row r="1840" s="202" customFormat="1" ht="12.75" x14ac:dyDescent="0.25"/>
    <row r="1841" s="202" customFormat="1" ht="12.75" x14ac:dyDescent="0.25"/>
    <row r="1842" s="202" customFormat="1" ht="12.75" x14ac:dyDescent="0.25"/>
    <row r="1843" s="202" customFormat="1" ht="12.75" x14ac:dyDescent="0.25"/>
    <row r="1844" s="202" customFormat="1" ht="12.75" x14ac:dyDescent="0.25"/>
    <row r="1845" s="202" customFormat="1" ht="12.75" x14ac:dyDescent="0.25"/>
    <row r="1846" s="202" customFormat="1" ht="12.75" x14ac:dyDescent="0.25"/>
    <row r="1847" s="202" customFormat="1" ht="12.75" x14ac:dyDescent="0.25"/>
    <row r="1848" s="202" customFormat="1" ht="12.75" x14ac:dyDescent="0.25"/>
    <row r="1849" s="202" customFormat="1" ht="12.75" x14ac:dyDescent="0.25"/>
    <row r="1850" s="202" customFormat="1" ht="12.75" x14ac:dyDescent="0.25"/>
    <row r="1851" s="202" customFormat="1" ht="12.75" x14ac:dyDescent="0.25"/>
    <row r="1852" s="202" customFormat="1" ht="12.75" x14ac:dyDescent="0.25"/>
    <row r="1853" s="202" customFormat="1" ht="12.75" x14ac:dyDescent="0.25"/>
    <row r="1854" s="202" customFormat="1" ht="12.75" x14ac:dyDescent="0.25"/>
    <row r="1855" s="202" customFormat="1" ht="12.75" x14ac:dyDescent="0.25"/>
    <row r="1856" s="202" customFormat="1" ht="12.75" x14ac:dyDescent="0.25"/>
    <row r="1857" s="202" customFormat="1" ht="12.75" x14ac:dyDescent="0.25"/>
    <row r="1858" s="202" customFormat="1" ht="12.75" x14ac:dyDescent="0.25"/>
    <row r="1859" s="202" customFormat="1" ht="12.75" x14ac:dyDescent="0.25"/>
    <row r="1860" s="202" customFormat="1" ht="12.75" x14ac:dyDescent="0.25"/>
    <row r="1861" s="202" customFormat="1" ht="12.75" x14ac:dyDescent="0.25"/>
    <row r="1862" s="202" customFormat="1" ht="12.75" x14ac:dyDescent="0.25"/>
    <row r="1863" s="202" customFormat="1" ht="12.75" x14ac:dyDescent="0.25"/>
    <row r="1864" s="202" customFormat="1" ht="12.75" x14ac:dyDescent="0.25"/>
    <row r="1865" s="202" customFormat="1" ht="12.75" x14ac:dyDescent="0.25"/>
    <row r="1866" s="202" customFormat="1" ht="12.75" x14ac:dyDescent="0.25"/>
    <row r="1867" s="202" customFormat="1" ht="12.75" x14ac:dyDescent="0.25"/>
    <row r="1868" s="202" customFormat="1" ht="12.75" x14ac:dyDescent="0.25"/>
    <row r="1869" s="202" customFormat="1" ht="12.75" x14ac:dyDescent="0.25"/>
    <row r="1870" s="202" customFormat="1" ht="12.75" x14ac:dyDescent="0.25"/>
    <row r="1871" s="202" customFormat="1" ht="12.75" x14ac:dyDescent="0.25"/>
    <row r="1872" s="202" customFormat="1" ht="12.75" x14ac:dyDescent="0.25"/>
    <row r="1873" s="202" customFormat="1" ht="12.75" x14ac:dyDescent="0.25"/>
    <row r="1874" s="202" customFormat="1" ht="12.75" x14ac:dyDescent="0.25"/>
    <row r="1875" s="202" customFormat="1" ht="12.75" x14ac:dyDescent="0.25"/>
    <row r="1876" s="202" customFormat="1" ht="12.75" x14ac:dyDescent="0.25"/>
    <row r="1877" s="202" customFormat="1" ht="12.75" x14ac:dyDescent="0.25"/>
    <row r="1878" s="202" customFormat="1" ht="12.75" x14ac:dyDescent="0.25"/>
    <row r="1879" s="202" customFormat="1" ht="12.75" x14ac:dyDescent="0.25"/>
    <row r="1880" s="202" customFormat="1" ht="12.75" x14ac:dyDescent="0.25"/>
    <row r="1881" s="202" customFormat="1" ht="12.75" x14ac:dyDescent="0.25"/>
    <row r="1882" s="202" customFormat="1" ht="12.75" x14ac:dyDescent="0.25"/>
    <row r="1883" s="202" customFormat="1" ht="12.75" x14ac:dyDescent="0.25"/>
    <row r="1884" s="202" customFormat="1" ht="12.75" x14ac:dyDescent="0.25"/>
    <row r="1885" s="202" customFormat="1" ht="12.75" x14ac:dyDescent="0.25"/>
    <row r="1886" s="202" customFormat="1" ht="12.75" x14ac:dyDescent="0.25"/>
    <row r="1887" s="202" customFormat="1" ht="12.75" x14ac:dyDescent="0.25"/>
    <row r="1888" s="202" customFormat="1" ht="12.75" x14ac:dyDescent="0.25"/>
    <row r="1889" s="202" customFormat="1" ht="12.75" x14ac:dyDescent="0.25"/>
    <row r="1890" s="202" customFormat="1" ht="12.75" x14ac:dyDescent="0.25"/>
    <row r="1891" s="202" customFormat="1" ht="12.75" x14ac:dyDescent="0.25"/>
    <row r="1892" s="202" customFormat="1" ht="12.75" x14ac:dyDescent="0.25"/>
    <row r="1893" s="202" customFormat="1" ht="12.75" x14ac:dyDescent="0.25"/>
    <row r="1894" s="202" customFormat="1" ht="12.75" x14ac:dyDescent="0.25"/>
    <row r="1895" s="202" customFormat="1" ht="12.75" x14ac:dyDescent="0.25"/>
    <row r="1896" s="202" customFormat="1" ht="12.75" x14ac:dyDescent="0.25"/>
    <row r="1897" s="202" customFormat="1" ht="12.75" x14ac:dyDescent="0.25"/>
    <row r="1898" s="202" customFormat="1" ht="12.75" x14ac:dyDescent="0.25"/>
    <row r="1899" s="202" customFormat="1" ht="12.75" x14ac:dyDescent="0.25"/>
    <row r="1900" s="202" customFormat="1" ht="12.75" x14ac:dyDescent="0.25"/>
    <row r="1901" s="202" customFormat="1" ht="12.75" x14ac:dyDescent="0.25"/>
    <row r="1902" s="202" customFormat="1" ht="12.75" x14ac:dyDescent="0.25"/>
    <row r="1903" s="202" customFormat="1" ht="12.75" x14ac:dyDescent="0.25"/>
    <row r="1904" s="202" customFormat="1" ht="12.75" x14ac:dyDescent="0.25"/>
    <row r="1905" s="202" customFormat="1" ht="12.75" x14ac:dyDescent="0.25"/>
    <row r="1906" s="202" customFormat="1" ht="12.75" x14ac:dyDescent="0.25"/>
    <row r="1907" s="202" customFormat="1" ht="12.75" x14ac:dyDescent="0.25"/>
    <row r="1908" s="202" customFormat="1" ht="12.75" x14ac:dyDescent="0.25"/>
    <row r="1909" s="202" customFormat="1" ht="12.75" x14ac:dyDescent="0.25"/>
    <row r="1910" s="202" customFormat="1" ht="12.75" x14ac:dyDescent="0.25"/>
    <row r="1911" s="202" customFormat="1" ht="12.75" x14ac:dyDescent="0.25"/>
    <row r="1912" s="202" customFormat="1" ht="12.75" x14ac:dyDescent="0.25"/>
    <row r="1913" s="202" customFormat="1" ht="12.75" x14ac:dyDescent="0.25"/>
    <row r="1914" s="202" customFormat="1" ht="12.75" x14ac:dyDescent="0.25"/>
    <row r="1915" s="202" customFormat="1" ht="12.75" x14ac:dyDescent="0.25"/>
    <row r="1916" s="202" customFormat="1" ht="12.75" x14ac:dyDescent="0.25"/>
    <row r="1917" s="202" customFormat="1" ht="12.75" x14ac:dyDescent="0.25"/>
    <row r="1918" s="202" customFormat="1" ht="12.75" x14ac:dyDescent="0.25"/>
    <row r="1919" s="202" customFormat="1" ht="12.75" x14ac:dyDescent="0.25"/>
    <row r="1920" s="202" customFormat="1" ht="12.75" x14ac:dyDescent="0.25"/>
    <row r="1921" s="202" customFormat="1" ht="12.75" x14ac:dyDescent="0.25"/>
    <row r="1922" s="202" customFormat="1" ht="12.75" x14ac:dyDescent="0.25"/>
    <row r="1923" s="202" customFormat="1" ht="12.75" x14ac:dyDescent="0.25"/>
    <row r="1924" s="202" customFormat="1" ht="12.75" x14ac:dyDescent="0.25"/>
    <row r="1925" s="202" customFormat="1" ht="12.75" x14ac:dyDescent="0.25"/>
    <row r="1926" s="202" customFormat="1" ht="12.75" x14ac:dyDescent="0.25"/>
    <row r="1927" s="202" customFormat="1" ht="12.75" x14ac:dyDescent="0.25"/>
    <row r="1928" s="202" customFormat="1" ht="12.75" x14ac:dyDescent="0.25"/>
    <row r="1929" s="202" customFormat="1" ht="12.75" x14ac:dyDescent="0.25"/>
    <row r="1930" s="202" customFormat="1" ht="12.75" x14ac:dyDescent="0.25"/>
    <row r="1931" s="202" customFormat="1" ht="12.75" x14ac:dyDescent="0.25"/>
    <row r="1932" s="202" customFormat="1" ht="12.75" x14ac:dyDescent="0.25"/>
    <row r="1933" s="202" customFormat="1" ht="12.75" x14ac:dyDescent="0.25"/>
    <row r="1934" s="202" customFormat="1" ht="12.75" x14ac:dyDescent="0.25"/>
    <row r="1935" s="202" customFormat="1" ht="12.75" x14ac:dyDescent="0.25"/>
    <row r="1936" s="202" customFormat="1" ht="12.75" x14ac:dyDescent="0.25"/>
    <row r="1937" s="202" customFormat="1" ht="12.75" x14ac:dyDescent="0.25"/>
    <row r="1938" s="202" customFormat="1" ht="12.75" x14ac:dyDescent="0.25"/>
    <row r="1939" s="202" customFormat="1" ht="12.75" x14ac:dyDescent="0.25"/>
    <row r="1940" s="202" customFormat="1" ht="12.75" x14ac:dyDescent="0.25"/>
    <row r="1941" s="202" customFormat="1" ht="12.75" x14ac:dyDescent="0.25"/>
    <row r="1942" s="202" customFormat="1" ht="12.75" x14ac:dyDescent="0.25"/>
    <row r="1943" s="202" customFormat="1" ht="12.75" x14ac:dyDescent="0.25"/>
    <row r="1944" s="202" customFormat="1" ht="12.75" x14ac:dyDescent="0.25"/>
    <row r="1945" s="202" customFormat="1" ht="12.75" x14ac:dyDescent="0.25"/>
    <row r="1946" s="202" customFormat="1" ht="12.75" x14ac:dyDescent="0.25"/>
    <row r="1947" s="202" customFormat="1" ht="12.75" x14ac:dyDescent="0.25"/>
    <row r="1948" s="202" customFormat="1" ht="12.75" x14ac:dyDescent="0.25"/>
    <row r="1949" s="202" customFormat="1" ht="12.75" x14ac:dyDescent="0.25"/>
    <row r="1950" s="202" customFormat="1" ht="12.75" x14ac:dyDescent="0.25"/>
    <row r="1951" s="202" customFormat="1" ht="12.75" x14ac:dyDescent="0.25"/>
    <row r="1952" s="202" customFormat="1" ht="12.75" x14ac:dyDescent="0.25"/>
    <row r="1953" s="202" customFormat="1" ht="12.75" x14ac:dyDescent="0.25"/>
    <row r="1954" s="202" customFormat="1" ht="12.75" x14ac:dyDescent="0.25"/>
    <row r="1955" s="202" customFormat="1" ht="12.75" x14ac:dyDescent="0.25"/>
    <row r="1956" s="202" customFormat="1" ht="12.75" x14ac:dyDescent="0.25"/>
    <row r="1957" s="202" customFormat="1" ht="12.75" x14ac:dyDescent="0.25"/>
    <row r="1958" s="202" customFormat="1" ht="12.75" x14ac:dyDescent="0.25"/>
    <row r="1959" s="202" customFormat="1" ht="12.75" x14ac:dyDescent="0.25"/>
    <row r="1960" s="202" customFormat="1" ht="12.75" x14ac:dyDescent="0.25"/>
    <row r="1961" s="202" customFormat="1" ht="12.75" x14ac:dyDescent="0.25"/>
    <row r="1962" s="202" customFormat="1" ht="12.75" x14ac:dyDescent="0.25"/>
    <row r="1963" s="202" customFormat="1" ht="12.75" x14ac:dyDescent="0.25"/>
    <row r="1964" s="202" customFormat="1" ht="12.75" x14ac:dyDescent="0.25"/>
    <row r="1965" s="202" customFormat="1" ht="12.75" x14ac:dyDescent="0.25"/>
    <row r="1966" s="202" customFormat="1" ht="12.75" x14ac:dyDescent="0.25"/>
    <row r="1967" s="202" customFormat="1" ht="12.75" x14ac:dyDescent="0.25"/>
    <row r="1968" s="202" customFormat="1" ht="12.75" x14ac:dyDescent="0.25"/>
    <row r="1969" s="202" customFormat="1" ht="12.75" x14ac:dyDescent="0.25"/>
    <row r="1970" s="202" customFormat="1" ht="12.75" x14ac:dyDescent="0.25"/>
    <row r="1971" s="202" customFormat="1" ht="12.75" x14ac:dyDescent="0.25"/>
    <row r="1972" s="202" customFormat="1" ht="12.75" x14ac:dyDescent="0.25"/>
    <row r="1973" s="202" customFormat="1" ht="12.75" x14ac:dyDescent="0.25"/>
    <row r="1974" s="202" customFormat="1" ht="12.75" x14ac:dyDescent="0.25"/>
    <row r="1975" s="202" customFormat="1" ht="12.75" x14ac:dyDescent="0.25"/>
    <row r="1976" s="202" customFormat="1" ht="12.75" x14ac:dyDescent="0.25"/>
    <row r="1977" s="202" customFormat="1" ht="12.75" x14ac:dyDescent="0.25"/>
    <row r="1978" s="202" customFormat="1" ht="12.75" x14ac:dyDescent="0.25"/>
    <row r="1979" s="202" customFormat="1" ht="12.75" x14ac:dyDescent="0.25"/>
    <row r="1980" s="202" customFormat="1" ht="12.75" x14ac:dyDescent="0.25"/>
    <row r="1981" s="202" customFormat="1" ht="12.75" x14ac:dyDescent="0.25"/>
    <row r="1982" s="202" customFormat="1" ht="12.75" x14ac:dyDescent="0.25"/>
    <row r="1983" s="202" customFormat="1" ht="12.75" x14ac:dyDescent="0.25"/>
    <row r="1984" s="202" customFormat="1" ht="12.75" x14ac:dyDescent="0.25"/>
    <row r="1985" s="202" customFormat="1" ht="12.75" x14ac:dyDescent="0.25"/>
    <row r="1986" s="202" customFormat="1" ht="12.75" x14ac:dyDescent="0.25"/>
    <row r="1987" s="202" customFormat="1" ht="12.75" x14ac:dyDescent="0.25"/>
    <row r="1988" s="202" customFormat="1" ht="12.75" x14ac:dyDescent="0.25"/>
    <row r="1989" s="202" customFormat="1" ht="12.75" x14ac:dyDescent="0.25"/>
    <row r="1990" s="202" customFormat="1" ht="12.75" x14ac:dyDescent="0.25"/>
    <row r="1991" s="202" customFormat="1" ht="12.75" x14ac:dyDescent="0.25"/>
    <row r="1992" s="202" customFormat="1" ht="12.75" x14ac:dyDescent="0.25"/>
    <row r="1993" s="202" customFormat="1" ht="12.75" x14ac:dyDescent="0.25"/>
    <row r="1994" s="202" customFormat="1" ht="12.75" x14ac:dyDescent="0.25"/>
    <row r="1995" s="202" customFormat="1" ht="12.75" x14ac:dyDescent="0.25"/>
    <row r="1996" s="202" customFormat="1" ht="12.75" x14ac:dyDescent="0.25"/>
    <row r="1997" s="202" customFormat="1" ht="12.75" x14ac:dyDescent="0.25"/>
    <row r="1998" s="202" customFormat="1" ht="12.75" x14ac:dyDescent="0.25"/>
    <row r="1999" s="202" customFormat="1" ht="12.75" x14ac:dyDescent="0.25"/>
    <row r="2000" s="202" customFormat="1" ht="12.75" x14ac:dyDescent="0.25"/>
    <row r="2001" s="202" customFormat="1" ht="12.75" x14ac:dyDescent="0.25"/>
    <row r="2002" s="202" customFormat="1" ht="12.75" x14ac:dyDescent="0.25"/>
    <row r="2003" s="202" customFormat="1" ht="12.75" x14ac:dyDescent="0.25"/>
    <row r="2004" s="202" customFormat="1" ht="12.75" x14ac:dyDescent="0.25"/>
    <row r="2005" s="202" customFormat="1" ht="12.75" x14ac:dyDescent="0.25"/>
    <row r="2006" s="202" customFormat="1" ht="12.75" x14ac:dyDescent="0.25"/>
    <row r="2007" s="202" customFormat="1" ht="12.75" x14ac:dyDescent="0.25"/>
    <row r="2008" s="202" customFormat="1" ht="12.75" x14ac:dyDescent="0.25"/>
    <row r="2009" s="202" customFormat="1" ht="12.75" x14ac:dyDescent="0.25"/>
    <row r="2010" s="202" customFormat="1" ht="12.75" x14ac:dyDescent="0.25"/>
    <row r="2011" s="202" customFormat="1" ht="12.75" x14ac:dyDescent="0.25"/>
    <row r="2012" s="202" customFormat="1" ht="12.75" x14ac:dyDescent="0.25"/>
    <row r="2013" s="202" customFormat="1" ht="12.75" x14ac:dyDescent="0.25"/>
    <row r="2014" s="202" customFormat="1" ht="12.75" x14ac:dyDescent="0.25"/>
    <row r="2015" s="202" customFormat="1" ht="12.75" x14ac:dyDescent="0.25"/>
    <row r="2016" s="202" customFormat="1" ht="12.75" x14ac:dyDescent="0.25"/>
    <row r="2017" s="202" customFormat="1" ht="12.75" x14ac:dyDescent="0.25"/>
    <row r="2018" s="202" customFormat="1" ht="12.75" x14ac:dyDescent="0.25"/>
    <row r="2019" s="202" customFormat="1" ht="12.75" x14ac:dyDescent="0.25"/>
    <row r="2020" s="202" customFormat="1" ht="12.75" x14ac:dyDescent="0.25"/>
    <row r="2021" s="202" customFormat="1" ht="12.75" x14ac:dyDescent="0.25"/>
    <row r="2022" s="202" customFormat="1" ht="12.75" x14ac:dyDescent="0.25"/>
    <row r="2023" s="202" customFormat="1" ht="12.75" x14ac:dyDescent="0.25"/>
    <row r="2024" s="202" customFormat="1" ht="12.75" x14ac:dyDescent="0.25"/>
    <row r="2025" s="202" customFormat="1" ht="12.75" x14ac:dyDescent="0.25"/>
    <row r="2026" s="202" customFormat="1" ht="12.75" x14ac:dyDescent="0.25"/>
    <row r="2027" s="202" customFormat="1" ht="12.75" x14ac:dyDescent="0.25"/>
    <row r="2028" s="202" customFormat="1" ht="12.75" x14ac:dyDescent="0.25"/>
    <row r="2029" s="202" customFormat="1" ht="12.75" x14ac:dyDescent="0.25"/>
    <row r="2030" s="202" customFormat="1" ht="12.75" x14ac:dyDescent="0.25"/>
    <row r="2031" s="202" customFormat="1" ht="12.75" x14ac:dyDescent="0.25"/>
    <row r="2032" s="202" customFormat="1" ht="12.75" x14ac:dyDescent="0.25"/>
    <row r="2033" s="202" customFormat="1" ht="12.75" x14ac:dyDescent="0.25"/>
    <row r="2034" s="202" customFormat="1" ht="12.75" x14ac:dyDescent="0.25"/>
    <row r="2035" s="202" customFormat="1" ht="12.75" x14ac:dyDescent="0.25"/>
    <row r="2036" s="202" customFormat="1" ht="12.75" x14ac:dyDescent="0.25"/>
    <row r="2037" s="202" customFormat="1" ht="12.75" x14ac:dyDescent="0.25"/>
    <row r="2038" s="202" customFormat="1" ht="12.75" x14ac:dyDescent="0.25"/>
    <row r="2039" s="202" customFormat="1" ht="12.75" x14ac:dyDescent="0.25"/>
    <row r="2040" s="202" customFormat="1" ht="12.75" x14ac:dyDescent="0.25"/>
    <row r="2041" s="202" customFormat="1" ht="12.75" x14ac:dyDescent="0.25"/>
    <row r="2042" s="202" customFormat="1" ht="12.75" x14ac:dyDescent="0.25"/>
    <row r="2043" s="202" customFormat="1" ht="12.75" x14ac:dyDescent="0.25"/>
    <row r="2044" s="202" customFormat="1" ht="12.75" x14ac:dyDescent="0.25"/>
    <row r="2045" s="202" customFormat="1" ht="12.75" x14ac:dyDescent="0.25"/>
    <row r="2046" s="202" customFormat="1" ht="12.75" x14ac:dyDescent="0.25"/>
    <row r="2047" s="202" customFormat="1" ht="12.75" x14ac:dyDescent="0.25"/>
    <row r="2048" s="202" customFormat="1" ht="12.75" x14ac:dyDescent="0.25"/>
    <row r="2049" s="202" customFormat="1" ht="12.75" x14ac:dyDescent="0.25"/>
    <row r="2050" s="202" customFormat="1" ht="12.75" x14ac:dyDescent="0.25"/>
    <row r="2051" s="202" customFormat="1" ht="12.75" x14ac:dyDescent="0.25"/>
    <row r="2052" s="202" customFormat="1" ht="12.75" x14ac:dyDescent="0.25"/>
    <row r="2053" s="202" customFormat="1" ht="12.75" x14ac:dyDescent="0.25"/>
    <row r="2054" s="202" customFormat="1" ht="12.75" x14ac:dyDescent="0.25"/>
    <row r="2055" s="202" customFormat="1" ht="12.75" x14ac:dyDescent="0.25"/>
    <row r="2056" s="202" customFormat="1" ht="12.75" x14ac:dyDescent="0.25"/>
    <row r="2057" s="202" customFormat="1" ht="12.75" x14ac:dyDescent="0.25"/>
    <row r="2058" s="202" customFormat="1" ht="12.75" x14ac:dyDescent="0.25"/>
    <row r="2059" s="202" customFormat="1" ht="12.75" x14ac:dyDescent="0.25"/>
    <row r="2060" s="202" customFormat="1" ht="12.75" x14ac:dyDescent="0.25"/>
    <row r="2061" s="202" customFormat="1" ht="12.75" x14ac:dyDescent="0.25"/>
    <row r="2062" s="202" customFormat="1" ht="12.75" x14ac:dyDescent="0.25"/>
    <row r="2063" s="202" customFormat="1" ht="12.75" x14ac:dyDescent="0.25"/>
    <row r="2064" s="202" customFormat="1" ht="12.75" x14ac:dyDescent="0.25"/>
    <row r="2065" s="202" customFormat="1" ht="12.75" x14ac:dyDescent="0.25"/>
    <row r="2066" s="202" customFormat="1" ht="12.75" x14ac:dyDescent="0.25"/>
    <row r="2067" s="202" customFormat="1" ht="12.75" x14ac:dyDescent="0.25"/>
    <row r="2068" s="202" customFormat="1" ht="12.75" x14ac:dyDescent="0.25"/>
    <row r="2069" s="202" customFormat="1" ht="12.75" x14ac:dyDescent="0.25"/>
    <row r="2070" s="202" customFormat="1" ht="12.75" x14ac:dyDescent="0.25"/>
    <row r="2071" s="202" customFormat="1" ht="12.75" x14ac:dyDescent="0.25"/>
    <row r="2072" s="202" customFormat="1" ht="12.75" x14ac:dyDescent="0.25"/>
    <row r="2073" s="202" customFormat="1" ht="12.75" x14ac:dyDescent="0.25"/>
    <row r="2074" s="202" customFormat="1" ht="12.75" x14ac:dyDescent="0.25"/>
    <row r="2075" s="202" customFormat="1" ht="12.75" x14ac:dyDescent="0.25"/>
    <row r="2076" s="202" customFormat="1" ht="12.75" x14ac:dyDescent="0.25"/>
    <row r="2077" s="202" customFormat="1" ht="12.75" x14ac:dyDescent="0.25"/>
    <row r="2078" s="202" customFormat="1" ht="12.75" x14ac:dyDescent="0.25"/>
    <row r="2079" s="202" customFormat="1" ht="12.75" x14ac:dyDescent="0.25"/>
    <row r="2080" s="202" customFormat="1" ht="12.75" x14ac:dyDescent="0.25"/>
    <row r="2081" s="202" customFormat="1" ht="12.75" x14ac:dyDescent="0.25"/>
    <row r="2082" s="202" customFormat="1" ht="12.75" x14ac:dyDescent="0.25"/>
    <row r="2083" s="202" customFormat="1" ht="12.75" x14ac:dyDescent="0.25"/>
    <row r="2084" s="202" customFormat="1" ht="12.75" x14ac:dyDescent="0.25"/>
    <row r="2085" s="202" customFormat="1" ht="12.75" x14ac:dyDescent="0.25"/>
    <row r="2086" s="202" customFormat="1" ht="12.75" x14ac:dyDescent="0.25"/>
    <row r="2087" s="202" customFormat="1" ht="12.75" x14ac:dyDescent="0.25"/>
    <row r="2088" s="202" customFormat="1" ht="12.75" x14ac:dyDescent="0.25"/>
    <row r="2089" s="202" customFormat="1" ht="12.75" x14ac:dyDescent="0.25"/>
    <row r="2090" s="202" customFormat="1" ht="12.75" x14ac:dyDescent="0.25"/>
    <row r="2091" s="202" customFormat="1" ht="12.75" x14ac:dyDescent="0.25"/>
    <row r="2092" s="202" customFormat="1" ht="12.75" x14ac:dyDescent="0.25"/>
    <row r="2093" s="202" customFormat="1" ht="12.75" x14ac:dyDescent="0.25"/>
    <row r="2094" s="202" customFormat="1" ht="12.75" x14ac:dyDescent="0.25"/>
    <row r="2095" s="202" customFormat="1" ht="12.75" x14ac:dyDescent="0.25"/>
    <row r="2096" s="202" customFormat="1" ht="12.75" x14ac:dyDescent="0.25"/>
    <row r="2097" s="202" customFormat="1" ht="12.75" x14ac:dyDescent="0.25"/>
    <row r="2098" s="202" customFormat="1" ht="12.75" x14ac:dyDescent="0.25"/>
    <row r="2099" s="202" customFormat="1" ht="12.75" x14ac:dyDescent="0.25"/>
    <row r="2100" s="202" customFormat="1" ht="12.75" x14ac:dyDescent="0.25"/>
    <row r="2101" s="202" customFormat="1" ht="12.75" x14ac:dyDescent="0.25"/>
    <row r="2102" s="202" customFormat="1" ht="12.75" x14ac:dyDescent="0.25"/>
    <row r="2103" s="202" customFormat="1" ht="12.75" x14ac:dyDescent="0.25"/>
    <row r="2104" s="202" customFormat="1" ht="12.75" x14ac:dyDescent="0.25"/>
    <row r="2105" s="202" customFormat="1" ht="12.75" x14ac:dyDescent="0.25"/>
    <row r="2106" s="202" customFormat="1" ht="12.75" x14ac:dyDescent="0.25"/>
    <row r="2107" s="202" customFormat="1" ht="12.75" x14ac:dyDescent="0.25"/>
    <row r="2108" s="202" customFormat="1" ht="12.75" x14ac:dyDescent="0.25"/>
    <row r="2109" s="202" customFormat="1" ht="12.75" x14ac:dyDescent="0.25"/>
    <row r="2110" s="202" customFormat="1" ht="12.75" x14ac:dyDescent="0.25"/>
    <row r="2111" s="202" customFormat="1" ht="12.75" x14ac:dyDescent="0.25"/>
    <row r="2112" s="202" customFormat="1" ht="12.75" x14ac:dyDescent="0.25"/>
    <row r="2113" s="202" customFormat="1" ht="12.75" x14ac:dyDescent="0.25"/>
    <row r="2114" s="202" customFormat="1" ht="12.75" x14ac:dyDescent="0.25"/>
    <row r="2115" s="202" customFormat="1" ht="12.75" x14ac:dyDescent="0.25"/>
    <row r="2116" s="202" customFormat="1" ht="12.75" x14ac:dyDescent="0.25"/>
    <row r="2117" s="202" customFormat="1" ht="12.75" x14ac:dyDescent="0.25"/>
    <row r="2118" s="202" customFormat="1" ht="12.75" x14ac:dyDescent="0.25"/>
    <row r="2119" s="202" customFormat="1" ht="12.75" x14ac:dyDescent="0.25"/>
    <row r="2120" s="202" customFormat="1" ht="12.75" x14ac:dyDescent="0.25"/>
    <row r="2121" s="202" customFormat="1" ht="12.75" x14ac:dyDescent="0.25"/>
    <row r="2122" s="202" customFormat="1" ht="12.75" x14ac:dyDescent="0.25"/>
    <row r="2123" s="202" customFormat="1" ht="12.75" x14ac:dyDescent="0.25"/>
    <row r="2124" s="202" customFormat="1" ht="12.75" x14ac:dyDescent="0.25"/>
    <row r="2125" s="202" customFormat="1" ht="12.75" x14ac:dyDescent="0.25"/>
    <row r="2126" s="202" customFormat="1" ht="12.75" x14ac:dyDescent="0.25"/>
    <row r="2127" s="202" customFormat="1" ht="12.75" x14ac:dyDescent="0.25"/>
    <row r="2128" s="202" customFormat="1" ht="12.75" x14ac:dyDescent="0.25"/>
    <row r="2129" s="202" customFormat="1" ht="12.75" x14ac:dyDescent="0.25"/>
    <row r="2130" s="202" customFormat="1" ht="12.75" x14ac:dyDescent="0.25"/>
    <row r="2131" s="202" customFormat="1" ht="12.75" x14ac:dyDescent="0.25"/>
    <row r="2132" s="202" customFormat="1" ht="12.75" x14ac:dyDescent="0.25"/>
    <row r="2133" s="202" customFormat="1" ht="12.75" x14ac:dyDescent="0.25"/>
    <row r="2134" s="202" customFormat="1" ht="12.75" x14ac:dyDescent="0.25"/>
    <row r="2135" s="202" customFormat="1" ht="12.75" x14ac:dyDescent="0.25"/>
    <row r="2136" s="202" customFormat="1" ht="12.75" x14ac:dyDescent="0.25"/>
    <row r="2137" s="202" customFormat="1" ht="12.75" x14ac:dyDescent="0.25"/>
    <row r="2138" s="202" customFormat="1" ht="12.75" x14ac:dyDescent="0.25"/>
    <row r="2139" s="202" customFormat="1" ht="12.75" x14ac:dyDescent="0.25"/>
    <row r="2140" s="202" customFormat="1" ht="12.75" x14ac:dyDescent="0.25"/>
    <row r="2141" s="202" customFormat="1" ht="12.75" x14ac:dyDescent="0.25"/>
    <row r="2142" s="202" customFormat="1" ht="12.75" x14ac:dyDescent="0.25"/>
    <row r="2143" s="202" customFormat="1" ht="12.75" x14ac:dyDescent="0.25"/>
    <row r="2144" s="202" customFormat="1" ht="12.75" x14ac:dyDescent="0.25"/>
    <row r="2145" s="202" customFormat="1" ht="12.75" x14ac:dyDescent="0.25"/>
    <row r="2146" s="202" customFormat="1" ht="12.75" x14ac:dyDescent="0.25"/>
    <row r="2147" s="202" customFormat="1" ht="12.75" x14ac:dyDescent="0.25"/>
    <row r="2148" s="202" customFormat="1" ht="12.75" x14ac:dyDescent="0.25"/>
    <row r="2149" s="202" customFormat="1" ht="12.75" x14ac:dyDescent="0.25"/>
    <row r="2150" s="202" customFormat="1" ht="12.75" x14ac:dyDescent="0.25"/>
    <row r="2151" s="202" customFormat="1" ht="12.75" x14ac:dyDescent="0.25"/>
    <row r="2152" s="202" customFormat="1" ht="12.75" x14ac:dyDescent="0.25"/>
    <row r="2153" s="202" customFormat="1" ht="12.75" x14ac:dyDescent="0.25"/>
    <row r="2154" s="202" customFormat="1" ht="12.75" x14ac:dyDescent="0.25"/>
    <row r="2155" s="202" customFormat="1" ht="12.75" x14ac:dyDescent="0.25"/>
    <row r="2156" s="202" customFormat="1" ht="12.75" x14ac:dyDescent="0.25"/>
    <row r="2157" s="202" customFormat="1" ht="12.75" x14ac:dyDescent="0.25"/>
    <row r="2158" s="202" customFormat="1" ht="12.75" x14ac:dyDescent="0.25"/>
    <row r="2159" s="202" customFormat="1" ht="12.75" x14ac:dyDescent="0.25"/>
    <row r="2160" s="202" customFormat="1" ht="12.75" x14ac:dyDescent="0.25"/>
    <row r="2161" s="202" customFormat="1" ht="12.75" x14ac:dyDescent="0.25"/>
    <row r="2162" s="202" customFormat="1" ht="12.75" x14ac:dyDescent="0.25"/>
    <row r="2163" s="202" customFormat="1" ht="12.75" x14ac:dyDescent="0.25"/>
    <row r="2164" s="202" customFormat="1" ht="12.75" x14ac:dyDescent="0.25"/>
    <row r="2165" s="202" customFormat="1" ht="12.75" x14ac:dyDescent="0.25"/>
    <row r="2166" s="202" customFormat="1" ht="12.75" x14ac:dyDescent="0.25"/>
    <row r="2167" s="202" customFormat="1" ht="12.75" x14ac:dyDescent="0.25"/>
    <row r="2168" s="202" customFormat="1" ht="12.75" x14ac:dyDescent="0.25"/>
    <row r="2169" s="202" customFormat="1" ht="12.75" x14ac:dyDescent="0.25"/>
    <row r="2170" s="202" customFormat="1" ht="12.75" x14ac:dyDescent="0.25"/>
    <row r="2171" s="202" customFormat="1" ht="12.75" x14ac:dyDescent="0.25"/>
    <row r="2172" s="202" customFormat="1" ht="12.75" x14ac:dyDescent="0.25"/>
    <row r="2173" s="202" customFormat="1" ht="12.75" x14ac:dyDescent="0.25"/>
    <row r="2174" s="202" customFormat="1" ht="12.75" x14ac:dyDescent="0.25"/>
    <row r="2175" s="202" customFormat="1" ht="12.75" x14ac:dyDescent="0.25"/>
    <row r="2176" s="202" customFormat="1" ht="12.75" x14ac:dyDescent="0.25"/>
    <row r="2177" s="202" customFormat="1" ht="12.75" x14ac:dyDescent="0.25"/>
    <row r="2178" s="202" customFormat="1" ht="12.75" x14ac:dyDescent="0.25"/>
    <row r="2179" s="202" customFormat="1" ht="12.75" x14ac:dyDescent="0.25"/>
    <row r="2180" s="202" customFormat="1" ht="12.75" x14ac:dyDescent="0.25"/>
    <row r="2181" s="202" customFormat="1" ht="12.75" x14ac:dyDescent="0.25"/>
    <row r="2182" s="202" customFormat="1" ht="12.75" x14ac:dyDescent="0.25"/>
    <row r="2183" s="202" customFormat="1" ht="12.75" x14ac:dyDescent="0.25"/>
    <row r="2184" s="202" customFormat="1" ht="12.75" x14ac:dyDescent="0.25"/>
    <row r="2185" s="202" customFormat="1" ht="12.75" x14ac:dyDescent="0.25"/>
    <row r="2186" s="202" customFormat="1" ht="12.75" x14ac:dyDescent="0.25"/>
    <row r="2187" s="202" customFormat="1" ht="12.75" x14ac:dyDescent="0.25"/>
    <row r="2188" s="202" customFormat="1" ht="12.75" x14ac:dyDescent="0.25"/>
    <row r="2189" s="202" customFormat="1" ht="12.75" x14ac:dyDescent="0.25"/>
    <row r="2190" s="202" customFormat="1" ht="12.75" x14ac:dyDescent="0.25"/>
    <row r="2191" s="202" customFormat="1" ht="12.75" x14ac:dyDescent="0.25"/>
    <row r="2192" s="202" customFormat="1" ht="12.75" x14ac:dyDescent="0.25"/>
    <row r="2193" s="202" customFormat="1" ht="12.75" x14ac:dyDescent="0.25"/>
    <row r="2194" s="202" customFormat="1" ht="12.75" x14ac:dyDescent="0.25"/>
    <row r="2195" s="202" customFormat="1" ht="12.75" x14ac:dyDescent="0.25"/>
    <row r="2196" s="202" customFormat="1" ht="12.75" x14ac:dyDescent="0.25"/>
    <row r="2197" s="202" customFormat="1" ht="12.75" x14ac:dyDescent="0.25"/>
    <row r="2198" s="202" customFormat="1" ht="12.75" x14ac:dyDescent="0.25"/>
    <row r="2199" s="202" customFormat="1" ht="12.75" x14ac:dyDescent="0.25"/>
    <row r="2200" s="202" customFormat="1" ht="12.75" x14ac:dyDescent="0.25"/>
    <row r="2201" s="202" customFormat="1" ht="12.75" x14ac:dyDescent="0.25"/>
    <row r="2202" s="202" customFormat="1" ht="12.75" x14ac:dyDescent="0.25"/>
    <row r="2203" s="202" customFormat="1" ht="12.75" x14ac:dyDescent="0.25"/>
    <row r="2204" s="202" customFormat="1" ht="12.75" x14ac:dyDescent="0.25"/>
    <row r="2205" s="202" customFormat="1" ht="12.75" x14ac:dyDescent="0.25"/>
    <row r="2206" s="202" customFormat="1" ht="12.75" x14ac:dyDescent="0.25"/>
    <row r="2207" s="202" customFormat="1" ht="12.75" x14ac:dyDescent="0.25"/>
    <row r="2208" s="202" customFormat="1" ht="12.75" x14ac:dyDescent="0.25"/>
    <row r="2209" s="202" customFormat="1" ht="12.75" x14ac:dyDescent="0.25"/>
    <row r="2210" s="202" customFormat="1" ht="12.75" x14ac:dyDescent="0.25"/>
    <row r="2211" s="202" customFormat="1" ht="12.75" x14ac:dyDescent="0.25"/>
    <row r="2212" s="202" customFormat="1" ht="12.75" x14ac:dyDescent="0.25"/>
    <row r="2213" s="202" customFormat="1" ht="12.75" x14ac:dyDescent="0.25"/>
    <row r="2214" s="202" customFormat="1" ht="12.75" x14ac:dyDescent="0.25"/>
    <row r="2215" s="202" customFormat="1" ht="12.75" x14ac:dyDescent="0.25"/>
    <row r="2216" s="202" customFormat="1" ht="12.75" x14ac:dyDescent="0.25"/>
    <row r="2217" s="202" customFormat="1" ht="12.75" x14ac:dyDescent="0.25"/>
    <row r="2218" s="202" customFormat="1" ht="12.75" x14ac:dyDescent="0.25"/>
    <row r="2219" s="202" customFormat="1" ht="12.75" x14ac:dyDescent="0.25"/>
    <row r="2220" s="202" customFormat="1" ht="12.75" x14ac:dyDescent="0.25"/>
    <row r="2221" s="202" customFormat="1" ht="12.75" x14ac:dyDescent="0.25"/>
    <row r="2222" s="202" customFormat="1" ht="12.75" x14ac:dyDescent="0.25"/>
    <row r="2223" s="202" customFormat="1" ht="12.75" x14ac:dyDescent="0.25"/>
    <row r="2224" s="202" customFormat="1" ht="12.75" x14ac:dyDescent="0.25"/>
    <row r="2225" s="202" customFormat="1" ht="12.75" x14ac:dyDescent="0.25"/>
    <row r="2226" s="202" customFormat="1" ht="12.75" x14ac:dyDescent="0.25"/>
    <row r="2227" s="202" customFormat="1" ht="12.75" x14ac:dyDescent="0.25"/>
    <row r="2228" s="202" customFormat="1" ht="12.75" x14ac:dyDescent="0.25"/>
    <row r="2229" s="202" customFormat="1" ht="12.75" x14ac:dyDescent="0.25"/>
    <row r="2230" s="202" customFormat="1" ht="12.75" x14ac:dyDescent="0.25"/>
    <row r="2231" s="202" customFormat="1" ht="12.75" x14ac:dyDescent="0.25"/>
    <row r="2232" s="202" customFormat="1" ht="12.75" x14ac:dyDescent="0.25"/>
    <row r="2233" s="202" customFormat="1" ht="12.75" x14ac:dyDescent="0.25"/>
    <row r="2234" s="202" customFormat="1" ht="12.75" x14ac:dyDescent="0.25"/>
    <row r="2235" s="202" customFormat="1" ht="12.75" x14ac:dyDescent="0.25"/>
    <row r="2236" s="202" customFormat="1" ht="12.75" x14ac:dyDescent="0.25"/>
    <row r="2237" s="202" customFormat="1" ht="12.75" x14ac:dyDescent="0.25"/>
    <row r="2238" s="202" customFormat="1" ht="12.75" x14ac:dyDescent="0.25"/>
    <row r="2239" s="202" customFormat="1" ht="12.75" x14ac:dyDescent="0.25"/>
    <row r="2240" s="202" customFormat="1" ht="12.75" x14ac:dyDescent="0.25"/>
    <row r="2241" s="202" customFormat="1" ht="12.75" x14ac:dyDescent="0.25"/>
    <row r="2242" s="202" customFormat="1" ht="12.75" x14ac:dyDescent="0.25"/>
    <row r="2243" s="202" customFormat="1" ht="12.75" x14ac:dyDescent="0.25"/>
    <row r="2244" s="202" customFormat="1" ht="12.75" x14ac:dyDescent="0.25"/>
    <row r="2245" s="202" customFormat="1" ht="12.75" x14ac:dyDescent="0.25"/>
    <row r="2246" s="202" customFormat="1" ht="12.75" x14ac:dyDescent="0.25"/>
    <row r="2247" s="202" customFormat="1" ht="12.75" x14ac:dyDescent="0.25"/>
    <row r="2248" s="202" customFormat="1" ht="12.75" x14ac:dyDescent="0.25"/>
    <row r="2249" s="202" customFormat="1" ht="12.75" x14ac:dyDescent="0.25"/>
    <row r="2250" s="202" customFormat="1" ht="12.75" x14ac:dyDescent="0.25"/>
    <row r="2251" s="202" customFormat="1" ht="12.75" x14ac:dyDescent="0.25"/>
    <row r="2252" s="202" customFormat="1" ht="12.75" x14ac:dyDescent="0.25"/>
    <row r="2253" s="202" customFormat="1" ht="12.75" x14ac:dyDescent="0.25"/>
    <row r="2254" s="202" customFormat="1" ht="12.75" x14ac:dyDescent="0.25"/>
    <row r="2255" s="202" customFormat="1" ht="12.75" x14ac:dyDescent="0.25"/>
    <row r="2256" s="202" customFormat="1" ht="12.75" x14ac:dyDescent="0.25"/>
    <row r="2257" s="202" customFormat="1" ht="12.75" x14ac:dyDescent="0.25"/>
    <row r="2258" s="202" customFormat="1" ht="12.75" x14ac:dyDescent="0.25"/>
    <row r="2259" s="202" customFormat="1" ht="12.75" x14ac:dyDescent="0.25"/>
    <row r="2260" s="202" customFormat="1" ht="12.75" x14ac:dyDescent="0.25"/>
    <row r="2261" s="202" customFormat="1" ht="12.75" x14ac:dyDescent="0.25"/>
    <row r="2262" s="202" customFormat="1" ht="12.75" x14ac:dyDescent="0.25"/>
    <row r="2263" s="202" customFormat="1" ht="12.75" x14ac:dyDescent="0.25"/>
    <row r="2264" s="202" customFormat="1" ht="12.75" x14ac:dyDescent="0.25"/>
    <row r="2265" s="202" customFormat="1" ht="12.75" x14ac:dyDescent="0.25"/>
    <row r="2266" s="202" customFormat="1" ht="12.75" x14ac:dyDescent="0.25"/>
    <row r="2267" s="202" customFormat="1" ht="12.75" x14ac:dyDescent="0.25"/>
    <row r="2268" s="202" customFormat="1" ht="12.75" x14ac:dyDescent="0.25"/>
    <row r="2269" s="202" customFormat="1" ht="12.75" x14ac:dyDescent="0.25"/>
    <row r="2270" s="202" customFormat="1" ht="12.75" x14ac:dyDescent="0.25"/>
    <row r="2271" s="202" customFormat="1" ht="12.75" x14ac:dyDescent="0.25"/>
    <row r="2272" s="202" customFormat="1" ht="12.75" x14ac:dyDescent="0.25"/>
    <row r="2273" s="202" customFormat="1" ht="12.75" x14ac:dyDescent="0.25"/>
    <row r="2274" s="202" customFormat="1" ht="12.75" x14ac:dyDescent="0.25"/>
    <row r="2275" s="202" customFormat="1" ht="12.75" x14ac:dyDescent="0.25"/>
    <row r="2276" s="202" customFormat="1" ht="12.75" x14ac:dyDescent="0.25"/>
    <row r="2277" s="202" customFormat="1" ht="12.75" x14ac:dyDescent="0.25"/>
    <row r="2278" s="202" customFormat="1" ht="12.75" x14ac:dyDescent="0.25"/>
    <row r="2279" s="202" customFormat="1" ht="12.75" x14ac:dyDescent="0.25"/>
    <row r="2280" s="202" customFormat="1" ht="12.75" x14ac:dyDescent="0.25"/>
    <row r="2281" s="202" customFormat="1" ht="12.75" x14ac:dyDescent="0.25"/>
    <row r="2282" s="202" customFormat="1" ht="12.75" x14ac:dyDescent="0.25"/>
    <row r="2283" s="202" customFormat="1" ht="12.75" x14ac:dyDescent="0.25"/>
    <row r="2284" s="202" customFormat="1" ht="12.75" x14ac:dyDescent="0.25"/>
    <row r="2285" s="202" customFormat="1" ht="12.75" x14ac:dyDescent="0.25"/>
    <row r="2286" s="202" customFormat="1" ht="12.75" x14ac:dyDescent="0.25"/>
    <row r="2287" s="202" customFormat="1" ht="12.75" x14ac:dyDescent="0.25"/>
    <row r="2288" s="202" customFormat="1" ht="12.75" x14ac:dyDescent="0.25"/>
    <row r="2289" s="202" customFormat="1" ht="12.75" x14ac:dyDescent="0.25"/>
    <row r="2290" s="202" customFormat="1" ht="12.75" x14ac:dyDescent="0.25"/>
    <row r="2291" s="202" customFormat="1" ht="12.75" x14ac:dyDescent="0.25"/>
    <row r="2292" s="202" customFormat="1" ht="12.75" x14ac:dyDescent="0.25"/>
    <row r="2293" s="202" customFormat="1" ht="12.75" x14ac:dyDescent="0.25"/>
    <row r="2294" s="202" customFormat="1" ht="12.75" x14ac:dyDescent="0.25"/>
    <row r="2295" s="202" customFormat="1" ht="12.75" x14ac:dyDescent="0.25"/>
    <row r="2296" s="202" customFormat="1" ht="12.75" x14ac:dyDescent="0.25"/>
    <row r="2297" s="202" customFormat="1" ht="12.75" x14ac:dyDescent="0.25"/>
    <row r="2298" s="202" customFormat="1" ht="12.75" x14ac:dyDescent="0.25"/>
    <row r="2299" s="202" customFormat="1" ht="12.75" x14ac:dyDescent="0.25"/>
    <row r="2300" s="202" customFormat="1" ht="12.75" x14ac:dyDescent="0.25"/>
    <row r="2301" s="202" customFormat="1" ht="12.75" x14ac:dyDescent="0.25"/>
    <row r="2302" s="202" customFormat="1" ht="12.75" x14ac:dyDescent="0.25"/>
    <row r="2303" s="202" customFormat="1" ht="12.75" x14ac:dyDescent="0.25"/>
    <row r="2304" s="202" customFormat="1" ht="12.75" x14ac:dyDescent="0.25"/>
    <row r="2305" s="202" customFormat="1" ht="12.75" x14ac:dyDescent="0.25"/>
    <row r="2306" s="202" customFormat="1" ht="12.75" x14ac:dyDescent="0.25"/>
    <row r="2307" s="202" customFormat="1" ht="12.75" x14ac:dyDescent="0.25"/>
    <row r="2308" s="202" customFormat="1" ht="12.75" x14ac:dyDescent="0.25"/>
    <row r="2309" s="202" customFormat="1" ht="12.75" x14ac:dyDescent="0.25"/>
    <row r="2310" s="202" customFormat="1" ht="12.75" x14ac:dyDescent="0.25"/>
    <row r="2311" s="202" customFormat="1" ht="12.75" x14ac:dyDescent="0.25"/>
    <row r="2312" s="202" customFormat="1" ht="12.75" x14ac:dyDescent="0.25"/>
    <row r="2313" s="202" customFormat="1" ht="12.75" x14ac:dyDescent="0.25"/>
    <row r="2314" s="202" customFormat="1" ht="12.75" x14ac:dyDescent="0.25"/>
    <row r="2315" s="202" customFormat="1" ht="12.75" x14ac:dyDescent="0.25"/>
    <row r="2316" s="202" customFormat="1" ht="12.75" x14ac:dyDescent="0.25"/>
    <row r="2317" s="202" customFormat="1" ht="12.75" x14ac:dyDescent="0.25"/>
    <row r="2318" s="202" customFormat="1" ht="12.75" x14ac:dyDescent="0.25"/>
    <row r="2319" s="202" customFormat="1" ht="12.75" x14ac:dyDescent="0.25"/>
    <row r="2320" s="202" customFormat="1" ht="12.75" x14ac:dyDescent="0.25"/>
    <row r="2321" s="202" customFormat="1" ht="12.75" x14ac:dyDescent="0.25"/>
    <row r="2322" s="202" customFormat="1" ht="12.75" x14ac:dyDescent="0.25"/>
    <row r="2323" s="202" customFormat="1" ht="12.75" x14ac:dyDescent="0.25"/>
    <row r="2324" s="202" customFormat="1" ht="12.75" x14ac:dyDescent="0.25"/>
    <row r="2325" s="202" customFormat="1" ht="12.75" x14ac:dyDescent="0.25"/>
    <row r="2326" s="202" customFormat="1" ht="12.75" x14ac:dyDescent="0.25"/>
    <row r="2327" s="202" customFormat="1" ht="12.75" x14ac:dyDescent="0.25"/>
    <row r="2328" s="202" customFormat="1" ht="12.75" x14ac:dyDescent="0.25"/>
    <row r="2329" s="202" customFormat="1" ht="12.75" x14ac:dyDescent="0.25"/>
    <row r="2330" s="202" customFormat="1" ht="12.75" x14ac:dyDescent="0.25"/>
    <row r="2331" s="202" customFormat="1" ht="12.75" x14ac:dyDescent="0.25"/>
    <row r="2332" s="202" customFormat="1" ht="12.75" x14ac:dyDescent="0.25"/>
    <row r="2333" s="202" customFormat="1" ht="12.75" x14ac:dyDescent="0.25"/>
    <row r="2334" s="202" customFormat="1" ht="12.75" x14ac:dyDescent="0.25"/>
    <row r="2335" s="202" customFormat="1" ht="12.75" x14ac:dyDescent="0.25"/>
    <row r="2336" s="202" customFormat="1" ht="12.75" x14ac:dyDescent="0.25"/>
    <row r="2337" s="202" customFormat="1" ht="12.75" x14ac:dyDescent="0.25"/>
    <row r="2338" s="202" customFormat="1" ht="12.75" x14ac:dyDescent="0.25"/>
    <row r="2339" s="202" customFormat="1" ht="12.75" x14ac:dyDescent="0.25"/>
    <row r="2340" s="202" customFormat="1" ht="12.75" x14ac:dyDescent="0.25"/>
    <row r="2341" s="202" customFormat="1" ht="12.75" x14ac:dyDescent="0.25"/>
    <row r="2342" s="202" customFormat="1" ht="12.75" x14ac:dyDescent="0.25"/>
    <row r="2343" s="202" customFormat="1" ht="12.75" x14ac:dyDescent="0.25"/>
    <row r="2344" s="202" customFormat="1" ht="12.75" x14ac:dyDescent="0.25"/>
    <row r="2345" s="202" customFormat="1" ht="12.75" x14ac:dyDescent="0.25"/>
    <row r="2346" s="202" customFormat="1" ht="12.75" x14ac:dyDescent="0.25"/>
    <row r="2347" s="202" customFormat="1" ht="12.75" x14ac:dyDescent="0.25"/>
    <row r="2348" s="202" customFormat="1" ht="12.75" x14ac:dyDescent="0.25"/>
    <row r="2349" s="202" customFormat="1" ht="12.75" x14ac:dyDescent="0.25"/>
    <row r="2350" s="202" customFormat="1" ht="12.75" x14ac:dyDescent="0.25"/>
    <row r="2351" s="202" customFormat="1" ht="12.75" x14ac:dyDescent="0.25"/>
    <row r="2352" s="202" customFormat="1" ht="12.75" x14ac:dyDescent="0.25"/>
    <row r="2353" s="202" customFormat="1" ht="12.75" x14ac:dyDescent="0.25"/>
    <row r="2354" s="202" customFormat="1" ht="12.75" x14ac:dyDescent="0.25"/>
    <row r="2355" s="202" customFormat="1" ht="12.75" x14ac:dyDescent="0.25"/>
    <row r="2356" s="202" customFormat="1" ht="12.75" x14ac:dyDescent="0.25"/>
    <row r="2357" s="202" customFormat="1" ht="12.75" x14ac:dyDescent="0.25"/>
    <row r="2358" s="202" customFormat="1" ht="12.75" x14ac:dyDescent="0.25"/>
    <row r="2359" s="202" customFormat="1" ht="12.75" x14ac:dyDescent="0.25"/>
    <row r="2360" s="202" customFormat="1" ht="12.75" x14ac:dyDescent="0.25"/>
    <row r="2361" s="202" customFormat="1" ht="12.75" x14ac:dyDescent="0.25"/>
    <row r="2362" s="202" customFormat="1" ht="12.75" x14ac:dyDescent="0.25"/>
    <row r="2363" s="202" customFormat="1" ht="12.75" x14ac:dyDescent="0.25"/>
    <row r="2364" s="202" customFormat="1" ht="12.75" x14ac:dyDescent="0.25"/>
    <row r="2365" s="202" customFormat="1" ht="12.75" x14ac:dyDescent="0.25"/>
    <row r="2366" s="202" customFormat="1" ht="12.75" x14ac:dyDescent="0.25"/>
    <row r="2367" s="202" customFormat="1" ht="12.75" x14ac:dyDescent="0.25"/>
    <row r="2368" s="202" customFormat="1" ht="12.75" x14ac:dyDescent="0.25"/>
    <row r="2369" s="202" customFormat="1" ht="12.75" x14ac:dyDescent="0.25"/>
    <row r="2370" s="202" customFormat="1" ht="12.75" x14ac:dyDescent="0.25"/>
    <row r="2371" s="202" customFormat="1" ht="12.75" x14ac:dyDescent="0.25"/>
    <row r="2372" s="202" customFormat="1" ht="12.75" x14ac:dyDescent="0.25"/>
    <row r="2373" s="202" customFormat="1" ht="12.75" x14ac:dyDescent="0.25"/>
    <row r="2374" s="202" customFormat="1" ht="12.75" x14ac:dyDescent="0.25"/>
    <row r="2375" s="202" customFormat="1" ht="12.75" x14ac:dyDescent="0.25"/>
  </sheetData>
  <mergeCells count="931">
    <mergeCell ref="N1370:N1371"/>
    <mergeCell ref="L1251:L1275"/>
    <mergeCell ref="L1276:L1299"/>
    <mergeCell ref="L1300:L1321"/>
    <mergeCell ref="L1322:L1328"/>
    <mergeCell ref="L1329:L1334"/>
    <mergeCell ref="L1335:L1359"/>
    <mergeCell ref="L1360:L1369"/>
    <mergeCell ref="L1370:L1371"/>
    <mergeCell ref="M1370:M1371"/>
    <mergeCell ref="L1112:L1119"/>
    <mergeCell ref="L1120:L1128"/>
    <mergeCell ref="L1131:L1153"/>
    <mergeCell ref="L1154:L1166"/>
    <mergeCell ref="L1167:L1190"/>
    <mergeCell ref="L1195:L1207"/>
    <mergeCell ref="L1208:L1226"/>
    <mergeCell ref="L1227:L1237"/>
    <mergeCell ref="L1239:L1250"/>
    <mergeCell ref="L1046:L1050"/>
    <mergeCell ref="L1051:L1057"/>
    <mergeCell ref="L1058:L1061"/>
    <mergeCell ref="L1062:L1065"/>
    <mergeCell ref="L1066:L1074"/>
    <mergeCell ref="L1075:L1082"/>
    <mergeCell ref="L1083:L1088"/>
    <mergeCell ref="L1089:L1095"/>
    <mergeCell ref="L1096:L1111"/>
    <mergeCell ref="L975:L991"/>
    <mergeCell ref="L992:L1000"/>
    <mergeCell ref="L1001:L1006"/>
    <mergeCell ref="L1007:L1019"/>
    <mergeCell ref="L1020:L1024"/>
    <mergeCell ref="L1026:L1027"/>
    <mergeCell ref="L1028:L1037"/>
    <mergeCell ref="L1038:L1041"/>
    <mergeCell ref="L1042:L1045"/>
    <mergeCell ref="L865:L879"/>
    <mergeCell ref="L880:L886"/>
    <mergeCell ref="L887:L904"/>
    <mergeCell ref="L905:L919"/>
    <mergeCell ref="L920:L938"/>
    <mergeCell ref="L939:L952"/>
    <mergeCell ref="L953:L960"/>
    <mergeCell ref="L961:L965"/>
    <mergeCell ref="L966:L971"/>
    <mergeCell ref="L696:L710"/>
    <mergeCell ref="L711:L723"/>
    <mergeCell ref="L724:L743"/>
    <mergeCell ref="L746:L761"/>
    <mergeCell ref="L762:L774"/>
    <mergeCell ref="L775:L806"/>
    <mergeCell ref="L807:L831"/>
    <mergeCell ref="L832:L858"/>
    <mergeCell ref="L859:L861"/>
    <mergeCell ref="L597:L604"/>
    <mergeCell ref="L605:L625"/>
    <mergeCell ref="L626:L627"/>
    <mergeCell ref="L628:L629"/>
    <mergeCell ref="L630:L631"/>
    <mergeCell ref="L632:L644"/>
    <mergeCell ref="L645:L668"/>
    <mergeCell ref="L669:L684"/>
    <mergeCell ref="L685:L695"/>
    <mergeCell ref="L497:L521"/>
    <mergeCell ref="L522:L523"/>
    <mergeCell ref="L524:L535"/>
    <mergeCell ref="L536:L543"/>
    <mergeCell ref="L544:L568"/>
    <mergeCell ref="L569:L571"/>
    <mergeCell ref="L572:L573"/>
    <mergeCell ref="L574:L576"/>
    <mergeCell ref="L577:L596"/>
    <mergeCell ref="L374:L382"/>
    <mergeCell ref="L383:L388"/>
    <mergeCell ref="L389:L390"/>
    <mergeCell ref="L391:L412"/>
    <mergeCell ref="L413:L419"/>
    <mergeCell ref="L421:L459"/>
    <mergeCell ref="L460:L477"/>
    <mergeCell ref="L478:L490"/>
    <mergeCell ref="L491:L496"/>
    <mergeCell ref="L260:L279"/>
    <mergeCell ref="L282:L291"/>
    <mergeCell ref="L294:L301"/>
    <mergeCell ref="L303:L305"/>
    <mergeCell ref="L306:L332"/>
    <mergeCell ref="L333:L341"/>
    <mergeCell ref="L342:L344"/>
    <mergeCell ref="L345:L356"/>
    <mergeCell ref="L358:L373"/>
    <mergeCell ref="L202:L208"/>
    <mergeCell ref="L209:L210"/>
    <mergeCell ref="L211:L215"/>
    <mergeCell ref="L216:L219"/>
    <mergeCell ref="L220:L221"/>
    <mergeCell ref="L222:L233"/>
    <mergeCell ref="L238:L251"/>
    <mergeCell ref="L252:L255"/>
    <mergeCell ref="L256:L259"/>
    <mergeCell ref="L157:L161"/>
    <mergeCell ref="L162:L164"/>
    <mergeCell ref="L165:L167"/>
    <mergeCell ref="L168:L171"/>
    <mergeCell ref="L172:L173"/>
    <mergeCell ref="L174:L176"/>
    <mergeCell ref="L177:L182"/>
    <mergeCell ref="L191:L197"/>
    <mergeCell ref="L198:L201"/>
    <mergeCell ref="I1335:I1359"/>
    <mergeCell ref="I1360:I1369"/>
    <mergeCell ref="I1370:I1371"/>
    <mergeCell ref="J1370:J1371"/>
    <mergeCell ref="K1370:K1371"/>
    <mergeCell ref="L4:L6"/>
    <mergeCell ref="L9:L19"/>
    <mergeCell ref="L20:L23"/>
    <mergeCell ref="L24:L26"/>
    <mergeCell ref="L27:L29"/>
    <mergeCell ref="L30:L38"/>
    <mergeCell ref="L39:L42"/>
    <mergeCell ref="L43:L49"/>
    <mergeCell ref="L50:L64"/>
    <mergeCell ref="L65:L73"/>
    <mergeCell ref="L74:L91"/>
    <mergeCell ref="L92:L93"/>
    <mergeCell ref="L94:L102"/>
    <mergeCell ref="L103:L128"/>
    <mergeCell ref="L130:L133"/>
    <mergeCell ref="L134:L137"/>
    <mergeCell ref="L138:L140"/>
    <mergeCell ref="L141:L152"/>
    <mergeCell ref="L153:L155"/>
    <mergeCell ref="I1218:I1226"/>
    <mergeCell ref="I1227:I1237"/>
    <mergeCell ref="I1239:I1250"/>
    <mergeCell ref="I1251:I1275"/>
    <mergeCell ref="I1276:I1299"/>
    <mergeCell ref="I1300:I1321"/>
    <mergeCell ref="I1322:I1328"/>
    <mergeCell ref="I1329:I1330"/>
    <mergeCell ref="I1332:I1334"/>
    <mergeCell ref="I1096:I1111"/>
    <mergeCell ref="I1112:I1119"/>
    <mergeCell ref="I1120:I1128"/>
    <mergeCell ref="I1131:I1153"/>
    <mergeCell ref="I1154:I1166"/>
    <mergeCell ref="I1167:I1190"/>
    <mergeCell ref="I1195:I1201"/>
    <mergeCell ref="I1202:I1207"/>
    <mergeCell ref="I1208:I1217"/>
    <mergeCell ref="I1038:I1041"/>
    <mergeCell ref="I1042:I1045"/>
    <mergeCell ref="I1046:I1050"/>
    <mergeCell ref="I1058:I1061"/>
    <mergeCell ref="I1062:I1065"/>
    <mergeCell ref="I1066:I1074"/>
    <mergeCell ref="I1075:I1082"/>
    <mergeCell ref="I1083:I1088"/>
    <mergeCell ref="I1089:I1095"/>
    <mergeCell ref="I953:I960"/>
    <mergeCell ref="I961:I965"/>
    <mergeCell ref="I966:I971"/>
    <mergeCell ref="I975:I991"/>
    <mergeCell ref="I992:I1000"/>
    <mergeCell ref="I1001:I1006"/>
    <mergeCell ref="I1007:I1019"/>
    <mergeCell ref="I1020:I1024"/>
    <mergeCell ref="I1028:I1037"/>
    <mergeCell ref="I807:I831"/>
    <mergeCell ref="I832:I857"/>
    <mergeCell ref="I858:I861"/>
    <mergeCell ref="I865:I879"/>
    <mergeCell ref="I880:I886"/>
    <mergeCell ref="I887:I904"/>
    <mergeCell ref="I905:I919"/>
    <mergeCell ref="I920:I938"/>
    <mergeCell ref="I939:I952"/>
    <mergeCell ref="I669:I684"/>
    <mergeCell ref="I685:I695"/>
    <mergeCell ref="I696:I710"/>
    <mergeCell ref="I711:I723"/>
    <mergeCell ref="I724:I743"/>
    <mergeCell ref="I744:I761"/>
    <mergeCell ref="I762:I774"/>
    <mergeCell ref="I775:I790"/>
    <mergeCell ref="I791:I806"/>
    <mergeCell ref="I544:I568"/>
    <mergeCell ref="I569:I571"/>
    <mergeCell ref="I572:I576"/>
    <mergeCell ref="I577:I596"/>
    <mergeCell ref="I597:I604"/>
    <mergeCell ref="I605:I624"/>
    <mergeCell ref="I625:I629"/>
    <mergeCell ref="I630:I644"/>
    <mergeCell ref="I645:I668"/>
    <mergeCell ref="I333:I341"/>
    <mergeCell ref="I342:I344"/>
    <mergeCell ref="I345:I356"/>
    <mergeCell ref="I358:I388"/>
    <mergeCell ref="I389:I420"/>
    <mergeCell ref="I421:I459"/>
    <mergeCell ref="I460:I496"/>
    <mergeCell ref="I497:I535"/>
    <mergeCell ref="I536:I543"/>
    <mergeCell ref="I216:I219"/>
    <mergeCell ref="I220:I221"/>
    <mergeCell ref="I222:I233"/>
    <mergeCell ref="I235:I259"/>
    <mergeCell ref="I260:I279"/>
    <mergeCell ref="I282:I301"/>
    <mergeCell ref="I302:I305"/>
    <mergeCell ref="I306:I320"/>
    <mergeCell ref="I321:I332"/>
    <mergeCell ref="H1360:H1369"/>
    <mergeCell ref="H1370:H1371"/>
    <mergeCell ref="I4:I6"/>
    <mergeCell ref="I9:I19"/>
    <mergeCell ref="I20:I23"/>
    <mergeCell ref="I30:I38"/>
    <mergeCell ref="I65:I73"/>
    <mergeCell ref="I74:I91"/>
    <mergeCell ref="I94:I102"/>
    <mergeCell ref="I103:I128"/>
    <mergeCell ref="I130:I133"/>
    <mergeCell ref="I134:I137"/>
    <mergeCell ref="I141:I152"/>
    <mergeCell ref="I153:I155"/>
    <mergeCell ref="I162:I164"/>
    <mergeCell ref="I165:I167"/>
    <mergeCell ref="I172:I173"/>
    <mergeCell ref="I174:I176"/>
    <mergeCell ref="I177:I182"/>
    <mergeCell ref="I191:I197"/>
    <mergeCell ref="I198:I201"/>
    <mergeCell ref="I202:I208"/>
    <mergeCell ref="I209:I210"/>
    <mergeCell ref="I211:I215"/>
    <mergeCell ref="H1208:H1226"/>
    <mergeCell ref="H1227:H1237"/>
    <mergeCell ref="H1239:H1250"/>
    <mergeCell ref="H1251:H1275"/>
    <mergeCell ref="H1276:H1299"/>
    <mergeCell ref="H1300:H1321"/>
    <mergeCell ref="H1322:H1328"/>
    <mergeCell ref="H1329:H1334"/>
    <mergeCell ref="H1335:H1359"/>
    <mergeCell ref="H1083:H1088"/>
    <mergeCell ref="H1089:H1095"/>
    <mergeCell ref="H1096:H1111"/>
    <mergeCell ref="H1112:H1119"/>
    <mergeCell ref="H1120:H1128"/>
    <mergeCell ref="H1131:H1153"/>
    <mergeCell ref="H1154:H1166"/>
    <mergeCell ref="H1167:H1190"/>
    <mergeCell ref="H1195:H1207"/>
    <mergeCell ref="H1028:H1037"/>
    <mergeCell ref="H1038:H1041"/>
    <mergeCell ref="H1042:H1045"/>
    <mergeCell ref="H1046:H1050"/>
    <mergeCell ref="H1051:H1057"/>
    <mergeCell ref="H1058:H1061"/>
    <mergeCell ref="H1062:H1065"/>
    <mergeCell ref="H1066:H1074"/>
    <mergeCell ref="H1075:H1082"/>
    <mergeCell ref="H939:H952"/>
    <mergeCell ref="H953:H960"/>
    <mergeCell ref="H961:H965"/>
    <mergeCell ref="H966:H971"/>
    <mergeCell ref="H975:H991"/>
    <mergeCell ref="H992:H1000"/>
    <mergeCell ref="H1001:H1006"/>
    <mergeCell ref="H1007:H1019"/>
    <mergeCell ref="H1020:H1024"/>
    <mergeCell ref="H791:H806"/>
    <mergeCell ref="H807:H831"/>
    <mergeCell ref="H832:H857"/>
    <mergeCell ref="H858:H861"/>
    <mergeCell ref="H865:H879"/>
    <mergeCell ref="H880:H886"/>
    <mergeCell ref="H887:H904"/>
    <mergeCell ref="H905:H919"/>
    <mergeCell ref="H920:H938"/>
    <mergeCell ref="H645:H668"/>
    <mergeCell ref="H669:H684"/>
    <mergeCell ref="H685:H695"/>
    <mergeCell ref="H696:H710"/>
    <mergeCell ref="H711:H723"/>
    <mergeCell ref="H724:H743"/>
    <mergeCell ref="H744:H761"/>
    <mergeCell ref="H762:H774"/>
    <mergeCell ref="H775:H790"/>
    <mergeCell ref="H536:H543"/>
    <mergeCell ref="H544:H568"/>
    <mergeCell ref="H569:H571"/>
    <mergeCell ref="H572:H576"/>
    <mergeCell ref="H577:H596"/>
    <mergeCell ref="H597:H604"/>
    <mergeCell ref="H605:H624"/>
    <mergeCell ref="H625:H629"/>
    <mergeCell ref="H630:H644"/>
    <mergeCell ref="H321:H332"/>
    <mergeCell ref="H333:H341"/>
    <mergeCell ref="H342:H344"/>
    <mergeCell ref="H345:H356"/>
    <mergeCell ref="H358:H388"/>
    <mergeCell ref="H389:H420"/>
    <mergeCell ref="H421:H459"/>
    <mergeCell ref="H460:H496"/>
    <mergeCell ref="H497:H535"/>
    <mergeCell ref="H211:H215"/>
    <mergeCell ref="H216:H219"/>
    <mergeCell ref="H220:H221"/>
    <mergeCell ref="H222:H233"/>
    <mergeCell ref="H235:H259"/>
    <mergeCell ref="H260:H279"/>
    <mergeCell ref="H282:H301"/>
    <mergeCell ref="H302:H305"/>
    <mergeCell ref="H306:H320"/>
    <mergeCell ref="H165:H167"/>
    <mergeCell ref="H168:H171"/>
    <mergeCell ref="H172:H173"/>
    <mergeCell ref="H174:H176"/>
    <mergeCell ref="H177:H182"/>
    <mergeCell ref="H191:H197"/>
    <mergeCell ref="H198:H201"/>
    <mergeCell ref="H202:H208"/>
    <mergeCell ref="H209:H210"/>
    <mergeCell ref="G1335:G1359"/>
    <mergeCell ref="G1360:G1369"/>
    <mergeCell ref="G1370:G1371"/>
    <mergeCell ref="H4:H6"/>
    <mergeCell ref="H9:H19"/>
    <mergeCell ref="H20:H23"/>
    <mergeCell ref="H24:H26"/>
    <mergeCell ref="H27:H29"/>
    <mergeCell ref="H30:H38"/>
    <mergeCell ref="H39:H42"/>
    <mergeCell ref="H43:H49"/>
    <mergeCell ref="H50:H64"/>
    <mergeCell ref="H65:H73"/>
    <mergeCell ref="H74:H91"/>
    <mergeCell ref="H92:H93"/>
    <mergeCell ref="H94:H102"/>
    <mergeCell ref="H103:H128"/>
    <mergeCell ref="H130:H133"/>
    <mergeCell ref="H134:H137"/>
    <mergeCell ref="H138:H140"/>
    <mergeCell ref="H141:H152"/>
    <mergeCell ref="H153:H155"/>
    <mergeCell ref="H157:H161"/>
    <mergeCell ref="H162:H164"/>
    <mergeCell ref="G1195:G1207"/>
    <mergeCell ref="G1208:G1226"/>
    <mergeCell ref="G1227:G1237"/>
    <mergeCell ref="G1239:G1250"/>
    <mergeCell ref="G1251:G1275"/>
    <mergeCell ref="G1276:G1299"/>
    <mergeCell ref="G1300:G1321"/>
    <mergeCell ref="G1322:G1328"/>
    <mergeCell ref="G1329:G1334"/>
    <mergeCell ref="G1075:G1082"/>
    <mergeCell ref="G1083:G1088"/>
    <mergeCell ref="G1089:G1095"/>
    <mergeCell ref="G1096:G1111"/>
    <mergeCell ref="G1112:G1119"/>
    <mergeCell ref="G1120:G1128"/>
    <mergeCell ref="G1131:G1153"/>
    <mergeCell ref="G1154:G1166"/>
    <mergeCell ref="G1167:G1190"/>
    <mergeCell ref="G1020:G1024"/>
    <mergeCell ref="G1028:G1037"/>
    <mergeCell ref="G1038:G1041"/>
    <mergeCell ref="G1042:G1045"/>
    <mergeCell ref="G1046:G1050"/>
    <mergeCell ref="G1051:G1057"/>
    <mergeCell ref="G1058:G1061"/>
    <mergeCell ref="G1062:G1065"/>
    <mergeCell ref="G1066:G1074"/>
    <mergeCell ref="G920:G938"/>
    <mergeCell ref="G939:G952"/>
    <mergeCell ref="G953:G960"/>
    <mergeCell ref="G961:G965"/>
    <mergeCell ref="G966:G971"/>
    <mergeCell ref="G975:G991"/>
    <mergeCell ref="G992:G1000"/>
    <mergeCell ref="G1001:G1006"/>
    <mergeCell ref="G1007:G1019"/>
    <mergeCell ref="G775:G790"/>
    <mergeCell ref="G791:G806"/>
    <mergeCell ref="G807:G831"/>
    <mergeCell ref="G832:G857"/>
    <mergeCell ref="G858:G861"/>
    <mergeCell ref="G865:G879"/>
    <mergeCell ref="G880:G886"/>
    <mergeCell ref="G887:G904"/>
    <mergeCell ref="G905:G919"/>
    <mergeCell ref="G630:G644"/>
    <mergeCell ref="G645:G668"/>
    <mergeCell ref="G669:G684"/>
    <mergeCell ref="G685:G695"/>
    <mergeCell ref="G696:G710"/>
    <mergeCell ref="G711:G723"/>
    <mergeCell ref="G724:G743"/>
    <mergeCell ref="G744:G761"/>
    <mergeCell ref="G762:G774"/>
    <mergeCell ref="G497:G535"/>
    <mergeCell ref="G536:G543"/>
    <mergeCell ref="G544:G568"/>
    <mergeCell ref="G569:G571"/>
    <mergeCell ref="G572:G576"/>
    <mergeCell ref="G577:G596"/>
    <mergeCell ref="G597:G604"/>
    <mergeCell ref="G605:G624"/>
    <mergeCell ref="G625:G629"/>
    <mergeCell ref="G306:G320"/>
    <mergeCell ref="G321:G332"/>
    <mergeCell ref="G333:G341"/>
    <mergeCell ref="G342:G344"/>
    <mergeCell ref="G345:G356"/>
    <mergeCell ref="G358:G388"/>
    <mergeCell ref="G389:G420"/>
    <mergeCell ref="G421:G459"/>
    <mergeCell ref="G460:G496"/>
    <mergeCell ref="G209:G210"/>
    <mergeCell ref="G211:G215"/>
    <mergeCell ref="G216:G219"/>
    <mergeCell ref="G220:G221"/>
    <mergeCell ref="G222:G233"/>
    <mergeCell ref="G235:G259"/>
    <mergeCell ref="G260:G279"/>
    <mergeCell ref="G282:G301"/>
    <mergeCell ref="G302:G305"/>
    <mergeCell ref="G162:G164"/>
    <mergeCell ref="G165:G167"/>
    <mergeCell ref="G168:G171"/>
    <mergeCell ref="G172:G173"/>
    <mergeCell ref="G174:G176"/>
    <mergeCell ref="G177:G182"/>
    <mergeCell ref="G191:G197"/>
    <mergeCell ref="G198:G201"/>
    <mergeCell ref="G202:G208"/>
    <mergeCell ref="F1329:F1334"/>
    <mergeCell ref="F1335:F1359"/>
    <mergeCell ref="F1360:F1369"/>
    <mergeCell ref="F1370:F1371"/>
    <mergeCell ref="G4:G6"/>
    <mergeCell ref="G9:G19"/>
    <mergeCell ref="G20:G23"/>
    <mergeCell ref="G24:G26"/>
    <mergeCell ref="G27:G29"/>
    <mergeCell ref="G30:G38"/>
    <mergeCell ref="G39:G42"/>
    <mergeCell ref="G43:G49"/>
    <mergeCell ref="G50:G64"/>
    <mergeCell ref="G65:G73"/>
    <mergeCell ref="G74:G91"/>
    <mergeCell ref="G92:G93"/>
    <mergeCell ref="G94:G102"/>
    <mergeCell ref="G103:G128"/>
    <mergeCell ref="G130:G133"/>
    <mergeCell ref="G134:G137"/>
    <mergeCell ref="G138:G140"/>
    <mergeCell ref="G141:G152"/>
    <mergeCell ref="G153:G155"/>
    <mergeCell ref="G157:G161"/>
    <mergeCell ref="F1167:F1190"/>
    <mergeCell ref="F1195:F1207"/>
    <mergeCell ref="F1208:F1226"/>
    <mergeCell ref="F1227:F1237"/>
    <mergeCell ref="F1239:F1250"/>
    <mergeCell ref="F1251:F1275"/>
    <mergeCell ref="F1276:F1299"/>
    <mergeCell ref="F1300:F1321"/>
    <mergeCell ref="F1322:F1328"/>
    <mergeCell ref="F1066:F1074"/>
    <mergeCell ref="F1075:F1082"/>
    <mergeCell ref="F1083:F1088"/>
    <mergeCell ref="F1089:F1095"/>
    <mergeCell ref="F1096:F1111"/>
    <mergeCell ref="F1112:F1119"/>
    <mergeCell ref="F1120:F1128"/>
    <mergeCell ref="F1131:F1153"/>
    <mergeCell ref="F1154:F1166"/>
    <mergeCell ref="F1007:F1019"/>
    <mergeCell ref="F1020:F1024"/>
    <mergeCell ref="F1028:F1037"/>
    <mergeCell ref="F1038:F1041"/>
    <mergeCell ref="F1042:F1045"/>
    <mergeCell ref="F1046:F1050"/>
    <mergeCell ref="F1051:F1057"/>
    <mergeCell ref="F1058:F1061"/>
    <mergeCell ref="F1062:F1065"/>
    <mergeCell ref="F905:F919"/>
    <mergeCell ref="F920:F938"/>
    <mergeCell ref="F939:F952"/>
    <mergeCell ref="F953:F960"/>
    <mergeCell ref="F961:F965"/>
    <mergeCell ref="F966:F971"/>
    <mergeCell ref="F975:F991"/>
    <mergeCell ref="F992:F1000"/>
    <mergeCell ref="F1001:F1006"/>
    <mergeCell ref="F762:F774"/>
    <mergeCell ref="F775:F790"/>
    <mergeCell ref="F791:F806"/>
    <mergeCell ref="F807:F831"/>
    <mergeCell ref="F832:F857"/>
    <mergeCell ref="F858:F861"/>
    <mergeCell ref="F865:F879"/>
    <mergeCell ref="F880:F886"/>
    <mergeCell ref="F887:F904"/>
    <mergeCell ref="F625:F629"/>
    <mergeCell ref="F630:F644"/>
    <mergeCell ref="F645:F668"/>
    <mergeCell ref="F669:F684"/>
    <mergeCell ref="F685:F695"/>
    <mergeCell ref="F696:F710"/>
    <mergeCell ref="F711:F723"/>
    <mergeCell ref="F724:F743"/>
    <mergeCell ref="F744:F761"/>
    <mergeCell ref="F460:F496"/>
    <mergeCell ref="F497:F535"/>
    <mergeCell ref="F536:F543"/>
    <mergeCell ref="F544:F568"/>
    <mergeCell ref="F569:F571"/>
    <mergeCell ref="F572:F576"/>
    <mergeCell ref="F577:F596"/>
    <mergeCell ref="F597:F604"/>
    <mergeCell ref="F605:F624"/>
    <mergeCell ref="F302:F305"/>
    <mergeCell ref="F306:F320"/>
    <mergeCell ref="F321:F332"/>
    <mergeCell ref="F333:F341"/>
    <mergeCell ref="F342:F344"/>
    <mergeCell ref="F345:F356"/>
    <mergeCell ref="F358:F388"/>
    <mergeCell ref="F389:F420"/>
    <mergeCell ref="F421:F459"/>
    <mergeCell ref="F202:F208"/>
    <mergeCell ref="F209:F210"/>
    <mergeCell ref="F211:F215"/>
    <mergeCell ref="F216:F219"/>
    <mergeCell ref="F220:F221"/>
    <mergeCell ref="F222:F233"/>
    <mergeCell ref="F235:F259"/>
    <mergeCell ref="F260:F279"/>
    <mergeCell ref="F282:F301"/>
    <mergeCell ref="F157:F161"/>
    <mergeCell ref="F162:F164"/>
    <mergeCell ref="F165:F167"/>
    <mergeCell ref="F168:F171"/>
    <mergeCell ref="F172:F173"/>
    <mergeCell ref="F174:F176"/>
    <mergeCell ref="F177:F182"/>
    <mergeCell ref="F191:F197"/>
    <mergeCell ref="F198:F201"/>
    <mergeCell ref="E1322:E1328"/>
    <mergeCell ref="E1329:E1334"/>
    <mergeCell ref="E1335:E1359"/>
    <mergeCell ref="E1360:E1369"/>
    <mergeCell ref="E1370:E1371"/>
    <mergeCell ref="F4:F6"/>
    <mergeCell ref="F9:F19"/>
    <mergeCell ref="F20:F23"/>
    <mergeCell ref="F24:F26"/>
    <mergeCell ref="F27:F29"/>
    <mergeCell ref="F30:F38"/>
    <mergeCell ref="F39:F42"/>
    <mergeCell ref="F43:F49"/>
    <mergeCell ref="F50:F64"/>
    <mergeCell ref="F65:F73"/>
    <mergeCell ref="F74:F91"/>
    <mergeCell ref="F92:F93"/>
    <mergeCell ref="F94:F102"/>
    <mergeCell ref="F103:F128"/>
    <mergeCell ref="F130:F133"/>
    <mergeCell ref="F134:F137"/>
    <mergeCell ref="F138:F140"/>
    <mergeCell ref="F141:F152"/>
    <mergeCell ref="F153:F155"/>
    <mergeCell ref="E1154:E1166"/>
    <mergeCell ref="E1167:E1190"/>
    <mergeCell ref="E1195:E1207"/>
    <mergeCell ref="E1208:E1226"/>
    <mergeCell ref="E1227:E1237"/>
    <mergeCell ref="E1239:E1250"/>
    <mergeCell ref="E1251:E1275"/>
    <mergeCell ref="E1276:E1299"/>
    <mergeCell ref="E1300:E1321"/>
    <mergeCell ref="E1062:E1065"/>
    <mergeCell ref="E1066:E1074"/>
    <mergeCell ref="E1075:E1082"/>
    <mergeCell ref="E1083:E1088"/>
    <mergeCell ref="E1089:E1095"/>
    <mergeCell ref="E1096:E1111"/>
    <mergeCell ref="E1112:E1119"/>
    <mergeCell ref="E1120:E1128"/>
    <mergeCell ref="E1131:E1153"/>
    <mergeCell ref="E1001:E1006"/>
    <mergeCell ref="E1007:E1019"/>
    <mergeCell ref="E1020:E1024"/>
    <mergeCell ref="E1028:E1037"/>
    <mergeCell ref="E1038:E1041"/>
    <mergeCell ref="E1042:E1045"/>
    <mergeCell ref="E1046:E1050"/>
    <mergeCell ref="E1051:E1057"/>
    <mergeCell ref="E1058:E1061"/>
    <mergeCell ref="E887:E904"/>
    <mergeCell ref="E905:E919"/>
    <mergeCell ref="E920:E938"/>
    <mergeCell ref="E939:E952"/>
    <mergeCell ref="E953:E960"/>
    <mergeCell ref="E961:E965"/>
    <mergeCell ref="E966:E971"/>
    <mergeCell ref="E975:E991"/>
    <mergeCell ref="E992:E1000"/>
    <mergeCell ref="E744:E761"/>
    <mergeCell ref="E762:E774"/>
    <mergeCell ref="E775:E790"/>
    <mergeCell ref="E791:E806"/>
    <mergeCell ref="E807:E831"/>
    <mergeCell ref="E832:E857"/>
    <mergeCell ref="E858:E861"/>
    <mergeCell ref="E865:E879"/>
    <mergeCell ref="E880:E886"/>
    <mergeCell ref="E605:E624"/>
    <mergeCell ref="E625:E629"/>
    <mergeCell ref="E630:E644"/>
    <mergeCell ref="E645:E668"/>
    <mergeCell ref="E669:E684"/>
    <mergeCell ref="E685:E695"/>
    <mergeCell ref="E696:E710"/>
    <mergeCell ref="E711:E723"/>
    <mergeCell ref="E724:E743"/>
    <mergeCell ref="E421:E459"/>
    <mergeCell ref="E460:E496"/>
    <mergeCell ref="E497:E535"/>
    <mergeCell ref="E536:E543"/>
    <mergeCell ref="E544:E568"/>
    <mergeCell ref="E569:E571"/>
    <mergeCell ref="E572:E576"/>
    <mergeCell ref="E577:E596"/>
    <mergeCell ref="E597:E604"/>
    <mergeCell ref="E282:E301"/>
    <mergeCell ref="E302:E305"/>
    <mergeCell ref="E306:E320"/>
    <mergeCell ref="E321:E332"/>
    <mergeCell ref="E333:E341"/>
    <mergeCell ref="E342:E344"/>
    <mergeCell ref="E345:E356"/>
    <mergeCell ref="E358:E388"/>
    <mergeCell ref="E389:E420"/>
    <mergeCell ref="E198:E201"/>
    <mergeCell ref="E202:E208"/>
    <mergeCell ref="E209:E210"/>
    <mergeCell ref="E211:E215"/>
    <mergeCell ref="E216:E219"/>
    <mergeCell ref="E220:E221"/>
    <mergeCell ref="E222:E233"/>
    <mergeCell ref="E235:E259"/>
    <mergeCell ref="E260:E279"/>
    <mergeCell ref="E153:E155"/>
    <mergeCell ref="E157:E161"/>
    <mergeCell ref="E162:E164"/>
    <mergeCell ref="E165:E167"/>
    <mergeCell ref="E168:E171"/>
    <mergeCell ref="E172:E173"/>
    <mergeCell ref="E174:E176"/>
    <mergeCell ref="E177:E182"/>
    <mergeCell ref="E191:E197"/>
    <mergeCell ref="D1300:D1321"/>
    <mergeCell ref="D1322:D1328"/>
    <mergeCell ref="D1329:D1334"/>
    <mergeCell ref="D1335:D1359"/>
    <mergeCell ref="D1360:D1369"/>
    <mergeCell ref="D1370:D1371"/>
    <mergeCell ref="E4:E6"/>
    <mergeCell ref="E9:E19"/>
    <mergeCell ref="E20:E23"/>
    <mergeCell ref="E24:E26"/>
    <mergeCell ref="E27:E29"/>
    <mergeCell ref="E30:E38"/>
    <mergeCell ref="E39:E42"/>
    <mergeCell ref="E43:E49"/>
    <mergeCell ref="E50:E64"/>
    <mergeCell ref="E65:E73"/>
    <mergeCell ref="E74:E91"/>
    <mergeCell ref="E92:E93"/>
    <mergeCell ref="E94:E102"/>
    <mergeCell ref="E103:E128"/>
    <mergeCell ref="E130:E133"/>
    <mergeCell ref="E134:E137"/>
    <mergeCell ref="E138:E140"/>
    <mergeCell ref="E141:E152"/>
    <mergeCell ref="D1131:D1153"/>
    <mergeCell ref="D1154:D1166"/>
    <mergeCell ref="D1167:D1190"/>
    <mergeCell ref="D1195:D1207"/>
    <mergeCell ref="D1208:D1226"/>
    <mergeCell ref="D1227:D1237"/>
    <mergeCell ref="D1239:D1250"/>
    <mergeCell ref="D1251:D1275"/>
    <mergeCell ref="D1276:D1299"/>
    <mergeCell ref="D1058:D1061"/>
    <mergeCell ref="D1062:D1065"/>
    <mergeCell ref="D1066:D1074"/>
    <mergeCell ref="D1075:D1082"/>
    <mergeCell ref="D1083:D1088"/>
    <mergeCell ref="D1089:D1095"/>
    <mergeCell ref="D1096:D1111"/>
    <mergeCell ref="D1112:D1119"/>
    <mergeCell ref="D1120:D1128"/>
    <mergeCell ref="D992:D1000"/>
    <mergeCell ref="D1001:D1006"/>
    <mergeCell ref="D1007:D1019"/>
    <mergeCell ref="D1020:D1024"/>
    <mergeCell ref="D1028:D1037"/>
    <mergeCell ref="D1038:D1041"/>
    <mergeCell ref="D1042:D1045"/>
    <mergeCell ref="D1046:D1050"/>
    <mergeCell ref="D1051:D1057"/>
    <mergeCell ref="D880:D886"/>
    <mergeCell ref="D887:D904"/>
    <mergeCell ref="D905:D919"/>
    <mergeCell ref="D920:D938"/>
    <mergeCell ref="D939:D952"/>
    <mergeCell ref="D953:D960"/>
    <mergeCell ref="D961:D965"/>
    <mergeCell ref="D966:D971"/>
    <mergeCell ref="D975:D991"/>
    <mergeCell ref="D724:D743"/>
    <mergeCell ref="D744:D761"/>
    <mergeCell ref="D762:D774"/>
    <mergeCell ref="D775:D790"/>
    <mergeCell ref="D791:D806"/>
    <mergeCell ref="D807:D831"/>
    <mergeCell ref="D832:D857"/>
    <mergeCell ref="D858:D861"/>
    <mergeCell ref="D865:D879"/>
    <mergeCell ref="D597:D604"/>
    <mergeCell ref="D605:D624"/>
    <mergeCell ref="D625:D629"/>
    <mergeCell ref="D630:D644"/>
    <mergeCell ref="D645:D668"/>
    <mergeCell ref="D669:D684"/>
    <mergeCell ref="D685:D695"/>
    <mergeCell ref="D696:D710"/>
    <mergeCell ref="D711:D723"/>
    <mergeCell ref="D389:D420"/>
    <mergeCell ref="D421:D459"/>
    <mergeCell ref="D460:D496"/>
    <mergeCell ref="D497:D535"/>
    <mergeCell ref="D536:D543"/>
    <mergeCell ref="D544:D568"/>
    <mergeCell ref="D569:D571"/>
    <mergeCell ref="D572:D576"/>
    <mergeCell ref="D577:D596"/>
    <mergeCell ref="D260:D279"/>
    <mergeCell ref="D282:D301"/>
    <mergeCell ref="D302:D305"/>
    <mergeCell ref="D306:D320"/>
    <mergeCell ref="D321:D332"/>
    <mergeCell ref="D333:D341"/>
    <mergeCell ref="D342:D344"/>
    <mergeCell ref="D345:D356"/>
    <mergeCell ref="D358:D388"/>
    <mergeCell ref="D191:D197"/>
    <mergeCell ref="D198:D201"/>
    <mergeCell ref="D202:D208"/>
    <mergeCell ref="D209:D210"/>
    <mergeCell ref="D211:D215"/>
    <mergeCell ref="D216:D219"/>
    <mergeCell ref="D220:D221"/>
    <mergeCell ref="D222:D233"/>
    <mergeCell ref="D235:D259"/>
    <mergeCell ref="D141:D152"/>
    <mergeCell ref="D153:D155"/>
    <mergeCell ref="D157:D161"/>
    <mergeCell ref="D162:D164"/>
    <mergeCell ref="D165:D167"/>
    <mergeCell ref="D168:D171"/>
    <mergeCell ref="D172:D173"/>
    <mergeCell ref="D174:D176"/>
    <mergeCell ref="D177:D182"/>
    <mergeCell ref="C1276:C1299"/>
    <mergeCell ref="C1300:C1321"/>
    <mergeCell ref="C1322:C1328"/>
    <mergeCell ref="C1329:C1334"/>
    <mergeCell ref="C1335:C1359"/>
    <mergeCell ref="C1360:C1369"/>
    <mergeCell ref="C1370:C1371"/>
    <mergeCell ref="D4:D6"/>
    <mergeCell ref="D9:D19"/>
    <mergeCell ref="D20:D23"/>
    <mergeCell ref="D24:D26"/>
    <mergeCell ref="D27:D29"/>
    <mergeCell ref="D30:D38"/>
    <mergeCell ref="D39:D42"/>
    <mergeCell ref="D43:D49"/>
    <mergeCell ref="D50:D64"/>
    <mergeCell ref="D65:D73"/>
    <mergeCell ref="D74:D91"/>
    <mergeCell ref="D92:D93"/>
    <mergeCell ref="D94:D102"/>
    <mergeCell ref="D103:D128"/>
    <mergeCell ref="D130:D133"/>
    <mergeCell ref="D134:D137"/>
    <mergeCell ref="D138:D140"/>
    <mergeCell ref="C1120:C1128"/>
    <mergeCell ref="C1131:C1153"/>
    <mergeCell ref="C1154:C1166"/>
    <mergeCell ref="C1167:C1190"/>
    <mergeCell ref="C1195:C1207"/>
    <mergeCell ref="C1208:C1226"/>
    <mergeCell ref="C1227:C1237"/>
    <mergeCell ref="C1239:C1250"/>
    <mergeCell ref="C1251:C1275"/>
    <mergeCell ref="C1051:C1057"/>
    <mergeCell ref="C1058:C1061"/>
    <mergeCell ref="C1062:C1065"/>
    <mergeCell ref="C1066:C1074"/>
    <mergeCell ref="C1075:C1082"/>
    <mergeCell ref="C1083:C1088"/>
    <mergeCell ref="C1089:C1095"/>
    <mergeCell ref="C1096:C1111"/>
    <mergeCell ref="C1112:C1119"/>
    <mergeCell ref="C975:C991"/>
    <mergeCell ref="C992:C1000"/>
    <mergeCell ref="C1001:C1006"/>
    <mergeCell ref="C1007:C1019"/>
    <mergeCell ref="C1020:C1024"/>
    <mergeCell ref="C1028:C1037"/>
    <mergeCell ref="C1038:C1041"/>
    <mergeCell ref="C1042:C1045"/>
    <mergeCell ref="C1046:C1050"/>
    <mergeCell ref="C865:C879"/>
    <mergeCell ref="C880:C886"/>
    <mergeCell ref="C887:C904"/>
    <mergeCell ref="C905:C919"/>
    <mergeCell ref="C920:C938"/>
    <mergeCell ref="C939:C952"/>
    <mergeCell ref="C953:C960"/>
    <mergeCell ref="C961:C965"/>
    <mergeCell ref="C966:C971"/>
    <mergeCell ref="C711:C723"/>
    <mergeCell ref="C724:C743"/>
    <mergeCell ref="C744:C761"/>
    <mergeCell ref="C762:C774"/>
    <mergeCell ref="C775:C790"/>
    <mergeCell ref="C791:C806"/>
    <mergeCell ref="C807:C831"/>
    <mergeCell ref="C832:C857"/>
    <mergeCell ref="C858:C861"/>
    <mergeCell ref="C577:C596"/>
    <mergeCell ref="C597:C604"/>
    <mergeCell ref="C605:C624"/>
    <mergeCell ref="C625:C629"/>
    <mergeCell ref="C630:C644"/>
    <mergeCell ref="C645:C668"/>
    <mergeCell ref="C669:C684"/>
    <mergeCell ref="C685:C695"/>
    <mergeCell ref="C696:C710"/>
    <mergeCell ref="C358:C388"/>
    <mergeCell ref="C389:C420"/>
    <mergeCell ref="C421:C459"/>
    <mergeCell ref="C460:C496"/>
    <mergeCell ref="C497:C535"/>
    <mergeCell ref="C536:C543"/>
    <mergeCell ref="C544:C568"/>
    <mergeCell ref="C569:C571"/>
    <mergeCell ref="C572:C576"/>
    <mergeCell ref="C235:C259"/>
    <mergeCell ref="C260:C279"/>
    <mergeCell ref="C282:C301"/>
    <mergeCell ref="C302:C305"/>
    <mergeCell ref="C306:C320"/>
    <mergeCell ref="C321:C332"/>
    <mergeCell ref="C333:C341"/>
    <mergeCell ref="C342:C344"/>
    <mergeCell ref="C345:C356"/>
    <mergeCell ref="C177:C182"/>
    <mergeCell ref="C191:C197"/>
    <mergeCell ref="C198:C201"/>
    <mergeCell ref="C202:C208"/>
    <mergeCell ref="C209:C210"/>
    <mergeCell ref="C211:C215"/>
    <mergeCell ref="C216:C219"/>
    <mergeCell ref="C220:C221"/>
    <mergeCell ref="C222:C233"/>
    <mergeCell ref="C138:C140"/>
    <mergeCell ref="C141:C152"/>
    <mergeCell ref="C153:C155"/>
    <mergeCell ref="C157:C161"/>
    <mergeCell ref="C162:C164"/>
    <mergeCell ref="C165:C167"/>
    <mergeCell ref="C168:C171"/>
    <mergeCell ref="C172:C173"/>
    <mergeCell ref="C174:C176"/>
    <mergeCell ref="C43:C49"/>
    <mergeCell ref="C50:C64"/>
    <mergeCell ref="C65:C73"/>
    <mergeCell ref="C74:C91"/>
    <mergeCell ref="C92:C93"/>
    <mergeCell ref="C94:C102"/>
    <mergeCell ref="C103:C128"/>
    <mergeCell ref="C130:C133"/>
    <mergeCell ref="C134:C137"/>
    <mergeCell ref="A1:M1"/>
    <mergeCell ref="A2:M2"/>
    <mergeCell ref="A190:D190"/>
    <mergeCell ref="A234:D234"/>
    <mergeCell ref="A862:D862"/>
    <mergeCell ref="A1130:D1130"/>
    <mergeCell ref="A1374:D1374"/>
    <mergeCell ref="A4:A189"/>
    <mergeCell ref="A191:A233"/>
    <mergeCell ref="A235:A861"/>
    <mergeCell ref="A863:A1129"/>
    <mergeCell ref="A1131:A1373"/>
    <mergeCell ref="B4:B189"/>
    <mergeCell ref="B191:B233"/>
    <mergeCell ref="B235:B861"/>
    <mergeCell ref="B863:B1129"/>
    <mergeCell ref="B1131:B1373"/>
    <mergeCell ref="C4:C6"/>
    <mergeCell ref="C9:C19"/>
    <mergeCell ref="C20:C23"/>
    <mergeCell ref="C24:C26"/>
    <mergeCell ref="C27:C29"/>
    <mergeCell ref="C30:C38"/>
    <mergeCell ref="C39:C42"/>
  </mergeCells>
  <pageMargins left="0.7" right="0.7" top="0.75" bottom="0.75" header="0.51180555555555496" footer="0.51180555555555496"/>
  <pageSetup paperSize="9" firstPageNumber="0" orientation="portrait" useFirstPageNumber="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65"/>
  <sheetViews>
    <sheetView zoomScale="80" zoomScaleNormal="80" workbookViewId="0">
      <selection activeCell="D54" sqref="D54:D61"/>
    </sheetView>
  </sheetViews>
  <sheetFormatPr defaultColWidth="9" defaultRowHeight="15" x14ac:dyDescent="0.25"/>
  <cols>
    <col min="1" max="1" width="8.85546875" style="203" customWidth="1"/>
    <col min="2" max="2" width="45.140625" style="204" customWidth="1"/>
    <col min="3" max="3" width="12.28515625" style="203" customWidth="1"/>
    <col min="4" max="4" width="20.85546875" style="203" customWidth="1"/>
    <col min="5" max="5" width="21.140625" style="203" customWidth="1"/>
    <col min="6" max="6" width="14.28515625" style="203" customWidth="1"/>
    <col min="7" max="7" width="14.42578125" style="203" customWidth="1"/>
    <col min="8" max="8" width="14.28515625" style="203" customWidth="1"/>
    <col min="9" max="9" width="33.28515625" style="203" customWidth="1"/>
    <col min="10" max="10" width="24.28515625" style="203" customWidth="1"/>
    <col min="11" max="11" width="23.5703125" style="204" customWidth="1"/>
    <col min="12" max="12" width="35.5703125" style="203" customWidth="1"/>
    <col min="13" max="1025" width="9.140625" style="205" customWidth="1"/>
  </cols>
  <sheetData>
    <row r="1" spans="1:12" ht="60" customHeight="1" x14ac:dyDescent="0.25">
      <c r="A1" s="206"/>
      <c r="B1" s="942" t="s">
        <v>0</v>
      </c>
      <c r="C1" s="942"/>
      <c r="D1" s="942"/>
      <c r="E1" s="942"/>
      <c r="F1" s="942"/>
      <c r="G1" s="942"/>
      <c r="H1" s="942"/>
      <c r="I1" s="942"/>
      <c r="J1" s="942"/>
      <c r="K1" s="942"/>
      <c r="L1" s="942"/>
    </row>
    <row r="2" spans="1:12" s="200" customFormat="1" ht="34.700000000000003" customHeight="1" x14ac:dyDescent="0.2">
      <c r="A2" s="1101" t="s">
        <v>4428</v>
      </c>
      <c r="B2" s="1101"/>
      <c r="C2" s="1101"/>
      <c r="D2" s="1101"/>
      <c r="E2" s="1101"/>
      <c r="F2" s="1101"/>
      <c r="G2" s="1101"/>
      <c r="H2" s="1101"/>
      <c r="I2" s="1101"/>
      <c r="J2" s="1101"/>
      <c r="K2" s="1101"/>
      <c r="L2" s="1101"/>
    </row>
    <row r="3" spans="1:12" s="200" customFormat="1" ht="11.85" customHeight="1" x14ac:dyDescent="0.2">
      <c r="A3" s="1101"/>
      <c r="B3" s="1101"/>
      <c r="C3" s="1101"/>
      <c r="D3" s="1101"/>
      <c r="E3" s="1101"/>
      <c r="F3" s="1101"/>
      <c r="G3" s="1101"/>
      <c r="H3" s="1101"/>
      <c r="I3" s="1101"/>
      <c r="J3" s="1101"/>
      <c r="K3" s="1101"/>
      <c r="L3" s="1101"/>
    </row>
    <row r="4" spans="1:12" s="201" customFormat="1" ht="58.35" customHeight="1" x14ac:dyDescent="0.2">
      <c r="A4" s="208" t="s">
        <v>2</v>
      </c>
      <c r="B4" s="123" t="s">
        <v>3</v>
      </c>
      <c r="C4" s="122" t="s">
        <v>4</v>
      </c>
      <c r="D4" s="122" t="s">
        <v>5</v>
      </c>
      <c r="E4" s="123" t="s">
        <v>6</v>
      </c>
      <c r="F4" s="123" t="s">
        <v>7</v>
      </c>
      <c r="G4" s="123" t="s">
        <v>8</v>
      </c>
      <c r="H4" s="123" t="s">
        <v>9</v>
      </c>
      <c r="I4" s="122" t="s">
        <v>865</v>
      </c>
      <c r="J4" s="123" t="s">
        <v>11</v>
      </c>
      <c r="K4" s="123" t="s">
        <v>12</v>
      </c>
      <c r="L4" s="123" t="s">
        <v>13</v>
      </c>
    </row>
    <row r="5" spans="1:12" s="201" customFormat="1" ht="27" customHeight="1" x14ac:dyDescent="0.2">
      <c r="A5" s="1114">
        <v>1</v>
      </c>
      <c r="B5" s="1109" t="s">
        <v>4429</v>
      </c>
      <c r="C5" s="125" t="s">
        <v>19</v>
      </c>
      <c r="D5" s="125" t="s">
        <v>17</v>
      </c>
      <c r="E5" s="125" t="s">
        <v>9910</v>
      </c>
      <c r="F5" s="125" t="s">
        <v>105</v>
      </c>
      <c r="G5" s="125" t="s">
        <v>26</v>
      </c>
      <c r="H5" s="209" t="s">
        <v>20</v>
      </c>
      <c r="I5" s="125" t="s">
        <v>1605</v>
      </c>
      <c r="J5" s="125" t="s">
        <v>4430</v>
      </c>
      <c r="K5" s="210" t="s">
        <v>4431</v>
      </c>
      <c r="L5" s="126" t="s">
        <v>4432</v>
      </c>
    </row>
    <row r="6" spans="1:12" s="201" customFormat="1" ht="17.649999999999999" customHeight="1" x14ac:dyDescent="0.2">
      <c r="A6" s="1114"/>
      <c r="B6" s="1109"/>
      <c r="C6" s="1083" t="s">
        <v>139</v>
      </c>
      <c r="D6" s="1083" t="s">
        <v>17</v>
      </c>
      <c r="E6" s="1083" t="s">
        <v>9911</v>
      </c>
      <c r="F6" s="1083" t="s">
        <v>52</v>
      </c>
      <c r="G6" s="1083" t="s">
        <v>20</v>
      </c>
      <c r="H6" s="1083" t="s">
        <v>20</v>
      </c>
      <c r="I6" s="1083" t="s">
        <v>1605</v>
      </c>
      <c r="J6" s="125" t="s">
        <v>4433</v>
      </c>
      <c r="K6" s="126" t="s">
        <v>4434</v>
      </c>
      <c r="L6" s="1083" t="s">
        <v>4435</v>
      </c>
    </row>
    <row r="7" spans="1:12" s="201" customFormat="1" ht="17.649999999999999" customHeight="1" x14ac:dyDescent="0.2">
      <c r="A7" s="1114"/>
      <c r="B7" s="1109"/>
      <c r="C7" s="1083"/>
      <c r="D7" s="1083"/>
      <c r="E7" s="1083"/>
      <c r="F7" s="1083"/>
      <c r="G7" s="1083"/>
      <c r="H7" s="1083"/>
      <c r="I7" s="1083"/>
      <c r="J7" s="125" t="s">
        <v>4436</v>
      </c>
      <c r="K7" s="126" t="s">
        <v>4434</v>
      </c>
      <c r="L7" s="1083"/>
    </row>
    <row r="8" spans="1:12" s="201" customFormat="1" ht="17.649999999999999" customHeight="1" x14ac:dyDescent="0.2">
      <c r="A8" s="1114"/>
      <c r="B8" s="1109"/>
      <c r="C8" s="1083"/>
      <c r="D8" s="1083"/>
      <c r="E8" s="1083"/>
      <c r="F8" s="1083"/>
      <c r="G8" s="1083"/>
      <c r="H8" s="1083"/>
      <c r="I8" s="1083"/>
      <c r="J8" s="125" t="s">
        <v>4437</v>
      </c>
      <c r="K8" s="126" t="s">
        <v>4434</v>
      </c>
      <c r="L8" s="1083"/>
    </row>
    <row r="9" spans="1:12" s="201" customFormat="1" ht="17.649999999999999" customHeight="1" x14ac:dyDescent="0.2">
      <c r="A9" s="1114"/>
      <c r="B9" s="1109"/>
      <c r="C9" s="1083"/>
      <c r="D9" s="1083"/>
      <c r="E9" s="1083"/>
      <c r="F9" s="1083"/>
      <c r="G9" s="1083"/>
      <c r="H9" s="1083"/>
      <c r="I9" s="1083"/>
      <c r="J9" s="125" t="s">
        <v>4438</v>
      </c>
      <c r="K9" s="126" t="s">
        <v>4434</v>
      </c>
      <c r="L9" s="1083"/>
    </row>
    <row r="10" spans="1:12" s="201" customFormat="1" ht="17.649999999999999" customHeight="1" x14ac:dyDescent="0.2">
      <c r="A10" s="1114"/>
      <c r="B10" s="1109"/>
      <c r="C10" s="1083"/>
      <c r="D10" s="1083"/>
      <c r="E10" s="1083"/>
      <c r="F10" s="1083"/>
      <c r="G10" s="1083"/>
      <c r="H10" s="1083"/>
      <c r="I10" s="1083"/>
      <c r="J10" s="125" t="s">
        <v>4439</v>
      </c>
      <c r="K10" s="126" t="s">
        <v>4434</v>
      </c>
      <c r="L10" s="1083"/>
    </row>
    <row r="11" spans="1:12" s="201" customFormat="1" ht="17.649999999999999" customHeight="1" x14ac:dyDescent="0.2">
      <c r="A11" s="1114"/>
      <c r="B11" s="1109"/>
      <c r="C11" s="1083"/>
      <c r="D11" s="1083"/>
      <c r="E11" s="1083"/>
      <c r="F11" s="1083"/>
      <c r="G11" s="1083"/>
      <c r="H11" s="1083"/>
      <c r="I11" s="1083"/>
      <c r="J11" s="125" t="s">
        <v>4440</v>
      </c>
      <c r="K11" s="126" t="s">
        <v>4434</v>
      </c>
      <c r="L11" s="1083"/>
    </row>
    <row r="12" spans="1:12" s="201" customFormat="1" ht="17.649999999999999" customHeight="1" x14ac:dyDescent="0.2">
      <c r="A12" s="1114"/>
      <c r="B12" s="1109"/>
      <c r="C12" s="1083" t="s">
        <v>143</v>
      </c>
      <c r="D12" s="1083" t="s">
        <v>17</v>
      </c>
      <c r="E12" s="1083" t="s">
        <v>5035</v>
      </c>
      <c r="F12" s="1083" t="s">
        <v>61</v>
      </c>
      <c r="G12" s="1083" t="s">
        <v>20</v>
      </c>
      <c r="H12" s="1083" t="s">
        <v>20</v>
      </c>
      <c r="I12" s="1083" t="s">
        <v>1605</v>
      </c>
      <c r="J12" s="125" t="s">
        <v>4441</v>
      </c>
      <c r="K12" s="126" t="s">
        <v>4434</v>
      </c>
      <c r="L12" s="1083" t="s">
        <v>4442</v>
      </c>
    </row>
    <row r="13" spans="1:12" s="201" customFormat="1" ht="17.649999999999999" customHeight="1" x14ac:dyDescent="0.2">
      <c r="A13" s="1114"/>
      <c r="B13" s="1109"/>
      <c r="C13" s="1083"/>
      <c r="D13" s="1083"/>
      <c r="E13" s="1083"/>
      <c r="F13" s="1083"/>
      <c r="G13" s="1083"/>
      <c r="H13" s="1083"/>
      <c r="I13" s="1083"/>
      <c r="J13" s="125" t="s">
        <v>4443</v>
      </c>
      <c r="K13" s="126" t="s">
        <v>4444</v>
      </c>
      <c r="L13" s="1083"/>
    </row>
    <row r="14" spans="1:12" s="201" customFormat="1" ht="17.649999999999999" customHeight="1" x14ac:dyDescent="0.2">
      <c r="A14" s="1114"/>
      <c r="B14" s="1109"/>
      <c r="C14" s="1083" t="s">
        <v>44</v>
      </c>
      <c r="D14" s="1083" t="s">
        <v>17</v>
      </c>
      <c r="E14" s="1083" t="s">
        <v>9912</v>
      </c>
      <c r="F14" s="1083" t="s">
        <v>115</v>
      </c>
      <c r="G14" s="1083" t="s">
        <v>19</v>
      </c>
      <c r="H14" s="1083" t="s">
        <v>20</v>
      </c>
      <c r="I14" s="1083" t="s">
        <v>1605</v>
      </c>
      <c r="J14" s="125" t="s">
        <v>4445</v>
      </c>
      <c r="K14" s="126" t="s">
        <v>4446</v>
      </c>
      <c r="L14" s="1083" t="s">
        <v>4447</v>
      </c>
    </row>
    <row r="15" spans="1:12" s="201" customFormat="1" ht="17.649999999999999" customHeight="1" x14ac:dyDescent="0.2">
      <c r="A15" s="1114"/>
      <c r="B15" s="1109"/>
      <c r="C15" s="1083"/>
      <c r="D15" s="1083"/>
      <c r="E15" s="1083"/>
      <c r="F15" s="1083"/>
      <c r="G15" s="1083"/>
      <c r="H15" s="1083"/>
      <c r="I15" s="1083"/>
      <c r="J15" s="125" t="s">
        <v>4312</v>
      </c>
      <c r="K15" s="126" t="s">
        <v>4448</v>
      </c>
      <c r="L15" s="1083"/>
    </row>
    <row r="16" spans="1:12" s="201" customFormat="1" ht="17.649999999999999" customHeight="1" x14ac:dyDescent="0.2">
      <c r="A16" s="1114"/>
      <c r="B16" s="1109"/>
      <c r="C16" s="1083"/>
      <c r="D16" s="1083"/>
      <c r="E16" s="1083"/>
      <c r="F16" s="1083"/>
      <c r="G16" s="1083"/>
      <c r="H16" s="1083"/>
      <c r="I16" s="1083"/>
      <c r="J16" s="125" t="s">
        <v>4449</v>
      </c>
      <c r="K16" s="126" t="s">
        <v>4434</v>
      </c>
      <c r="L16" s="1083"/>
    </row>
    <row r="17" spans="1:12" s="201" customFormat="1" ht="17.649999999999999" customHeight="1" x14ac:dyDescent="0.2">
      <c r="A17" s="1114"/>
      <c r="B17" s="1109"/>
      <c r="C17" s="1083"/>
      <c r="D17" s="1083"/>
      <c r="E17" s="1083"/>
      <c r="F17" s="1083"/>
      <c r="G17" s="1083"/>
      <c r="H17" s="1083"/>
      <c r="I17" s="1083"/>
      <c r="J17" s="125" t="s">
        <v>4450</v>
      </c>
      <c r="K17" s="126" t="s">
        <v>4434</v>
      </c>
      <c r="L17" s="1083"/>
    </row>
    <row r="18" spans="1:12" s="201" customFormat="1" ht="17.649999999999999" customHeight="1" x14ac:dyDescent="0.2">
      <c r="A18" s="1114"/>
      <c r="B18" s="1109"/>
      <c r="C18" s="1083" t="s">
        <v>174</v>
      </c>
      <c r="D18" s="1083" t="s">
        <v>25</v>
      </c>
      <c r="E18" s="1083" t="s">
        <v>9913</v>
      </c>
      <c r="F18" s="1083" t="s">
        <v>72</v>
      </c>
      <c r="G18" s="1083" t="s">
        <v>20</v>
      </c>
      <c r="H18" s="1083" t="s">
        <v>20</v>
      </c>
      <c r="I18" s="1083" t="s">
        <v>1605</v>
      </c>
      <c r="J18" s="125" t="s">
        <v>4430</v>
      </c>
      <c r="K18" s="126" t="s">
        <v>4451</v>
      </c>
      <c r="L18" s="1083" t="s">
        <v>4452</v>
      </c>
    </row>
    <row r="19" spans="1:12" s="201" customFormat="1" ht="17.649999999999999" customHeight="1" x14ac:dyDescent="0.2">
      <c r="A19" s="1114"/>
      <c r="B19" s="1109"/>
      <c r="C19" s="1083"/>
      <c r="D19" s="1083"/>
      <c r="E19" s="1083"/>
      <c r="F19" s="1083"/>
      <c r="G19" s="1083"/>
      <c r="H19" s="1083"/>
      <c r="I19" s="1083"/>
      <c r="J19" s="125" t="s">
        <v>4453</v>
      </c>
      <c r="K19" s="126" t="s">
        <v>4434</v>
      </c>
      <c r="L19" s="1083"/>
    </row>
    <row r="20" spans="1:12" s="201" customFormat="1" ht="17.649999999999999" customHeight="1" x14ac:dyDescent="0.2">
      <c r="A20" s="1114"/>
      <c r="B20" s="1109"/>
      <c r="C20" s="1083"/>
      <c r="D20" s="1083"/>
      <c r="E20" s="1083"/>
      <c r="F20" s="1083"/>
      <c r="G20" s="1083"/>
      <c r="H20" s="1083"/>
      <c r="I20" s="1083"/>
      <c r="J20" s="125" t="s">
        <v>4441</v>
      </c>
      <c r="K20" s="126" t="s">
        <v>4434</v>
      </c>
      <c r="L20" s="1083"/>
    </row>
    <row r="21" spans="1:12" s="201" customFormat="1" ht="17.100000000000001" customHeight="1" x14ac:dyDescent="0.2">
      <c r="A21" s="1114"/>
      <c r="B21" s="1109"/>
      <c r="C21" s="125" t="s">
        <v>115</v>
      </c>
      <c r="D21" s="125" t="s">
        <v>17</v>
      </c>
      <c r="E21" s="125">
        <v>1584</v>
      </c>
      <c r="F21" s="125" t="s">
        <v>24</v>
      </c>
      <c r="G21" s="125" t="s">
        <v>20</v>
      </c>
      <c r="H21" s="209" t="s">
        <v>20</v>
      </c>
      <c r="I21" s="125" t="s">
        <v>1605</v>
      </c>
      <c r="J21" s="125" t="s">
        <v>4454</v>
      </c>
      <c r="K21" s="126" t="s">
        <v>4455</v>
      </c>
      <c r="L21" s="125" t="s">
        <v>4456</v>
      </c>
    </row>
    <row r="22" spans="1:12" s="201" customFormat="1" ht="17.100000000000001" customHeight="1" x14ac:dyDescent="0.2">
      <c r="A22" s="1114"/>
      <c r="B22" s="1109"/>
      <c r="C22" s="125" t="s">
        <v>154</v>
      </c>
      <c r="D22" s="125" t="s">
        <v>25</v>
      </c>
      <c r="E22" s="125" t="s">
        <v>9914</v>
      </c>
      <c r="F22" s="125" t="s">
        <v>20</v>
      </c>
      <c r="G22" s="125" t="s">
        <v>20</v>
      </c>
      <c r="H22" s="209" t="s">
        <v>20</v>
      </c>
      <c r="I22" s="125" t="s">
        <v>1605</v>
      </c>
      <c r="J22" s="125" t="s">
        <v>4454</v>
      </c>
      <c r="K22" s="126" t="s">
        <v>4457</v>
      </c>
      <c r="L22" s="125" t="s">
        <v>4458</v>
      </c>
    </row>
    <row r="23" spans="1:12" s="201" customFormat="1" ht="16.5" customHeight="1" x14ac:dyDescent="0.2">
      <c r="A23" s="1114"/>
      <c r="B23" s="1109"/>
      <c r="C23" s="1083" t="s">
        <v>140</v>
      </c>
      <c r="D23" s="1083" t="s">
        <v>17</v>
      </c>
      <c r="E23" s="1083" t="s">
        <v>9915</v>
      </c>
      <c r="F23" s="1083" t="s">
        <v>134</v>
      </c>
      <c r="G23" s="1083" t="s">
        <v>20</v>
      </c>
      <c r="H23" s="1083" t="s">
        <v>20</v>
      </c>
      <c r="I23" s="1083" t="s">
        <v>1605</v>
      </c>
      <c r="J23" s="125" t="s">
        <v>4445</v>
      </c>
      <c r="K23" s="126" t="s">
        <v>4459</v>
      </c>
      <c r="L23" s="1083" t="s">
        <v>4460</v>
      </c>
    </row>
    <row r="24" spans="1:12" s="201" customFormat="1" ht="16.5" customHeight="1" x14ac:dyDescent="0.2">
      <c r="A24" s="1114"/>
      <c r="B24" s="1109"/>
      <c r="C24" s="1083"/>
      <c r="D24" s="1083"/>
      <c r="E24" s="1083"/>
      <c r="F24" s="1083"/>
      <c r="G24" s="1083"/>
      <c r="H24" s="1083"/>
      <c r="I24" s="1083"/>
      <c r="J24" s="125" t="s">
        <v>4461</v>
      </c>
      <c r="K24" s="126" t="s">
        <v>4434</v>
      </c>
      <c r="L24" s="1083"/>
    </row>
    <row r="25" spans="1:12" s="201" customFormat="1" ht="16.5" customHeight="1" x14ac:dyDescent="0.2">
      <c r="A25" s="1114"/>
      <c r="B25" s="1109"/>
      <c r="C25" s="1083"/>
      <c r="D25" s="1083"/>
      <c r="E25" s="1083"/>
      <c r="F25" s="1083"/>
      <c r="G25" s="1083"/>
      <c r="H25" s="1083"/>
      <c r="I25" s="1083"/>
      <c r="J25" s="125" t="s">
        <v>4462</v>
      </c>
      <c r="K25" s="126" t="s">
        <v>4434</v>
      </c>
      <c r="L25" s="1083"/>
    </row>
    <row r="26" spans="1:12" s="201" customFormat="1" ht="16.5" customHeight="1" x14ac:dyDescent="0.2">
      <c r="A26" s="1114"/>
      <c r="B26" s="1109"/>
      <c r="C26" s="1083"/>
      <c r="D26" s="1083"/>
      <c r="E26" s="1083"/>
      <c r="F26" s="1083"/>
      <c r="G26" s="1083"/>
      <c r="H26" s="1083"/>
      <c r="I26" s="1083"/>
      <c r="J26" s="125" t="s">
        <v>4463</v>
      </c>
      <c r="K26" s="126" t="s">
        <v>4434</v>
      </c>
      <c r="L26" s="1083"/>
    </row>
    <row r="27" spans="1:12" s="201" customFormat="1" ht="16.5" customHeight="1" x14ac:dyDescent="0.2">
      <c r="A27" s="1114"/>
      <c r="B27" s="1109"/>
      <c r="C27" s="1083"/>
      <c r="D27" s="1083"/>
      <c r="E27" s="1083"/>
      <c r="F27" s="1083"/>
      <c r="G27" s="1083"/>
      <c r="H27" s="1083"/>
      <c r="I27" s="1083"/>
      <c r="J27" s="125" t="s">
        <v>4464</v>
      </c>
      <c r="K27" s="126" t="s">
        <v>4434</v>
      </c>
      <c r="L27" s="1083"/>
    </row>
    <row r="28" spans="1:12" s="201" customFormat="1" ht="13.15" customHeight="1" x14ac:dyDescent="0.2">
      <c r="A28" s="1114"/>
      <c r="B28" s="1109"/>
      <c r="C28" s="1083" t="s">
        <v>61</v>
      </c>
      <c r="D28" s="1083" t="s">
        <v>17</v>
      </c>
      <c r="E28" s="1083" t="s">
        <v>9916</v>
      </c>
      <c r="F28" s="1083" t="s">
        <v>61</v>
      </c>
      <c r="G28" s="1083" t="s">
        <v>20</v>
      </c>
      <c r="H28" s="1083" t="s">
        <v>20</v>
      </c>
      <c r="I28" s="1083" t="s">
        <v>1605</v>
      </c>
      <c r="J28" s="125" t="s">
        <v>4465</v>
      </c>
      <c r="K28" s="126" t="s">
        <v>4466</v>
      </c>
      <c r="L28" s="1084" t="s">
        <v>4467</v>
      </c>
    </row>
    <row r="29" spans="1:12" s="201" customFormat="1" ht="12.75" x14ac:dyDescent="0.2">
      <c r="A29" s="1114"/>
      <c r="B29" s="1109"/>
      <c r="C29" s="1083"/>
      <c r="D29" s="1083"/>
      <c r="E29" s="1083"/>
      <c r="F29" s="1083"/>
      <c r="G29" s="1083"/>
      <c r="H29" s="1083"/>
      <c r="I29" s="1083"/>
      <c r="J29" s="125" t="s">
        <v>4430</v>
      </c>
      <c r="K29" s="126" t="s">
        <v>4468</v>
      </c>
      <c r="L29" s="1084"/>
    </row>
    <row r="30" spans="1:12" s="201" customFormat="1" ht="17.649999999999999" customHeight="1" x14ac:dyDescent="0.2">
      <c r="A30" s="1114"/>
      <c r="B30" s="1109"/>
      <c r="C30" s="125" t="s">
        <v>52</v>
      </c>
      <c r="D30" s="125" t="s">
        <v>17</v>
      </c>
      <c r="E30" s="125" t="s">
        <v>9917</v>
      </c>
      <c r="F30" s="125" t="s">
        <v>105</v>
      </c>
      <c r="G30" s="125" t="s">
        <v>20</v>
      </c>
      <c r="H30" s="209" t="s">
        <v>20</v>
      </c>
      <c r="I30" s="125" t="s">
        <v>1605</v>
      </c>
      <c r="J30" s="125" t="s">
        <v>4469</v>
      </c>
      <c r="K30" s="126" t="s">
        <v>4470</v>
      </c>
      <c r="L30" s="125" t="s">
        <v>4471</v>
      </c>
    </row>
    <row r="31" spans="1:12" s="201" customFormat="1" ht="17.649999999999999" customHeight="1" x14ac:dyDescent="0.2">
      <c r="A31" s="1114"/>
      <c r="B31" s="1109"/>
      <c r="C31" s="1083" t="s">
        <v>98</v>
      </c>
      <c r="D31" s="1083" t="s">
        <v>17</v>
      </c>
      <c r="E31" s="1083" t="s">
        <v>9918</v>
      </c>
      <c r="F31" s="1083" t="s">
        <v>24</v>
      </c>
      <c r="G31" s="1083" t="s">
        <v>20</v>
      </c>
      <c r="H31" s="1083" t="s">
        <v>20</v>
      </c>
      <c r="I31" s="1083" t="s">
        <v>1605</v>
      </c>
      <c r="J31" s="125" t="s">
        <v>4472</v>
      </c>
      <c r="K31" s="126" t="s">
        <v>4434</v>
      </c>
      <c r="L31" s="1083" t="s">
        <v>4473</v>
      </c>
    </row>
    <row r="32" spans="1:12" s="201" customFormat="1" ht="17.649999999999999" customHeight="1" x14ac:dyDescent="0.2">
      <c r="A32" s="1114"/>
      <c r="B32" s="1109"/>
      <c r="C32" s="1083"/>
      <c r="D32" s="1083"/>
      <c r="E32" s="1083"/>
      <c r="F32" s="1083"/>
      <c r="G32" s="1083"/>
      <c r="H32" s="1083"/>
      <c r="I32" s="1083"/>
      <c r="J32" s="125" t="s">
        <v>4474</v>
      </c>
      <c r="K32" s="126" t="s">
        <v>4434</v>
      </c>
      <c r="L32" s="1083"/>
    </row>
    <row r="33" spans="1:12" s="201" customFormat="1" ht="17.649999999999999" customHeight="1" x14ac:dyDescent="0.2">
      <c r="A33" s="1114"/>
      <c r="B33" s="1109"/>
      <c r="C33" s="1083"/>
      <c r="D33" s="1083"/>
      <c r="E33" s="1083"/>
      <c r="F33" s="1083"/>
      <c r="G33" s="1083"/>
      <c r="H33" s="1083"/>
      <c r="I33" s="1083"/>
      <c r="J33" s="125" t="s">
        <v>4475</v>
      </c>
      <c r="K33" s="126" t="s">
        <v>4434</v>
      </c>
      <c r="L33" s="1083"/>
    </row>
    <row r="34" spans="1:12" s="201" customFormat="1" ht="17.649999999999999" customHeight="1" x14ac:dyDescent="0.2">
      <c r="A34" s="1114"/>
      <c r="B34" s="1109"/>
      <c r="C34" s="1083"/>
      <c r="D34" s="1083"/>
      <c r="E34" s="1083"/>
      <c r="F34" s="1083"/>
      <c r="G34" s="1083"/>
      <c r="H34" s="1083"/>
      <c r="I34" s="1083"/>
      <c r="J34" s="125" t="s">
        <v>4476</v>
      </c>
      <c r="K34" s="126" t="s">
        <v>4434</v>
      </c>
      <c r="L34" s="1083"/>
    </row>
    <row r="35" spans="1:12" s="201" customFormat="1" ht="17.649999999999999" customHeight="1" x14ac:dyDescent="0.2">
      <c r="A35" s="1114"/>
      <c r="B35" s="1109"/>
      <c r="C35" s="1083"/>
      <c r="D35" s="1083"/>
      <c r="E35" s="1083"/>
      <c r="F35" s="1083"/>
      <c r="G35" s="1083"/>
      <c r="H35" s="1083"/>
      <c r="I35" s="1083"/>
      <c r="J35" s="125" t="s">
        <v>4477</v>
      </c>
      <c r="K35" s="126" t="s">
        <v>4434</v>
      </c>
      <c r="L35" s="1083"/>
    </row>
    <row r="36" spans="1:12" s="201" customFormat="1" ht="17.100000000000001" customHeight="1" x14ac:dyDescent="0.2">
      <c r="A36" s="1114"/>
      <c r="B36" s="1109"/>
      <c r="C36" s="125" t="s">
        <v>16</v>
      </c>
      <c r="D36" s="125" t="s">
        <v>17</v>
      </c>
      <c r="E36" s="125" t="s">
        <v>9919</v>
      </c>
      <c r="F36" s="125" t="s">
        <v>44</v>
      </c>
      <c r="G36" s="125" t="s">
        <v>20</v>
      </c>
      <c r="H36" s="209" t="s">
        <v>20</v>
      </c>
      <c r="I36" s="125" t="s">
        <v>1605</v>
      </c>
      <c r="J36" s="125" t="s">
        <v>4478</v>
      </c>
      <c r="K36" s="126" t="s">
        <v>4479</v>
      </c>
      <c r="L36" s="125" t="s">
        <v>4480</v>
      </c>
    </row>
    <row r="37" spans="1:12" s="201" customFormat="1" ht="17.100000000000001" customHeight="1" x14ac:dyDescent="0.2">
      <c r="A37" s="1114"/>
      <c r="B37" s="1109"/>
      <c r="C37" s="1083" t="s">
        <v>24</v>
      </c>
      <c r="D37" s="1083" t="s">
        <v>17</v>
      </c>
      <c r="E37" s="1083" t="s">
        <v>9920</v>
      </c>
      <c r="F37" s="1083" t="s">
        <v>174</v>
      </c>
      <c r="G37" s="1083" t="s">
        <v>19</v>
      </c>
      <c r="H37" s="1083" t="s">
        <v>20</v>
      </c>
      <c r="I37" s="1083" t="s">
        <v>1605</v>
      </c>
      <c r="J37" s="125" t="s">
        <v>4481</v>
      </c>
      <c r="K37" s="126" t="s">
        <v>4434</v>
      </c>
      <c r="L37" s="1083" t="s">
        <v>4482</v>
      </c>
    </row>
    <row r="38" spans="1:12" s="201" customFormat="1" ht="17.100000000000001" customHeight="1" x14ac:dyDescent="0.2">
      <c r="A38" s="1114"/>
      <c r="B38" s="1109"/>
      <c r="C38" s="1083"/>
      <c r="D38" s="1083"/>
      <c r="E38" s="1083"/>
      <c r="F38" s="1083"/>
      <c r="G38" s="1083"/>
      <c r="H38" s="1083"/>
      <c r="I38" s="1083"/>
      <c r="J38" s="125" t="s">
        <v>4483</v>
      </c>
      <c r="K38" s="126" t="s">
        <v>4434</v>
      </c>
      <c r="L38" s="1083"/>
    </row>
    <row r="39" spans="1:12" s="201" customFormat="1" ht="17.100000000000001" customHeight="1" x14ac:dyDescent="0.2">
      <c r="A39" s="1114"/>
      <c r="B39" s="1109"/>
      <c r="C39" s="1083"/>
      <c r="D39" s="1083"/>
      <c r="E39" s="1083"/>
      <c r="F39" s="1083"/>
      <c r="G39" s="1083"/>
      <c r="H39" s="1083"/>
      <c r="I39" s="1083"/>
      <c r="J39" s="125" t="s">
        <v>4484</v>
      </c>
      <c r="K39" s="126" t="s">
        <v>4434</v>
      </c>
      <c r="L39" s="1083"/>
    </row>
    <row r="40" spans="1:12" s="201" customFormat="1" ht="17.100000000000001" customHeight="1" x14ac:dyDescent="0.2">
      <c r="A40" s="1114"/>
      <c r="B40" s="1109"/>
      <c r="C40" s="1083"/>
      <c r="D40" s="1083"/>
      <c r="E40" s="1083"/>
      <c r="F40" s="1083"/>
      <c r="G40" s="1083"/>
      <c r="H40" s="1083"/>
      <c r="I40" s="1083"/>
      <c r="J40" s="125" t="s">
        <v>4485</v>
      </c>
      <c r="K40" s="126" t="s">
        <v>4434</v>
      </c>
      <c r="L40" s="1083"/>
    </row>
    <row r="41" spans="1:12" s="201" customFormat="1" ht="17.100000000000001" customHeight="1" x14ac:dyDescent="0.2">
      <c r="A41" s="1114"/>
      <c r="B41" s="1109"/>
      <c r="C41" s="1083"/>
      <c r="D41" s="1083"/>
      <c r="E41" s="1083"/>
      <c r="F41" s="1083"/>
      <c r="G41" s="1083"/>
      <c r="H41" s="1083"/>
      <c r="I41" s="1083"/>
      <c r="J41" s="125" t="s">
        <v>4486</v>
      </c>
      <c r="K41" s="126" t="s">
        <v>4434</v>
      </c>
      <c r="L41" s="1083"/>
    </row>
    <row r="42" spans="1:12" s="201" customFormat="1" ht="17.100000000000001" customHeight="1" x14ac:dyDescent="0.2">
      <c r="A42" s="1114"/>
      <c r="B42" s="1109"/>
      <c r="C42" s="1083"/>
      <c r="D42" s="1083"/>
      <c r="E42" s="1083"/>
      <c r="F42" s="1083"/>
      <c r="G42" s="1083"/>
      <c r="H42" s="1083"/>
      <c r="I42" s="1083"/>
      <c r="J42" s="125" t="s">
        <v>4487</v>
      </c>
      <c r="K42" s="126" t="s">
        <v>4434</v>
      </c>
      <c r="L42" s="1083"/>
    </row>
    <row r="43" spans="1:12" s="201" customFormat="1" ht="17.100000000000001" customHeight="1" x14ac:dyDescent="0.2">
      <c r="A43" s="1114"/>
      <c r="B43" s="1109"/>
      <c r="C43" s="1083"/>
      <c r="D43" s="1083"/>
      <c r="E43" s="1083"/>
      <c r="F43" s="1083"/>
      <c r="G43" s="1083"/>
      <c r="H43" s="1083"/>
      <c r="I43" s="1083"/>
      <c r="J43" s="125" t="s">
        <v>4488</v>
      </c>
      <c r="K43" s="126" t="s">
        <v>4434</v>
      </c>
      <c r="L43" s="1083"/>
    </row>
    <row r="44" spans="1:12" s="201" customFormat="1" ht="17.100000000000001" customHeight="1" x14ac:dyDescent="0.2">
      <c r="A44" s="1114"/>
      <c r="B44" s="1109"/>
      <c r="C44" s="1083"/>
      <c r="D44" s="1083"/>
      <c r="E44" s="1083"/>
      <c r="F44" s="1083"/>
      <c r="G44" s="1083"/>
      <c r="H44" s="1083"/>
      <c r="I44" s="1083"/>
      <c r="J44" s="125" t="s">
        <v>4489</v>
      </c>
      <c r="K44" s="126" t="s">
        <v>4434</v>
      </c>
      <c r="L44" s="1083"/>
    </row>
    <row r="45" spans="1:12" s="201" customFormat="1" ht="16.5" customHeight="1" x14ac:dyDescent="0.2">
      <c r="A45" s="1114"/>
      <c r="B45" s="1109"/>
      <c r="C45" s="1083"/>
      <c r="D45" s="1083"/>
      <c r="E45" s="1083"/>
      <c r="F45" s="1083"/>
      <c r="G45" s="1083"/>
      <c r="H45" s="1083"/>
      <c r="I45" s="1083"/>
      <c r="J45" s="125" t="s">
        <v>4490</v>
      </c>
      <c r="K45" s="126" t="s">
        <v>4491</v>
      </c>
      <c r="L45" s="1083"/>
    </row>
    <row r="46" spans="1:12" s="201" customFormat="1" ht="17.100000000000001" customHeight="1" x14ac:dyDescent="0.2">
      <c r="A46" s="1114"/>
      <c r="B46" s="1109"/>
      <c r="C46" s="1083" t="s">
        <v>37</v>
      </c>
      <c r="D46" s="1083" t="s">
        <v>17</v>
      </c>
      <c r="E46" s="1083" t="s">
        <v>9921</v>
      </c>
      <c r="F46" s="1083" t="s">
        <v>140</v>
      </c>
      <c r="G46" s="1083" t="s">
        <v>20</v>
      </c>
      <c r="H46" s="1083" t="s">
        <v>20</v>
      </c>
      <c r="I46" s="1083" t="s">
        <v>1605</v>
      </c>
      <c r="J46" s="125" t="s">
        <v>4492</v>
      </c>
      <c r="K46" s="126" t="s">
        <v>4493</v>
      </c>
      <c r="L46" s="1083" t="s">
        <v>4494</v>
      </c>
    </row>
    <row r="47" spans="1:12" s="201" customFormat="1" ht="17.100000000000001" customHeight="1" x14ac:dyDescent="0.2">
      <c r="A47" s="1114"/>
      <c r="B47" s="1109"/>
      <c r="C47" s="1083"/>
      <c r="D47" s="1083"/>
      <c r="E47" s="1083"/>
      <c r="F47" s="1083"/>
      <c r="G47" s="1083"/>
      <c r="H47" s="1083"/>
      <c r="I47" s="1083"/>
      <c r="J47" s="125" t="s">
        <v>4495</v>
      </c>
      <c r="K47" s="126" t="s">
        <v>4496</v>
      </c>
      <c r="L47" s="1083"/>
    </row>
    <row r="48" spans="1:12" s="201" customFormat="1" ht="17.100000000000001" customHeight="1" x14ac:dyDescent="0.2">
      <c r="A48" s="1114"/>
      <c r="B48" s="1109"/>
      <c r="C48" s="1083"/>
      <c r="D48" s="1083"/>
      <c r="E48" s="1083"/>
      <c r="F48" s="1083"/>
      <c r="G48" s="1083"/>
      <c r="H48" s="1083"/>
      <c r="I48" s="1083"/>
      <c r="J48" s="125" t="s">
        <v>4497</v>
      </c>
      <c r="K48" s="126" t="s">
        <v>4434</v>
      </c>
      <c r="L48" s="1083"/>
    </row>
    <row r="49" spans="1:12" s="201" customFormat="1" ht="17.100000000000001" customHeight="1" x14ac:dyDescent="0.2">
      <c r="A49" s="1114"/>
      <c r="B49" s="1109"/>
      <c r="C49" s="1083"/>
      <c r="D49" s="1083"/>
      <c r="E49" s="1083"/>
      <c r="F49" s="1083"/>
      <c r="G49" s="1083"/>
      <c r="H49" s="1083"/>
      <c r="I49" s="1083"/>
      <c r="J49" s="125" t="s">
        <v>4498</v>
      </c>
      <c r="K49" s="126" t="s">
        <v>4499</v>
      </c>
      <c r="L49" s="1083"/>
    </row>
    <row r="50" spans="1:12" s="201" customFormat="1" ht="17.649999999999999" customHeight="1" x14ac:dyDescent="0.2">
      <c r="A50" s="1114"/>
      <c r="B50" s="1109"/>
      <c r="C50" s="1083" t="s">
        <v>67</v>
      </c>
      <c r="D50" s="1083" t="s">
        <v>17</v>
      </c>
      <c r="E50" s="1083" t="s">
        <v>9922</v>
      </c>
      <c r="F50" s="1083" t="s">
        <v>174</v>
      </c>
      <c r="G50" s="1083" t="s">
        <v>20</v>
      </c>
      <c r="H50" s="1083" t="s">
        <v>20</v>
      </c>
      <c r="I50" s="1083" t="s">
        <v>1605</v>
      </c>
      <c r="J50" s="125" t="s">
        <v>4500</v>
      </c>
      <c r="K50" s="126" t="s">
        <v>4501</v>
      </c>
      <c r="L50" s="1083" t="s">
        <v>4502</v>
      </c>
    </row>
    <row r="51" spans="1:12" s="201" customFormat="1" ht="17.649999999999999" customHeight="1" x14ac:dyDescent="0.2">
      <c r="A51" s="1114"/>
      <c r="B51" s="1109"/>
      <c r="C51" s="1083"/>
      <c r="D51" s="1083"/>
      <c r="E51" s="1083"/>
      <c r="F51" s="1083"/>
      <c r="G51" s="1083"/>
      <c r="H51" s="1083"/>
      <c r="I51" s="1083"/>
      <c r="J51" s="125" t="s">
        <v>4503</v>
      </c>
      <c r="K51" s="126" t="s">
        <v>4504</v>
      </c>
      <c r="L51" s="1083"/>
    </row>
    <row r="52" spans="1:12" s="201" customFormat="1" ht="17.649999999999999" customHeight="1" x14ac:dyDescent="0.2">
      <c r="A52" s="1114"/>
      <c r="B52" s="1109"/>
      <c r="C52" s="1083"/>
      <c r="D52" s="1083"/>
      <c r="E52" s="1083"/>
      <c r="F52" s="1083"/>
      <c r="G52" s="1083"/>
      <c r="H52" s="1083"/>
      <c r="I52" s="1083"/>
      <c r="J52" s="125" t="s">
        <v>3462</v>
      </c>
      <c r="K52" s="126" t="s">
        <v>4505</v>
      </c>
      <c r="L52" s="1083"/>
    </row>
    <row r="53" spans="1:12" s="201" customFormat="1" ht="17.649999999999999" customHeight="1" x14ac:dyDescent="0.2">
      <c r="A53" s="1114"/>
      <c r="B53" s="1109"/>
      <c r="C53" s="1083"/>
      <c r="D53" s="1083"/>
      <c r="E53" s="1083"/>
      <c r="F53" s="1083"/>
      <c r="G53" s="1083"/>
      <c r="H53" s="1083"/>
      <c r="I53" s="1083"/>
      <c r="J53" s="125" t="s">
        <v>4506</v>
      </c>
      <c r="K53" s="126" t="s">
        <v>4434</v>
      </c>
      <c r="L53" s="1083"/>
    </row>
    <row r="54" spans="1:12" s="201" customFormat="1" ht="17.649999999999999" customHeight="1" x14ac:dyDescent="0.2">
      <c r="A54" s="1114"/>
      <c r="B54" s="1109"/>
      <c r="C54" s="1083" t="s">
        <v>69</v>
      </c>
      <c r="D54" s="1083" t="s">
        <v>539</v>
      </c>
      <c r="E54" s="1083" t="s">
        <v>9923</v>
      </c>
      <c r="F54" s="1083" t="s">
        <v>134</v>
      </c>
      <c r="G54" s="1083" t="s">
        <v>20</v>
      </c>
      <c r="H54" s="1083" t="s">
        <v>20</v>
      </c>
      <c r="I54" s="1083" t="s">
        <v>1605</v>
      </c>
      <c r="J54" s="125" t="s">
        <v>4507</v>
      </c>
      <c r="K54" s="126" t="s">
        <v>4508</v>
      </c>
      <c r="L54" s="1083" t="s">
        <v>4509</v>
      </c>
    </row>
    <row r="55" spans="1:12" s="201" customFormat="1" ht="17.649999999999999" customHeight="1" x14ac:dyDescent="0.2">
      <c r="A55" s="1114"/>
      <c r="B55" s="1109"/>
      <c r="C55" s="1083"/>
      <c r="D55" s="1083"/>
      <c r="E55" s="1083"/>
      <c r="F55" s="1083"/>
      <c r="G55" s="1083"/>
      <c r="H55" s="1083"/>
      <c r="I55" s="1083"/>
      <c r="J55" s="125" t="s">
        <v>4510</v>
      </c>
      <c r="K55" s="126" t="s">
        <v>4511</v>
      </c>
      <c r="L55" s="1083"/>
    </row>
    <row r="56" spans="1:12" s="201" customFormat="1" ht="17.649999999999999" customHeight="1" x14ac:dyDescent="0.2">
      <c r="A56" s="1114"/>
      <c r="B56" s="1109"/>
      <c r="C56" s="1083"/>
      <c r="D56" s="1083"/>
      <c r="E56" s="1083"/>
      <c r="F56" s="1083"/>
      <c r="G56" s="1083"/>
      <c r="H56" s="1083"/>
      <c r="I56" s="1083"/>
      <c r="J56" s="125" t="s">
        <v>4512</v>
      </c>
      <c r="K56" s="126" t="s">
        <v>4513</v>
      </c>
      <c r="L56" s="1083"/>
    </row>
    <row r="57" spans="1:12" s="201" customFormat="1" ht="17.649999999999999" customHeight="1" x14ac:dyDescent="0.2">
      <c r="A57" s="1114"/>
      <c r="B57" s="1109"/>
      <c r="C57" s="1083"/>
      <c r="D57" s="1083"/>
      <c r="E57" s="1083"/>
      <c r="F57" s="1083"/>
      <c r="G57" s="1083"/>
      <c r="H57" s="1083"/>
      <c r="I57" s="1083"/>
      <c r="J57" s="125" t="s">
        <v>4514</v>
      </c>
      <c r="K57" s="126" t="s">
        <v>4515</v>
      </c>
      <c r="L57" s="1083"/>
    </row>
    <row r="58" spans="1:12" s="201" customFormat="1" ht="17.649999999999999" customHeight="1" x14ac:dyDescent="0.2">
      <c r="A58" s="1114"/>
      <c r="B58" s="1109"/>
      <c r="C58" s="1083"/>
      <c r="D58" s="1083"/>
      <c r="E58" s="1083"/>
      <c r="F58" s="1083"/>
      <c r="G58" s="1083"/>
      <c r="H58" s="1083"/>
      <c r="I58" s="1083"/>
      <c r="J58" s="125" t="s">
        <v>4516</v>
      </c>
      <c r="K58" s="126" t="s">
        <v>4517</v>
      </c>
      <c r="L58" s="1083"/>
    </row>
    <row r="59" spans="1:12" s="201" customFormat="1" ht="17.649999999999999" customHeight="1" x14ac:dyDescent="0.2">
      <c r="A59" s="1114"/>
      <c r="B59" s="1109"/>
      <c r="C59" s="1083"/>
      <c r="D59" s="1083"/>
      <c r="E59" s="1083"/>
      <c r="F59" s="1083"/>
      <c r="G59" s="1083"/>
      <c r="H59" s="1083"/>
      <c r="I59" s="1083"/>
      <c r="J59" s="125" t="s">
        <v>4518</v>
      </c>
      <c r="K59" s="126" t="s">
        <v>4519</v>
      </c>
      <c r="L59" s="1083"/>
    </row>
    <row r="60" spans="1:12" s="201" customFormat="1" ht="17.649999999999999" customHeight="1" x14ac:dyDescent="0.2">
      <c r="A60" s="1114"/>
      <c r="B60" s="1109"/>
      <c r="C60" s="1083"/>
      <c r="D60" s="1083"/>
      <c r="E60" s="1083"/>
      <c r="F60" s="1083"/>
      <c r="G60" s="1083"/>
      <c r="H60" s="1083"/>
      <c r="I60" s="1083"/>
      <c r="J60" s="125" t="s">
        <v>4520</v>
      </c>
      <c r="K60" s="126" t="s">
        <v>4521</v>
      </c>
      <c r="L60" s="1083"/>
    </row>
    <row r="61" spans="1:12" s="201" customFormat="1" ht="17.649999999999999" customHeight="1" x14ac:dyDescent="0.2">
      <c r="A61" s="1114"/>
      <c r="B61" s="1109"/>
      <c r="C61" s="1083"/>
      <c r="D61" s="1083"/>
      <c r="E61" s="1083"/>
      <c r="F61" s="1083"/>
      <c r="G61" s="1083"/>
      <c r="H61" s="1083"/>
      <c r="I61" s="1083"/>
      <c r="J61" s="125" t="s">
        <v>4522</v>
      </c>
      <c r="K61" s="126" t="s">
        <v>4523</v>
      </c>
      <c r="L61" s="1083"/>
    </row>
    <row r="62" spans="1:12" s="201" customFormat="1" ht="17.649999999999999" customHeight="1" x14ac:dyDescent="0.2">
      <c r="A62" s="1114"/>
      <c r="B62" s="1109"/>
      <c r="C62" s="125" t="s">
        <v>69</v>
      </c>
      <c r="D62" s="125" t="s">
        <v>17</v>
      </c>
      <c r="E62" s="125" t="s">
        <v>9924</v>
      </c>
      <c r="F62" s="125" t="s">
        <v>52</v>
      </c>
      <c r="G62" s="125" t="s">
        <v>20</v>
      </c>
      <c r="H62" s="209" t="s">
        <v>20</v>
      </c>
      <c r="I62" s="125" t="s">
        <v>1605</v>
      </c>
      <c r="J62" s="125" t="s">
        <v>4524</v>
      </c>
      <c r="K62" s="126" t="s">
        <v>4525</v>
      </c>
      <c r="L62" s="125" t="s">
        <v>4526</v>
      </c>
    </row>
    <row r="63" spans="1:12" s="201" customFormat="1" ht="17.649999999999999" customHeight="1" x14ac:dyDescent="0.2">
      <c r="A63" s="1114"/>
      <c r="B63" s="1109"/>
      <c r="C63" s="1083" t="s">
        <v>26</v>
      </c>
      <c r="D63" s="1083" t="s">
        <v>17</v>
      </c>
      <c r="E63" s="1083" t="s">
        <v>9925</v>
      </c>
      <c r="F63" s="1083" t="s">
        <v>37</v>
      </c>
      <c r="G63" s="1084" t="s">
        <v>19</v>
      </c>
      <c r="H63" s="1083" t="s">
        <v>20</v>
      </c>
      <c r="I63" s="1083" t="s">
        <v>1605</v>
      </c>
      <c r="J63" s="125" t="s">
        <v>4524</v>
      </c>
      <c r="K63" s="126" t="s">
        <v>4527</v>
      </c>
      <c r="L63" s="1083" t="s">
        <v>4528</v>
      </c>
    </row>
    <row r="64" spans="1:12" s="201" customFormat="1" ht="17.649999999999999" customHeight="1" x14ac:dyDescent="0.2">
      <c r="A64" s="1114"/>
      <c r="B64" s="1109"/>
      <c r="C64" s="1083"/>
      <c r="D64" s="1083"/>
      <c r="E64" s="1083"/>
      <c r="F64" s="1083"/>
      <c r="G64" s="1084"/>
      <c r="H64" s="1083"/>
      <c r="I64" s="1083"/>
      <c r="J64" s="125" t="s">
        <v>4529</v>
      </c>
      <c r="K64" s="126" t="s">
        <v>4530</v>
      </c>
      <c r="L64" s="1083"/>
    </row>
    <row r="65" spans="1:12" s="201" customFormat="1" ht="24.75" customHeight="1" x14ac:dyDescent="0.2">
      <c r="A65" s="1114"/>
      <c r="B65" s="1109"/>
      <c r="C65" s="1083"/>
      <c r="D65" s="1083"/>
      <c r="E65" s="1083"/>
      <c r="F65" s="1083"/>
      <c r="G65" s="1084"/>
      <c r="H65" s="1083"/>
      <c r="I65" s="1083"/>
      <c r="J65" s="125" t="s">
        <v>4430</v>
      </c>
      <c r="K65" s="126" t="s">
        <v>4531</v>
      </c>
      <c r="L65" s="1083"/>
    </row>
    <row r="66" spans="1:12" s="201" customFormat="1" ht="17.649999999999999" customHeight="1" x14ac:dyDescent="0.2">
      <c r="A66" s="1114"/>
      <c r="B66" s="1109"/>
      <c r="C66" s="125" t="s">
        <v>72</v>
      </c>
      <c r="D66" s="125" t="s">
        <v>17</v>
      </c>
      <c r="E66" s="125" t="s">
        <v>9926</v>
      </c>
      <c r="F66" s="125" t="s">
        <v>18</v>
      </c>
      <c r="G66" s="126" t="s">
        <v>20</v>
      </c>
      <c r="H66" s="209" t="s">
        <v>20</v>
      </c>
      <c r="I66" s="125" t="s">
        <v>1605</v>
      </c>
      <c r="J66" s="125" t="s">
        <v>4430</v>
      </c>
      <c r="K66" s="126" t="s">
        <v>4532</v>
      </c>
      <c r="L66" s="125" t="s">
        <v>4533</v>
      </c>
    </row>
    <row r="67" spans="1:12" s="201" customFormat="1" ht="17.649999999999999" customHeight="1" x14ac:dyDescent="0.2">
      <c r="A67" s="1114"/>
      <c r="B67" s="1109"/>
      <c r="C67" s="125" t="s">
        <v>101</v>
      </c>
      <c r="D67" s="125" t="s">
        <v>25</v>
      </c>
      <c r="E67" s="125" t="s">
        <v>9927</v>
      </c>
      <c r="F67" s="125" t="s">
        <v>72</v>
      </c>
      <c r="G67" s="126" t="s">
        <v>20</v>
      </c>
      <c r="H67" s="209" t="s">
        <v>20</v>
      </c>
      <c r="I67" s="125" t="s">
        <v>1605</v>
      </c>
      <c r="J67" s="125" t="s">
        <v>4430</v>
      </c>
      <c r="K67" s="126" t="s">
        <v>4534</v>
      </c>
      <c r="L67" s="125" t="s">
        <v>4458</v>
      </c>
    </row>
    <row r="68" spans="1:12" s="202" customFormat="1" ht="21.75" customHeight="1" x14ac:dyDescent="0.25">
      <c r="A68" s="1102" t="s">
        <v>4535</v>
      </c>
      <c r="B68" s="1102"/>
      <c r="C68" s="1102"/>
      <c r="D68" s="1102"/>
      <c r="E68" s="211">
        <f>SUM(E67+E66+E63+E62+E54+E50+E46+E36+E31+E30+E28+E23+E22+E21+E18+E14+E12+E6+E5+E37)</f>
        <v>28947</v>
      </c>
      <c r="F68" s="212"/>
      <c r="G68" s="212"/>
      <c r="H68" s="212"/>
      <c r="I68" s="212"/>
      <c r="J68" s="213"/>
      <c r="K68" s="213"/>
      <c r="L68" s="214"/>
    </row>
    <row r="69" spans="1:12" s="201" customFormat="1" ht="17.649999999999999" customHeight="1" x14ac:dyDescent="0.2">
      <c r="A69" s="1049">
        <v>2</v>
      </c>
      <c r="B69" s="1055" t="s">
        <v>4536</v>
      </c>
      <c r="C69" s="1084">
        <v>1</v>
      </c>
      <c r="D69" s="1084" t="s">
        <v>1790</v>
      </c>
      <c r="E69" s="999" t="s">
        <v>9928</v>
      </c>
      <c r="F69" s="1083">
        <v>20</v>
      </c>
      <c r="G69" s="1083">
        <v>0</v>
      </c>
      <c r="H69" s="1083">
        <v>0</v>
      </c>
      <c r="I69" s="1083" t="s">
        <v>1605</v>
      </c>
      <c r="J69" s="126" t="s">
        <v>4537</v>
      </c>
      <c r="K69" s="126" t="s">
        <v>4538</v>
      </c>
      <c r="L69" s="1083" t="s">
        <v>4539</v>
      </c>
    </row>
    <row r="70" spans="1:12" x14ac:dyDescent="0.25">
      <c r="A70" s="1049"/>
      <c r="B70" s="1055"/>
      <c r="C70" s="1084"/>
      <c r="D70" s="1084"/>
      <c r="E70" s="999"/>
      <c r="F70" s="1083"/>
      <c r="G70" s="1083"/>
      <c r="H70" s="1083"/>
      <c r="I70" s="1083"/>
      <c r="J70" s="126" t="s">
        <v>4540</v>
      </c>
      <c r="K70" s="126" t="s">
        <v>4541</v>
      </c>
      <c r="L70" s="1083"/>
    </row>
    <row r="71" spans="1:12" x14ac:dyDescent="0.25">
      <c r="A71" s="1049"/>
      <c r="B71" s="1055"/>
      <c r="C71" s="1084"/>
      <c r="D71" s="1084"/>
      <c r="E71" s="999"/>
      <c r="F71" s="1083"/>
      <c r="G71" s="1083"/>
      <c r="H71" s="1083"/>
      <c r="I71" s="1083"/>
      <c r="J71" s="125" t="s">
        <v>4542</v>
      </c>
      <c r="K71" s="126" t="s">
        <v>4543</v>
      </c>
      <c r="L71" s="1083"/>
    </row>
    <row r="72" spans="1:12" ht="25.5" x14ac:dyDescent="0.25">
      <c r="A72" s="1049"/>
      <c r="B72" s="1055"/>
      <c r="C72" s="126">
        <v>2</v>
      </c>
      <c r="D72" s="126" t="s">
        <v>1790</v>
      </c>
      <c r="E72" s="126">
        <v>1699</v>
      </c>
      <c r="F72" s="125">
        <v>30</v>
      </c>
      <c r="G72" s="125">
        <v>0</v>
      </c>
      <c r="H72" s="125">
        <v>0</v>
      </c>
      <c r="I72" s="125" t="s">
        <v>1605</v>
      </c>
      <c r="J72" s="126" t="s">
        <v>4544</v>
      </c>
      <c r="K72" s="126" t="s">
        <v>4545</v>
      </c>
      <c r="L72" s="125" t="s">
        <v>4546</v>
      </c>
    </row>
    <row r="73" spans="1:12" ht="25.5" x14ac:dyDescent="0.25">
      <c r="A73" s="1049"/>
      <c r="B73" s="1055"/>
      <c r="C73" s="126">
        <v>3</v>
      </c>
      <c r="D73" s="126" t="s">
        <v>1790</v>
      </c>
      <c r="E73" s="126">
        <v>1738</v>
      </c>
      <c r="F73" s="125">
        <v>26</v>
      </c>
      <c r="G73" s="125">
        <v>0</v>
      </c>
      <c r="H73" s="125">
        <v>0</v>
      </c>
      <c r="I73" s="125" t="s">
        <v>1605</v>
      </c>
      <c r="J73" s="126" t="s">
        <v>4547</v>
      </c>
      <c r="K73" s="126" t="s">
        <v>4548</v>
      </c>
      <c r="L73" s="125" t="s">
        <v>4549</v>
      </c>
    </row>
    <row r="74" spans="1:12" ht="25.5" x14ac:dyDescent="0.25">
      <c r="A74" s="1049"/>
      <c r="B74" s="1055"/>
      <c r="C74" s="126">
        <v>4</v>
      </c>
      <c r="D74" s="126" t="s">
        <v>1790</v>
      </c>
      <c r="E74" s="126">
        <v>1700</v>
      </c>
      <c r="F74" s="125">
        <v>15</v>
      </c>
      <c r="G74" s="125">
        <v>0</v>
      </c>
      <c r="H74" s="125">
        <v>0</v>
      </c>
      <c r="I74" s="125" t="s">
        <v>1605</v>
      </c>
      <c r="J74" s="126" t="s">
        <v>4547</v>
      </c>
      <c r="K74" s="126" t="s">
        <v>4550</v>
      </c>
      <c r="L74" s="125" t="s">
        <v>4551</v>
      </c>
    </row>
    <row r="75" spans="1:12" x14ac:dyDescent="0.25">
      <c r="A75" s="1049"/>
      <c r="B75" s="1055"/>
      <c r="C75" s="126">
        <v>5</v>
      </c>
      <c r="D75" s="126" t="s">
        <v>1790</v>
      </c>
      <c r="E75" s="126">
        <v>1735</v>
      </c>
      <c r="F75" s="125">
        <v>12</v>
      </c>
      <c r="G75" s="125">
        <v>0</v>
      </c>
      <c r="H75" s="125">
        <v>0</v>
      </c>
      <c r="I75" s="125" t="s">
        <v>1605</v>
      </c>
      <c r="J75" s="126" t="s">
        <v>4296</v>
      </c>
      <c r="K75" s="126" t="s">
        <v>4552</v>
      </c>
      <c r="L75" s="125" t="s">
        <v>4553</v>
      </c>
    </row>
    <row r="76" spans="1:12" ht="25.5" x14ac:dyDescent="0.25">
      <c r="A76" s="1049"/>
      <c r="B76" s="1055"/>
      <c r="C76" s="126">
        <v>6</v>
      </c>
      <c r="D76" s="126" t="s">
        <v>1790</v>
      </c>
      <c r="E76" s="126">
        <v>1688</v>
      </c>
      <c r="F76" s="125">
        <v>30</v>
      </c>
      <c r="G76" s="125">
        <v>0</v>
      </c>
      <c r="H76" s="125">
        <v>0</v>
      </c>
      <c r="I76" s="125" t="s">
        <v>1605</v>
      </c>
      <c r="J76" s="126" t="s">
        <v>4547</v>
      </c>
      <c r="K76" s="126" t="s">
        <v>4554</v>
      </c>
      <c r="L76" s="125" t="s">
        <v>4555</v>
      </c>
    </row>
    <row r="77" spans="1:12" ht="25.5" x14ac:dyDescent="0.25">
      <c r="A77" s="1049"/>
      <c r="B77" s="1055"/>
      <c r="C77" s="126">
        <v>7</v>
      </c>
      <c r="D77" s="126" t="s">
        <v>1790</v>
      </c>
      <c r="E77" s="126">
        <v>1697</v>
      </c>
      <c r="F77" s="125">
        <v>43</v>
      </c>
      <c r="G77" s="125">
        <v>0</v>
      </c>
      <c r="H77" s="125">
        <v>0</v>
      </c>
      <c r="I77" s="125" t="s">
        <v>1605</v>
      </c>
      <c r="J77" s="126" t="s">
        <v>4547</v>
      </c>
      <c r="K77" s="126" t="s">
        <v>4556</v>
      </c>
      <c r="L77" s="125" t="s">
        <v>4557</v>
      </c>
    </row>
    <row r="78" spans="1:12" ht="13.15" customHeight="1" x14ac:dyDescent="0.25">
      <c r="A78" s="1049"/>
      <c r="B78" s="1055"/>
      <c r="C78" s="1084">
        <v>8</v>
      </c>
      <c r="D78" s="1084" t="s">
        <v>1790</v>
      </c>
      <c r="E78" s="1084">
        <v>1706</v>
      </c>
      <c r="F78" s="1083">
        <v>10</v>
      </c>
      <c r="G78" s="1083">
        <v>0</v>
      </c>
      <c r="H78" s="1083">
        <v>0</v>
      </c>
      <c r="I78" s="1083" t="s">
        <v>1605</v>
      </c>
      <c r="J78" s="126" t="s">
        <v>4558</v>
      </c>
      <c r="K78" s="126" t="s">
        <v>4559</v>
      </c>
      <c r="L78" s="1083" t="s">
        <v>4549</v>
      </c>
    </row>
    <row r="79" spans="1:12" x14ac:dyDescent="0.25">
      <c r="A79" s="1049"/>
      <c r="B79" s="1055"/>
      <c r="C79" s="1084"/>
      <c r="D79" s="1084"/>
      <c r="E79" s="1084"/>
      <c r="F79" s="1083"/>
      <c r="G79" s="1083"/>
      <c r="H79" s="1083"/>
      <c r="I79" s="1083"/>
      <c r="J79" s="126" t="s">
        <v>4560</v>
      </c>
      <c r="K79" s="126" t="s">
        <v>4561</v>
      </c>
      <c r="L79" s="1083"/>
    </row>
    <row r="80" spans="1:12" x14ac:dyDescent="0.25">
      <c r="A80" s="1049"/>
      <c r="B80" s="1055"/>
      <c r="C80" s="1084"/>
      <c r="D80" s="1084"/>
      <c r="E80" s="1084"/>
      <c r="F80" s="1083"/>
      <c r="G80" s="1083"/>
      <c r="H80" s="1083"/>
      <c r="I80" s="1083"/>
      <c r="J80" s="126" t="s">
        <v>4562</v>
      </c>
      <c r="K80" s="126" t="s">
        <v>4563</v>
      </c>
      <c r="L80" s="1083"/>
    </row>
    <row r="81" spans="1:12" x14ac:dyDescent="0.25">
      <c r="A81" s="1049"/>
      <c r="B81" s="1055"/>
      <c r="C81" s="1084"/>
      <c r="D81" s="1084"/>
      <c r="E81" s="1084"/>
      <c r="F81" s="1083"/>
      <c r="G81" s="1083"/>
      <c r="H81" s="1083"/>
      <c r="I81" s="1083"/>
      <c r="J81" s="126" t="s">
        <v>4564</v>
      </c>
      <c r="K81" s="126" t="s">
        <v>4565</v>
      </c>
      <c r="L81" s="1083"/>
    </row>
    <row r="82" spans="1:12" x14ac:dyDescent="0.25">
      <c r="A82" s="1049"/>
      <c r="B82" s="1055"/>
      <c r="C82" s="1084"/>
      <c r="D82" s="1084"/>
      <c r="E82" s="1084"/>
      <c r="F82" s="1083"/>
      <c r="G82" s="1083"/>
      <c r="H82" s="1083"/>
      <c r="I82" s="1083"/>
      <c r="J82" s="126" t="s">
        <v>4566</v>
      </c>
      <c r="K82" s="126" t="s">
        <v>4567</v>
      </c>
      <c r="L82" s="1083"/>
    </row>
    <row r="83" spans="1:12" ht="38.25" x14ac:dyDescent="0.25">
      <c r="A83" s="1049"/>
      <c r="B83" s="1055"/>
      <c r="C83" s="126">
        <v>9</v>
      </c>
      <c r="D83" s="126" t="s">
        <v>1790</v>
      </c>
      <c r="E83" s="126">
        <v>1739</v>
      </c>
      <c r="F83" s="125">
        <v>27</v>
      </c>
      <c r="G83" s="125">
        <v>0</v>
      </c>
      <c r="H83" s="125">
        <v>0</v>
      </c>
      <c r="I83" s="125" t="s">
        <v>1605</v>
      </c>
      <c r="J83" s="126" t="s">
        <v>4568</v>
      </c>
      <c r="K83" s="126" t="s">
        <v>4569</v>
      </c>
      <c r="L83" s="125" t="s">
        <v>4570</v>
      </c>
    </row>
    <row r="84" spans="1:12" ht="13.15" customHeight="1" x14ac:dyDescent="0.25">
      <c r="A84" s="1049"/>
      <c r="B84" s="1055"/>
      <c r="C84" s="1084">
        <v>10</v>
      </c>
      <c r="D84" s="1084" t="s">
        <v>1790</v>
      </c>
      <c r="E84" s="1084">
        <v>1795</v>
      </c>
      <c r="F84" s="1083">
        <v>16</v>
      </c>
      <c r="G84" s="1083">
        <v>0</v>
      </c>
      <c r="H84" s="1083">
        <v>0</v>
      </c>
      <c r="I84" s="1083" t="s">
        <v>1605</v>
      </c>
      <c r="J84" s="126" t="s">
        <v>4571</v>
      </c>
      <c r="K84" s="126" t="s">
        <v>4572</v>
      </c>
      <c r="L84" s="1083" t="s">
        <v>4573</v>
      </c>
    </row>
    <row r="85" spans="1:12" x14ac:dyDescent="0.25">
      <c r="A85" s="1049"/>
      <c r="B85" s="1055"/>
      <c r="C85" s="1084"/>
      <c r="D85" s="1084"/>
      <c r="E85" s="1084"/>
      <c r="F85" s="1083"/>
      <c r="G85" s="1083"/>
      <c r="H85" s="1083"/>
      <c r="I85" s="1083"/>
      <c r="J85" s="126" t="s">
        <v>4574</v>
      </c>
      <c r="K85" s="126" t="s">
        <v>4575</v>
      </c>
      <c r="L85" s="1083"/>
    </row>
    <row r="86" spans="1:12" x14ac:dyDescent="0.25">
      <c r="A86" s="1049"/>
      <c r="B86" s="1055"/>
      <c r="C86" s="1084"/>
      <c r="D86" s="1084"/>
      <c r="E86" s="1084"/>
      <c r="F86" s="1083"/>
      <c r="G86" s="1083"/>
      <c r="H86" s="1083"/>
      <c r="I86" s="1083"/>
      <c r="J86" s="126" t="s">
        <v>4576</v>
      </c>
      <c r="K86" s="126" t="s">
        <v>4577</v>
      </c>
      <c r="L86" s="1083"/>
    </row>
    <row r="87" spans="1:12" x14ac:dyDescent="0.25">
      <c r="A87" s="1049"/>
      <c r="B87" s="1055"/>
      <c r="C87" s="1084"/>
      <c r="D87" s="1084"/>
      <c r="E87" s="1084"/>
      <c r="F87" s="1083"/>
      <c r="G87" s="1083"/>
      <c r="H87" s="1083"/>
      <c r="I87" s="1083"/>
      <c r="J87" s="126" t="s">
        <v>4578</v>
      </c>
      <c r="K87" s="126" t="s">
        <v>4579</v>
      </c>
      <c r="L87" s="1083"/>
    </row>
    <row r="88" spans="1:12" ht="38.25" x14ac:dyDescent="0.25">
      <c r="A88" s="1049"/>
      <c r="B88" s="1055"/>
      <c r="C88" s="126">
        <v>11</v>
      </c>
      <c r="D88" s="126" t="s">
        <v>1790</v>
      </c>
      <c r="E88" s="126">
        <v>1735</v>
      </c>
      <c r="F88" s="125">
        <v>35</v>
      </c>
      <c r="G88" s="125">
        <v>1</v>
      </c>
      <c r="H88" s="125">
        <v>0</v>
      </c>
      <c r="I88" s="125" t="s">
        <v>1605</v>
      </c>
      <c r="J88" s="126" t="s">
        <v>4568</v>
      </c>
      <c r="K88" s="126" t="s">
        <v>4580</v>
      </c>
      <c r="L88" s="125" t="s">
        <v>4581</v>
      </c>
    </row>
    <row r="89" spans="1:12" ht="13.15" customHeight="1" x14ac:dyDescent="0.25">
      <c r="A89" s="1049"/>
      <c r="B89" s="1055"/>
      <c r="C89" s="1084">
        <v>12</v>
      </c>
      <c r="D89" s="1084" t="s">
        <v>1790</v>
      </c>
      <c r="E89" s="1084">
        <v>1708</v>
      </c>
      <c r="F89" s="1083">
        <v>33</v>
      </c>
      <c r="G89" s="1083">
        <v>0</v>
      </c>
      <c r="H89" s="1083">
        <v>0</v>
      </c>
      <c r="I89" s="1083" t="s">
        <v>1605</v>
      </c>
      <c r="J89" s="126" t="s">
        <v>4582</v>
      </c>
      <c r="K89" s="126" t="s">
        <v>4583</v>
      </c>
      <c r="L89" s="1083" t="s">
        <v>4584</v>
      </c>
    </row>
    <row r="90" spans="1:12" x14ac:dyDescent="0.25">
      <c r="A90" s="1049"/>
      <c r="B90" s="1055"/>
      <c r="C90" s="1084"/>
      <c r="D90" s="1084"/>
      <c r="E90" s="1084"/>
      <c r="F90" s="1083"/>
      <c r="G90" s="1083"/>
      <c r="H90" s="1083"/>
      <c r="I90" s="1083"/>
      <c r="J90" s="126" t="s">
        <v>4296</v>
      </c>
      <c r="K90" s="126" t="s">
        <v>4585</v>
      </c>
      <c r="L90" s="1083"/>
    </row>
    <row r="91" spans="1:12" x14ac:dyDescent="0.25">
      <c r="A91" s="1049"/>
      <c r="B91" s="1055"/>
      <c r="C91" s="126">
        <v>13</v>
      </c>
      <c r="D91" s="126" t="s">
        <v>1790</v>
      </c>
      <c r="E91" s="126">
        <v>1697</v>
      </c>
      <c r="F91" s="125">
        <v>43</v>
      </c>
      <c r="G91" s="125">
        <v>1</v>
      </c>
      <c r="H91" s="125">
        <v>0</v>
      </c>
      <c r="I91" s="125" t="s">
        <v>1605</v>
      </c>
      <c r="J91" s="126" t="s">
        <v>4582</v>
      </c>
      <c r="K91" s="126" t="s">
        <v>4586</v>
      </c>
      <c r="L91" s="125" t="s">
        <v>4587</v>
      </c>
    </row>
    <row r="92" spans="1:12" x14ac:dyDescent="0.25">
      <c r="A92" s="1049"/>
      <c r="B92" s="1055"/>
      <c r="C92" s="126">
        <v>14</v>
      </c>
      <c r="D92" s="126" t="s">
        <v>1790</v>
      </c>
      <c r="E92" s="126">
        <v>1681</v>
      </c>
      <c r="F92" s="125">
        <v>31</v>
      </c>
      <c r="G92" s="125">
        <v>0</v>
      </c>
      <c r="H92" s="125">
        <v>0</v>
      </c>
      <c r="I92" s="125" t="s">
        <v>1605</v>
      </c>
      <c r="J92" s="126" t="s">
        <v>4582</v>
      </c>
      <c r="K92" s="126" t="s">
        <v>4588</v>
      </c>
      <c r="L92" s="125" t="s">
        <v>4589</v>
      </c>
    </row>
    <row r="93" spans="1:12" x14ac:dyDescent="0.25">
      <c r="A93" s="1049"/>
      <c r="B93" s="1055"/>
      <c r="C93" s="126">
        <v>15</v>
      </c>
      <c r="D93" s="126" t="s">
        <v>1790</v>
      </c>
      <c r="E93" s="126">
        <v>1670</v>
      </c>
      <c r="F93" s="125">
        <v>36</v>
      </c>
      <c r="G93" s="125">
        <v>0</v>
      </c>
      <c r="H93" s="125">
        <v>0</v>
      </c>
      <c r="I93" s="125" t="s">
        <v>1605</v>
      </c>
      <c r="J93" s="126" t="s">
        <v>4582</v>
      </c>
      <c r="K93" s="126" t="s">
        <v>4590</v>
      </c>
      <c r="L93" s="125" t="s">
        <v>4591</v>
      </c>
    </row>
    <row r="94" spans="1:12" ht="13.15" customHeight="1" x14ac:dyDescent="0.25">
      <c r="A94" s="1049"/>
      <c r="B94" s="1055"/>
      <c r="C94" s="1084">
        <v>16</v>
      </c>
      <c r="D94" s="1084" t="s">
        <v>1790</v>
      </c>
      <c r="E94" s="1084">
        <v>1725</v>
      </c>
      <c r="F94" s="1083">
        <v>41</v>
      </c>
      <c r="G94" s="1083">
        <v>0</v>
      </c>
      <c r="H94" s="1083">
        <v>0</v>
      </c>
      <c r="I94" s="1083" t="s">
        <v>1605</v>
      </c>
      <c r="J94" s="126" t="s">
        <v>4582</v>
      </c>
      <c r="K94" s="126" t="s">
        <v>4592</v>
      </c>
      <c r="L94" s="1083" t="s">
        <v>4593</v>
      </c>
    </row>
    <row r="95" spans="1:12" x14ac:dyDescent="0.25">
      <c r="A95" s="1049"/>
      <c r="B95" s="1055"/>
      <c r="C95" s="1084"/>
      <c r="D95" s="1084"/>
      <c r="E95" s="1084"/>
      <c r="F95" s="1083"/>
      <c r="G95" s="1083"/>
      <c r="H95" s="1083"/>
      <c r="I95" s="1083"/>
      <c r="J95" s="126" t="s">
        <v>4296</v>
      </c>
      <c r="K95" s="126" t="s">
        <v>4594</v>
      </c>
      <c r="L95" s="1083"/>
    </row>
    <row r="96" spans="1:12" ht="26.45" customHeight="1" x14ac:dyDescent="0.25">
      <c r="A96" s="1049"/>
      <c r="B96" s="1055"/>
      <c r="C96" s="1084">
        <v>17</v>
      </c>
      <c r="D96" s="1084" t="s">
        <v>1790</v>
      </c>
      <c r="E96" s="1084">
        <v>1685</v>
      </c>
      <c r="F96" s="1083">
        <v>29</v>
      </c>
      <c r="G96" s="1083">
        <v>0</v>
      </c>
      <c r="H96" s="1083"/>
      <c r="I96" s="1083" t="s">
        <v>1605</v>
      </c>
      <c r="J96" s="126" t="s">
        <v>4595</v>
      </c>
      <c r="K96" s="126" t="s">
        <v>4596</v>
      </c>
      <c r="L96" s="1083" t="s">
        <v>4597</v>
      </c>
    </row>
    <row r="97" spans="1:12" x14ac:dyDescent="0.25">
      <c r="A97" s="1049"/>
      <c r="B97" s="1055"/>
      <c r="C97" s="1084"/>
      <c r="D97" s="1084"/>
      <c r="E97" s="1084"/>
      <c r="F97" s="1083"/>
      <c r="G97" s="1083"/>
      <c r="H97" s="1083"/>
      <c r="I97" s="1083"/>
      <c r="J97" s="126" t="s">
        <v>4598</v>
      </c>
      <c r="K97" s="126" t="s">
        <v>4599</v>
      </c>
      <c r="L97" s="1083"/>
    </row>
    <row r="98" spans="1:12" ht="25.5" x14ac:dyDescent="0.25">
      <c r="A98" s="1049"/>
      <c r="B98" s="1055"/>
      <c r="C98" s="1084"/>
      <c r="D98" s="1084"/>
      <c r="E98" s="1084"/>
      <c r="F98" s="1083"/>
      <c r="G98" s="1083"/>
      <c r="H98" s="1083"/>
      <c r="I98" s="1083"/>
      <c r="J98" s="126" t="s">
        <v>4600</v>
      </c>
      <c r="K98" s="126" t="s">
        <v>4601</v>
      </c>
      <c r="L98" s="1083"/>
    </row>
    <row r="99" spans="1:12" x14ac:dyDescent="0.25">
      <c r="A99" s="1049"/>
      <c r="B99" s="1055"/>
      <c r="C99" s="126">
        <v>18</v>
      </c>
      <c r="D99" s="126" t="s">
        <v>1790</v>
      </c>
      <c r="E99" s="126">
        <v>1707</v>
      </c>
      <c r="F99" s="125">
        <v>43</v>
      </c>
      <c r="G99" s="125">
        <v>0</v>
      </c>
      <c r="H99" s="125">
        <v>0</v>
      </c>
      <c r="I99" s="125" t="s">
        <v>1605</v>
      </c>
      <c r="J99" s="126" t="s">
        <v>4582</v>
      </c>
      <c r="K99" s="126" t="s">
        <v>4602</v>
      </c>
      <c r="L99" s="125" t="s">
        <v>4603</v>
      </c>
    </row>
    <row r="100" spans="1:12" ht="13.15" customHeight="1" x14ac:dyDescent="0.25">
      <c r="A100" s="1049"/>
      <c r="B100" s="1055"/>
      <c r="C100" s="1084">
        <v>19</v>
      </c>
      <c r="D100" s="1084" t="s">
        <v>1790</v>
      </c>
      <c r="E100" s="1084">
        <v>1699</v>
      </c>
      <c r="F100" s="1083">
        <v>11</v>
      </c>
      <c r="G100" s="1083">
        <v>0</v>
      </c>
      <c r="H100" s="1083">
        <v>0</v>
      </c>
      <c r="I100" s="1083" t="s">
        <v>1605</v>
      </c>
      <c r="J100" s="126" t="s">
        <v>4558</v>
      </c>
      <c r="K100" s="126" t="s">
        <v>4604</v>
      </c>
      <c r="L100" s="1083" t="s">
        <v>4593</v>
      </c>
    </row>
    <row r="101" spans="1:12" x14ac:dyDescent="0.25">
      <c r="A101" s="1049"/>
      <c r="B101" s="1055"/>
      <c r="C101" s="1084"/>
      <c r="D101" s="1084"/>
      <c r="E101" s="1084"/>
      <c r="F101" s="1083"/>
      <c r="G101" s="1083"/>
      <c r="H101" s="1083"/>
      <c r="I101" s="1083"/>
      <c r="J101" s="126" t="s">
        <v>4605</v>
      </c>
      <c r="K101" s="126" t="s">
        <v>4606</v>
      </c>
      <c r="L101" s="1083"/>
    </row>
    <row r="102" spans="1:12" x14ac:dyDescent="0.25">
      <c r="A102" s="1049"/>
      <c r="B102" s="1055"/>
      <c r="C102" s="1084"/>
      <c r="D102" s="1084"/>
      <c r="E102" s="1084"/>
      <c r="F102" s="1083"/>
      <c r="G102" s="1083"/>
      <c r="H102" s="1083"/>
      <c r="I102" s="1083"/>
      <c r="J102" s="126" t="s">
        <v>4607</v>
      </c>
      <c r="K102" s="126" t="s">
        <v>4608</v>
      </c>
      <c r="L102" s="1083"/>
    </row>
    <row r="103" spans="1:12" x14ac:dyDescent="0.25">
      <c r="A103" s="1049"/>
      <c r="B103" s="1055"/>
      <c r="C103" s="1084"/>
      <c r="D103" s="1084"/>
      <c r="E103" s="1084"/>
      <c r="F103" s="1083"/>
      <c r="G103" s="1083"/>
      <c r="H103" s="1083"/>
      <c r="I103" s="1083"/>
      <c r="J103" s="126" t="s">
        <v>4609</v>
      </c>
      <c r="K103" s="126" t="s">
        <v>4608</v>
      </c>
      <c r="L103" s="1083"/>
    </row>
    <row r="104" spans="1:12" ht="25.5" x14ac:dyDescent="0.25">
      <c r="A104" s="1049"/>
      <c r="B104" s="1055"/>
      <c r="C104" s="126">
        <v>20</v>
      </c>
      <c r="D104" s="126" t="s">
        <v>1790</v>
      </c>
      <c r="E104" s="126">
        <v>1740</v>
      </c>
      <c r="F104" s="125">
        <v>17</v>
      </c>
      <c r="G104" s="125">
        <v>0</v>
      </c>
      <c r="H104" s="125">
        <v>0</v>
      </c>
      <c r="I104" s="125" t="s">
        <v>1605</v>
      </c>
      <c r="J104" s="126" t="s">
        <v>4610</v>
      </c>
      <c r="K104" s="126" t="s">
        <v>4611</v>
      </c>
      <c r="L104" s="125" t="s">
        <v>4612</v>
      </c>
    </row>
    <row r="105" spans="1:12" x14ac:dyDescent="0.25">
      <c r="A105" s="1049"/>
      <c r="B105" s="1055"/>
      <c r="C105" s="126">
        <v>21</v>
      </c>
      <c r="D105" s="126" t="s">
        <v>1790</v>
      </c>
      <c r="E105" s="126">
        <v>1681</v>
      </c>
      <c r="F105" s="125">
        <v>56</v>
      </c>
      <c r="G105" s="125">
        <v>0</v>
      </c>
      <c r="H105" s="125">
        <v>0</v>
      </c>
      <c r="I105" s="125" t="s">
        <v>1605</v>
      </c>
      <c r="J105" s="126" t="s">
        <v>4613</v>
      </c>
      <c r="K105" s="126" t="s">
        <v>4614</v>
      </c>
      <c r="L105" s="125" t="s">
        <v>4615</v>
      </c>
    </row>
    <row r="106" spans="1:12" ht="37.5" customHeight="1" x14ac:dyDescent="0.25">
      <c r="A106" s="1049"/>
      <c r="B106" s="1055"/>
      <c r="C106" s="126">
        <v>22</v>
      </c>
      <c r="D106" s="126" t="s">
        <v>1790</v>
      </c>
      <c r="E106" s="126">
        <v>1717</v>
      </c>
      <c r="F106" s="125">
        <v>31</v>
      </c>
      <c r="G106" s="125">
        <v>0</v>
      </c>
      <c r="H106" s="125">
        <v>0</v>
      </c>
      <c r="I106" s="125" t="s">
        <v>1605</v>
      </c>
      <c r="J106" s="126" t="s">
        <v>4613</v>
      </c>
      <c r="K106" s="126" t="s">
        <v>4616</v>
      </c>
      <c r="L106" s="125" t="s">
        <v>4617</v>
      </c>
    </row>
    <row r="107" spans="1:12" ht="25.5" x14ac:dyDescent="0.25">
      <c r="A107" s="1049"/>
      <c r="B107" s="1055"/>
      <c r="C107" s="126">
        <v>23</v>
      </c>
      <c r="D107" s="126" t="s">
        <v>1790</v>
      </c>
      <c r="E107" s="126">
        <v>1628</v>
      </c>
      <c r="F107" s="125">
        <v>38</v>
      </c>
      <c r="G107" s="125">
        <v>1</v>
      </c>
      <c r="H107" s="125">
        <v>0</v>
      </c>
      <c r="I107" s="125" t="s">
        <v>1605</v>
      </c>
      <c r="J107" s="126" t="s">
        <v>4547</v>
      </c>
      <c r="K107" s="126" t="s">
        <v>4618</v>
      </c>
      <c r="L107" s="125" t="s">
        <v>4619</v>
      </c>
    </row>
    <row r="108" spans="1:12" ht="33.75" customHeight="1" x14ac:dyDescent="0.25">
      <c r="A108" s="1049"/>
      <c r="B108" s="1055"/>
      <c r="C108" s="126">
        <v>24</v>
      </c>
      <c r="D108" s="126" t="s">
        <v>1790</v>
      </c>
      <c r="E108" s="126">
        <v>1684</v>
      </c>
      <c r="F108" s="125">
        <v>28</v>
      </c>
      <c r="G108" s="125">
        <v>0</v>
      </c>
      <c r="H108" s="125">
        <v>0</v>
      </c>
      <c r="I108" s="125" t="s">
        <v>1605</v>
      </c>
      <c r="J108" s="126" t="s">
        <v>4582</v>
      </c>
      <c r="K108" s="126" t="s">
        <v>4620</v>
      </c>
      <c r="L108" s="125" t="s">
        <v>4621</v>
      </c>
    </row>
    <row r="109" spans="1:12" ht="25.5" x14ac:dyDescent="0.25">
      <c r="A109" s="1049"/>
      <c r="B109" s="1055"/>
      <c r="C109" s="126">
        <v>25</v>
      </c>
      <c r="D109" s="126" t="s">
        <v>1790</v>
      </c>
      <c r="E109" s="126">
        <v>1603</v>
      </c>
      <c r="F109" s="125">
        <v>28</v>
      </c>
      <c r="G109" s="125">
        <v>0</v>
      </c>
      <c r="H109" s="125">
        <v>0</v>
      </c>
      <c r="I109" s="125" t="s">
        <v>1605</v>
      </c>
      <c r="J109" s="126" t="s">
        <v>4568</v>
      </c>
      <c r="K109" s="126" t="s">
        <v>4622</v>
      </c>
      <c r="L109" s="125" t="s">
        <v>4623</v>
      </c>
    </row>
    <row r="110" spans="1:12" ht="22.5" customHeight="1" x14ac:dyDescent="0.25">
      <c r="A110" s="1049"/>
      <c r="B110" s="1055"/>
      <c r="C110" s="1084">
        <v>26</v>
      </c>
      <c r="D110" s="1084" t="s">
        <v>1790</v>
      </c>
      <c r="E110" s="1084">
        <v>1632</v>
      </c>
      <c r="F110" s="1083">
        <v>32</v>
      </c>
      <c r="G110" s="1083">
        <v>0</v>
      </c>
      <c r="H110" s="1083">
        <v>0</v>
      </c>
      <c r="I110" s="1083" t="s">
        <v>1605</v>
      </c>
      <c r="J110" s="126" t="s">
        <v>4624</v>
      </c>
      <c r="K110" s="126" t="s">
        <v>4625</v>
      </c>
      <c r="L110" s="1083" t="s">
        <v>4626</v>
      </c>
    </row>
    <row r="111" spans="1:12" x14ac:dyDescent="0.25">
      <c r="A111" s="1049"/>
      <c r="B111" s="1055"/>
      <c r="C111" s="1084"/>
      <c r="D111" s="1084"/>
      <c r="E111" s="1084"/>
      <c r="F111" s="1083"/>
      <c r="G111" s="1083"/>
      <c r="H111" s="1083"/>
      <c r="I111" s="1083"/>
      <c r="J111" s="126" t="s">
        <v>4627</v>
      </c>
      <c r="K111" s="126" t="s">
        <v>4628</v>
      </c>
      <c r="L111" s="1083"/>
    </row>
    <row r="112" spans="1:12" x14ac:dyDescent="0.25">
      <c r="A112" s="1049"/>
      <c r="B112" s="1055"/>
      <c r="C112" s="1084"/>
      <c r="D112" s="1084"/>
      <c r="E112" s="1084"/>
      <c r="F112" s="1083"/>
      <c r="G112" s="1083"/>
      <c r="H112" s="1083"/>
      <c r="I112" s="1083"/>
      <c r="J112" s="126" t="s">
        <v>4629</v>
      </c>
      <c r="K112" s="126" t="s">
        <v>4630</v>
      </c>
      <c r="L112" s="1083"/>
    </row>
    <row r="113" spans="1:12" ht="53.25" customHeight="1" x14ac:dyDescent="0.25">
      <c r="A113" s="1049"/>
      <c r="B113" s="1055"/>
      <c r="C113" s="1084">
        <v>27</v>
      </c>
      <c r="D113" s="1084" t="s">
        <v>1790</v>
      </c>
      <c r="E113" s="1084">
        <v>1591</v>
      </c>
      <c r="F113" s="1083">
        <v>38</v>
      </c>
      <c r="G113" s="1083">
        <v>0</v>
      </c>
      <c r="H113" s="1083">
        <v>0</v>
      </c>
      <c r="I113" s="1083" t="s">
        <v>1605</v>
      </c>
      <c r="J113" s="126" t="s">
        <v>4631</v>
      </c>
      <c r="K113" s="126" t="s">
        <v>4632</v>
      </c>
      <c r="L113" s="1083" t="s">
        <v>4633</v>
      </c>
    </row>
    <row r="114" spans="1:12" x14ac:dyDescent="0.25">
      <c r="A114" s="1049"/>
      <c r="B114" s="1055"/>
      <c r="C114" s="1084"/>
      <c r="D114" s="1084"/>
      <c r="E114" s="1084"/>
      <c r="F114" s="1083"/>
      <c r="G114" s="1083"/>
      <c r="H114" s="1083"/>
      <c r="I114" s="1083"/>
      <c r="J114" s="126" t="s">
        <v>4634</v>
      </c>
      <c r="K114" s="126" t="s">
        <v>4635</v>
      </c>
      <c r="L114" s="1083"/>
    </row>
    <row r="115" spans="1:12" ht="63" customHeight="1" x14ac:dyDescent="0.25">
      <c r="A115" s="1049"/>
      <c r="B115" s="1055"/>
      <c r="C115" s="126">
        <v>28</v>
      </c>
      <c r="D115" s="126" t="s">
        <v>1790</v>
      </c>
      <c r="E115" s="126">
        <v>1765</v>
      </c>
      <c r="F115" s="125">
        <v>37</v>
      </c>
      <c r="G115" s="125">
        <v>0</v>
      </c>
      <c r="H115" s="125">
        <v>0</v>
      </c>
      <c r="I115" s="125" t="s">
        <v>1605</v>
      </c>
      <c r="J115" s="126" t="s">
        <v>4631</v>
      </c>
      <c r="K115" s="126" t="s">
        <v>4636</v>
      </c>
      <c r="L115" s="125" t="s">
        <v>4637</v>
      </c>
    </row>
    <row r="116" spans="1:12" ht="13.15" customHeight="1" x14ac:dyDescent="0.25">
      <c r="A116" s="1049"/>
      <c r="B116" s="1055"/>
      <c r="C116" s="1084">
        <v>29</v>
      </c>
      <c r="D116" s="1084" t="s">
        <v>1790</v>
      </c>
      <c r="E116" s="1084">
        <v>1655</v>
      </c>
      <c r="F116" s="1083">
        <v>20</v>
      </c>
      <c r="G116" s="1083">
        <v>0</v>
      </c>
      <c r="H116" s="1083">
        <v>0</v>
      </c>
      <c r="I116" s="1083" t="s">
        <v>1605</v>
      </c>
      <c r="J116" s="126" t="s">
        <v>4638</v>
      </c>
      <c r="K116" s="126" t="s">
        <v>4639</v>
      </c>
      <c r="L116" s="1083" t="s">
        <v>4640</v>
      </c>
    </row>
    <row r="117" spans="1:12" x14ac:dyDescent="0.25">
      <c r="A117" s="1049"/>
      <c r="B117" s="1055"/>
      <c r="C117" s="1084"/>
      <c r="D117" s="1084"/>
      <c r="E117" s="1084"/>
      <c r="F117" s="1083"/>
      <c r="G117" s="1083"/>
      <c r="H117" s="1083"/>
      <c r="I117" s="1083"/>
      <c r="J117" s="126" t="s">
        <v>4568</v>
      </c>
      <c r="K117" s="126" t="s">
        <v>4641</v>
      </c>
      <c r="L117" s="1083"/>
    </row>
    <row r="118" spans="1:12" ht="13.15" customHeight="1" x14ac:dyDescent="0.25">
      <c r="A118" s="1049"/>
      <c r="B118" s="1055"/>
      <c r="C118" s="1084">
        <v>30</v>
      </c>
      <c r="D118" s="1084" t="s">
        <v>4642</v>
      </c>
      <c r="E118" s="1084">
        <v>1055</v>
      </c>
      <c r="F118" s="1083">
        <v>0</v>
      </c>
      <c r="G118" s="1083">
        <v>0</v>
      </c>
      <c r="H118" s="1083">
        <v>0</v>
      </c>
      <c r="I118" s="1083" t="s">
        <v>1605</v>
      </c>
      <c r="J118" s="126" t="s">
        <v>3424</v>
      </c>
      <c r="K118" s="126" t="s">
        <v>4643</v>
      </c>
      <c r="L118" s="1083" t="s">
        <v>4644</v>
      </c>
    </row>
    <row r="119" spans="1:12" x14ac:dyDescent="0.25">
      <c r="A119" s="1049"/>
      <c r="B119" s="1055"/>
      <c r="C119" s="1084"/>
      <c r="D119" s="1084"/>
      <c r="E119" s="1084"/>
      <c r="F119" s="1083"/>
      <c r="G119" s="1083"/>
      <c r="H119" s="1083"/>
      <c r="I119" s="1083"/>
      <c r="J119" s="126" t="s">
        <v>4564</v>
      </c>
      <c r="K119" s="126" t="s">
        <v>4645</v>
      </c>
      <c r="L119" s="1083"/>
    </row>
    <row r="120" spans="1:12" x14ac:dyDescent="0.25">
      <c r="A120" s="1049"/>
      <c r="B120" s="1055"/>
      <c r="C120" s="1084"/>
      <c r="D120" s="1084"/>
      <c r="E120" s="1084"/>
      <c r="F120" s="1083"/>
      <c r="G120" s="1083"/>
      <c r="H120" s="1083"/>
      <c r="I120" s="1083"/>
      <c r="J120" s="126" t="s">
        <v>4609</v>
      </c>
      <c r="K120" s="126" t="s">
        <v>4646</v>
      </c>
      <c r="L120" s="1083"/>
    </row>
    <row r="121" spans="1:12" x14ac:dyDescent="0.25">
      <c r="A121" s="1049"/>
      <c r="B121" s="1055"/>
      <c r="C121" s="1084"/>
      <c r="D121" s="1084"/>
      <c r="E121" s="1084"/>
      <c r="F121" s="1083"/>
      <c r="G121" s="1083"/>
      <c r="H121" s="1083"/>
      <c r="I121" s="1083"/>
      <c r="J121" s="126" t="s">
        <v>4607</v>
      </c>
      <c r="K121" s="126" t="s">
        <v>4647</v>
      </c>
      <c r="L121" s="1083"/>
    </row>
    <row r="122" spans="1:12" x14ac:dyDescent="0.25">
      <c r="A122" s="1049"/>
      <c r="B122" s="1055"/>
      <c r="C122" s="1084"/>
      <c r="D122" s="1084"/>
      <c r="E122" s="1084"/>
      <c r="F122" s="1083"/>
      <c r="G122" s="1083"/>
      <c r="H122" s="1083"/>
      <c r="I122" s="1083"/>
      <c r="J122" s="126" t="s">
        <v>4648</v>
      </c>
      <c r="K122" s="126" t="s">
        <v>4561</v>
      </c>
      <c r="L122" s="1083"/>
    </row>
    <row r="123" spans="1:12" x14ac:dyDescent="0.25">
      <c r="A123" s="1049"/>
      <c r="B123" s="1055"/>
      <c r="C123" s="1084"/>
      <c r="D123" s="1084"/>
      <c r="E123" s="1084"/>
      <c r="F123" s="1083"/>
      <c r="G123" s="1083"/>
      <c r="H123" s="1083"/>
      <c r="I123" s="1083"/>
      <c r="J123" s="126" t="s">
        <v>4649</v>
      </c>
      <c r="K123" s="126" t="s">
        <v>4650</v>
      </c>
      <c r="L123" s="1083"/>
    </row>
    <row r="124" spans="1:12" x14ac:dyDescent="0.25">
      <c r="A124" s="1049"/>
      <c r="B124" s="1055"/>
      <c r="C124" s="1084"/>
      <c r="D124" s="1084"/>
      <c r="E124" s="1084"/>
      <c r="F124" s="1083"/>
      <c r="G124" s="1083"/>
      <c r="H124" s="1083"/>
      <c r="I124" s="1083"/>
      <c r="J124" s="126" t="s">
        <v>4651</v>
      </c>
      <c r="K124" s="126" t="s">
        <v>4652</v>
      </c>
      <c r="L124" s="1083"/>
    </row>
    <row r="125" spans="1:12" x14ac:dyDescent="0.25">
      <c r="A125" s="1049"/>
      <c r="B125" s="1055"/>
      <c r="C125" s="1084"/>
      <c r="D125" s="1084"/>
      <c r="E125" s="1084"/>
      <c r="F125" s="1083"/>
      <c r="G125" s="1083"/>
      <c r="H125" s="1083"/>
      <c r="I125" s="1083"/>
      <c r="J125" s="126" t="s">
        <v>4566</v>
      </c>
      <c r="K125" s="126" t="s">
        <v>4653</v>
      </c>
      <c r="L125" s="1083"/>
    </row>
    <row r="126" spans="1:12" x14ac:dyDescent="0.25">
      <c r="A126" s="1049"/>
      <c r="B126" s="1055"/>
      <c r="C126" s="1084"/>
      <c r="D126" s="1084"/>
      <c r="E126" s="1084"/>
      <c r="F126" s="1083"/>
      <c r="G126" s="1083"/>
      <c r="H126" s="1083"/>
      <c r="I126" s="1083"/>
      <c r="J126" s="126" t="s">
        <v>4654</v>
      </c>
      <c r="K126" s="126" t="s">
        <v>4655</v>
      </c>
      <c r="L126" s="1083"/>
    </row>
    <row r="127" spans="1:12" ht="34.5" customHeight="1" x14ac:dyDescent="0.25">
      <c r="A127" s="1049"/>
      <c r="B127" s="1055"/>
      <c r="C127" s="1084">
        <v>31</v>
      </c>
      <c r="D127" s="1084" t="s">
        <v>4642</v>
      </c>
      <c r="E127" s="1084">
        <v>1175</v>
      </c>
      <c r="F127" s="1083">
        <v>11</v>
      </c>
      <c r="G127" s="1083">
        <v>0</v>
      </c>
      <c r="H127" s="1083">
        <v>0</v>
      </c>
      <c r="I127" s="1083" t="s">
        <v>1605</v>
      </c>
      <c r="J127" s="126" t="s">
        <v>4542</v>
      </c>
      <c r="K127" s="126" t="s">
        <v>4656</v>
      </c>
      <c r="L127" s="1083" t="s">
        <v>4657</v>
      </c>
    </row>
    <row r="128" spans="1:12" x14ac:dyDescent="0.25">
      <c r="A128" s="1049"/>
      <c r="B128" s="1055"/>
      <c r="C128" s="1084"/>
      <c r="D128" s="1084"/>
      <c r="E128" s="1084"/>
      <c r="F128" s="1083"/>
      <c r="G128" s="1083"/>
      <c r="H128" s="1083"/>
      <c r="I128" s="1083"/>
      <c r="J128" s="126" t="s">
        <v>4558</v>
      </c>
      <c r="K128" s="126" t="s">
        <v>4658</v>
      </c>
      <c r="L128" s="1083"/>
    </row>
    <row r="129" spans="1:12" x14ac:dyDescent="0.25">
      <c r="A129" s="1049"/>
      <c r="B129" s="1055"/>
      <c r="C129" s="1084"/>
      <c r="D129" s="1084"/>
      <c r="E129" s="1084"/>
      <c r="F129" s="1083"/>
      <c r="G129" s="1083"/>
      <c r="H129" s="1083"/>
      <c r="I129" s="1083"/>
      <c r="J129" s="126" t="s">
        <v>4537</v>
      </c>
      <c r="K129" s="126" t="s">
        <v>4659</v>
      </c>
      <c r="L129" s="1083"/>
    </row>
    <row r="130" spans="1:12" x14ac:dyDescent="0.25">
      <c r="A130" s="1049"/>
      <c r="B130" s="1055"/>
      <c r="C130" s="1084"/>
      <c r="D130" s="1084"/>
      <c r="E130" s="1084"/>
      <c r="F130" s="1083"/>
      <c r="G130" s="1083"/>
      <c r="H130" s="1083"/>
      <c r="I130" s="1083"/>
      <c r="J130" s="126" t="s">
        <v>4660</v>
      </c>
      <c r="K130" s="126" t="s">
        <v>4661</v>
      </c>
      <c r="L130" s="1083"/>
    </row>
    <row r="131" spans="1:12" x14ac:dyDescent="0.25">
      <c r="A131" s="1049"/>
      <c r="B131" s="1055"/>
      <c r="C131" s="1084"/>
      <c r="D131" s="1084"/>
      <c r="E131" s="1084"/>
      <c r="F131" s="1083"/>
      <c r="G131" s="1083"/>
      <c r="H131" s="1083"/>
      <c r="I131" s="1083"/>
      <c r="J131" s="126" t="s">
        <v>4662</v>
      </c>
      <c r="K131" s="126" t="s">
        <v>4663</v>
      </c>
      <c r="L131" s="1083"/>
    </row>
    <row r="132" spans="1:12" x14ac:dyDescent="0.25">
      <c r="A132" s="1049"/>
      <c r="B132" s="1055"/>
      <c r="C132" s="1084"/>
      <c r="D132" s="1084"/>
      <c r="E132" s="1084"/>
      <c r="F132" s="1083"/>
      <c r="G132" s="1083"/>
      <c r="H132" s="1083"/>
      <c r="I132" s="1083"/>
      <c r="J132" s="126" t="s">
        <v>4664</v>
      </c>
      <c r="K132" s="126" t="s">
        <v>4665</v>
      </c>
      <c r="L132" s="1083"/>
    </row>
    <row r="133" spans="1:12" ht="30" customHeight="1" x14ac:dyDescent="0.25">
      <c r="A133" s="1049"/>
      <c r="B133" s="1055"/>
      <c r="C133" s="1084"/>
      <c r="D133" s="1084"/>
      <c r="E133" s="1084"/>
      <c r="F133" s="1083"/>
      <c r="G133" s="1083"/>
      <c r="H133" s="1083"/>
      <c r="I133" s="1083"/>
      <c r="J133" s="126" t="s">
        <v>4666</v>
      </c>
      <c r="K133" s="126" t="s">
        <v>4667</v>
      </c>
      <c r="L133" s="1083"/>
    </row>
    <row r="134" spans="1:12" x14ac:dyDescent="0.25">
      <c r="A134" s="1049"/>
      <c r="B134" s="1055"/>
      <c r="C134" s="1084"/>
      <c r="D134" s="1084"/>
      <c r="E134" s="1084"/>
      <c r="F134" s="1083"/>
      <c r="G134" s="1083"/>
      <c r="H134" s="1083"/>
      <c r="I134" s="1083"/>
      <c r="J134" s="126" t="s">
        <v>3424</v>
      </c>
      <c r="K134" s="126" t="s">
        <v>4668</v>
      </c>
      <c r="L134" s="1083"/>
    </row>
    <row r="135" spans="1:12" x14ac:dyDescent="0.25">
      <c r="A135" s="1049"/>
      <c r="B135" s="1055"/>
      <c r="C135" s="1084"/>
      <c r="D135" s="1084"/>
      <c r="E135" s="1084"/>
      <c r="F135" s="1083"/>
      <c r="G135" s="1083"/>
      <c r="H135" s="1083"/>
      <c r="I135" s="1083"/>
      <c r="J135" s="126" t="s">
        <v>3516</v>
      </c>
      <c r="K135" s="126" t="s">
        <v>4669</v>
      </c>
      <c r="L135" s="1083"/>
    </row>
    <row r="136" spans="1:12" x14ac:dyDescent="0.25">
      <c r="A136" s="1049"/>
      <c r="B136" s="1055"/>
      <c r="C136" s="126">
        <v>32</v>
      </c>
      <c r="D136" s="126" t="s">
        <v>4642</v>
      </c>
      <c r="E136" s="126">
        <v>1153</v>
      </c>
      <c r="F136" s="125">
        <v>57</v>
      </c>
      <c r="G136" s="125">
        <v>0</v>
      </c>
      <c r="H136" s="125">
        <v>0</v>
      </c>
      <c r="I136" s="125" t="s">
        <v>1605</v>
      </c>
      <c r="J136" s="126" t="s">
        <v>4670</v>
      </c>
      <c r="K136" s="126" t="s">
        <v>4671</v>
      </c>
      <c r="L136" s="125" t="s">
        <v>4672</v>
      </c>
    </row>
    <row r="137" spans="1:12" ht="13.15" customHeight="1" x14ac:dyDescent="0.25">
      <c r="A137" s="1049"/>
      <c r="B137" s="1055"/>
      <c r="C137" s="1084">
        <v>33</v>
      </c>
      <c r="D137" s="1084" t="s">
        <v>4642</v>
      </c>
      <c r="E137" s="1084">
        <v>1184</v>
      </c>
      <c r="F137" s="1083">
        <v>23</v>
      </c>
      <c r="G137" s="1083">
        <v>0</v>
      </c>
      <c r="H137" s="1083">
        <v>0</v>
      </c>
      <c r="I137" s="1083" t="s">
        <v>1605</v>
      </c>
      <c r="J137" s="126" t="s">
        <v>4574</v>
      </c>
      <c r="K137" s="126" t="s">
        <v>4575</v>
      </c>
      <c r="L137" s="1083" t="s">
        <v>4673</v>
      </c>
    </row>
    <row r="138" spans="1:12" x14ac:dyDescent="0.25">
      <c r="A138" s="1049"/>
      <c r="B138" s="1055"/>
      <c r="C138" s="1084"/>
      <c r="D138" s="1084"/>
      <c r="E138" s="1084"/>
      <c r="F138" s="1083"/>
      <c r="G138" s="1083"/>
      <c r="H138" s="1083"/>
      <c r="I138" s="1083"/>
      <c r="J138" s="126" t="s">
        <v>4674</v>
      </c>
      <c r="K138" s="126" t="s">
        <v>4579</v>
      </c>
      <c r="L138" s="1083"/>
    </row>
    <row r="139" spans="1:12" x14ac:dyDescent="0.25">
      <c r="A139" s="1049"/>
      <c r="B139" s="1055"/>
      <c r="C139" s="1084"/>
      <c r="D139" s="1084"/>
      <c r="E139" s="1084"/>
      <c r="F139" s="1083"/>
      <c r="G139" s="1083"/>
      <c r="H139" s="1083"/>
      <c r="I139" s="1083"/>
      <c r="J139" s="126" t="s">
        <v>4675</v>
      </c>
      <c r="K139" s="126" t="s">
        <v>4572</v>
      </c>
      <c r="L139" s="1083"/>
    </row>
    <row r="140" spans="1:12" x14ac:dyDescent="0.25">
      <c r="A140" s="1049"/>
      <c r="B140" s="1055"/>
      <c r="C140" s="1084"/>
      <c r="D140" s="1084"/>
      <c r="E140" s="1084"/>
      <c r="F140" s="1083"/>
      <c r="G140" s="1083"/>
      <c r="H140" s="1083"/>
      <c r="I140" s="1083"/>
      <c r="J140" s="126" t="s">
        <v>4576</v>
      </c>
      <c r="K140" s="126" t="s">
        <v>4577</v>
      </c>
      <c r="L140" s="1083"/>
    </row>
    <row r="141" spans="1:12" x14ac:dyDescent="0.25">
      <c r="A141" s="1049"/>
      <c r="B141" s="1055"/>
      <c r="C141" s="1084"/>
      <c r="D141" s="1084"/>
      <c r="E141" s="1084"/>
      <c r="F141" s="1083"/>
      <c r="G141" s="1083"/>
      <c r="H141" s="1083"/>
      <c r="I141" s="1083"/>
      <c r="J141" s="126" t="s">
        <v>4605</v>
      </c>
      <c r="K141" s="126" t="s">
        <v>4606</v>
      </c>
      <c r="L141" s="1083"/>
    </row>
    <row r="142" spans="1:12" ht="13.15" customHeight="1" x14ac:dyDescent="0.25">
      <c r="A142" s="1049"/>
      <c r="B142" s="1055"/>
      <c r="C142" s="1084">
        <v>34</v>
      </c>
      <c r="D142" s="1084" t="s">
        <v>4642</v>
      </c>
      <c r="E142" s="1084">
        <v>1078</v>
      </c>
      <c r="F142" s="1083">
        <v>3</v>
      </c>
      <c r="G142" s="1083">
        <v>0</v>
      </c>
      <c r="H142" s="1083">
        <v>0</v>
      </c>
      <c r="I142" s="1083" t="s">
        <v>1605</v>
      </c>
      <c r="J142" s="126" t="s">
        <v>3516</v>
      </c>
      <c r="K142" s="126" t="s">
        <v>4676</v>
      </c>
      <c r="L142" s="1083" t="s">
        <v>4677</v>
      </c>
    </row>
    <row r="143" spans="1:12" x14ac:dyDescent="0.25">
      <c r="A143" s="1049"/>
      <c r="B143" s="1055"/>
      <c r="C143" s="1084"/>
      <c r="D143" s="1084"/>
      <c r="E143" s="1084"/>
      <c r="F143" s="1083"/>
      <c r="G143" s="1083"/>
      <c r="H143" s="1083"/>
      <c r="I143" s="1083"/>
      <c r="J143" s="126" t="s">
        <v>4542</v>
      </c>
      <c r="K143" s="126" t="s">
        <v>4678</v>
      </c>
      <c r="L143" s="1083"/>
    </row>
    <row r="144" spans="1:12" x14ac:dyDescent="0.25">
      <c r="A144" s="1049"/>
      <c r="B144" s="1055"/>
      <c r="C144" s="1084"/>
      <c r="D144" s="1084"/>
      <c r="E144" s="1084"/>
      <c r="F144" s="1083"/>
      <c r="G144" s="1083"/>
      <c r="H144" s="1083"/>
      <c r="I144" s="1083"/>
      <c r="J144" s="126" t="s">
        <v>4679</v>
      </c>
      <c r="K144" s="126" t="s">
        <v>4680</v>
      </c>
      <c r="L144" s="1083"/>
    </row>
    <row r="145" spans="1:12" x14ac:dyDescent="0.25">
      <c r="A145" s="1049"/>
      <c r="B145" s="1055"/>
      <c r="C145" s="1084"/>
      <c r="D145" s="1084"/>
      <c r="E145" s="1084"/>
      <c r="F145" s="1083"/>
      <c r="G145" s="1083"/>
      <c r="H145" s="1083"/>
      <c r="I145" s="1083"/>
      <c r="J145" s="126" t="s">
        <v>3424</v>
      </c>
      <c r="K145" s="126" t="s">
        <v>4681</v>
      </c>
      <c r="L145" s="1083"/>
    </row>
    <row r="146" spans="1:12" ht="13.15" customHeight="1" x14ac:dyDescent="0.25">
      <c r="A146" s="1049"/>
      <c r="B146" s="1055"/>
      <c r="C146" s="1084">
        <v>35</v>
      </c>
      <c r="D146" s="1084" t="s">
        <v>4642</v>
      </c>
      <c r="E146" s="1084">
        <v>1333</v>
      </c>
      <c r="F146" s="1083">
        <v>114</v>
      </c>
      <c r="G146" s="1083">
        <v>0</v>
      </c>
      <c r="H146" s="1083">
        <v>0</v>
      </c>
      <c r="I146" s="1083" t="s">
        <v>1605</v>
      </c>
      <c r="J146" s="126" t="s">
        <v>4624</v>
      </c>
      <c r="K146" s="126" t="s">
        <v>4682</v>
      </c>
      <c r="L146" s="1083" t="s">
        <v>4683</v>
      </c>
    </row>
    <row r="147" spans="1:12" x14ac:dyDescent="0.25">
      <c r="A147" s="1049"/>
      <c r="B147" s="1055"/>
      <c r="C147" s="1084"/>
      <c r="D147" s="1084"/>
      <c r="E147" s="1084"/>
      <c r="F147" s="1083"/>
      <c r="G147" s="1083"/>
      <c r="H147" s="1083"/>
      <c r="I147" s="1083"/>
      <c r="J147" s="126" t="s">
        <v>4547</v>
      </c>
      <c r="K147" s="126" t="s">
        <v>4684</v>
      </c>
      <c r="L147" s="1083"/>
    </row>
    <row r="148" spans="1:12" x14ac:dyDescent="0.25">
      <c r="A148" s="1049"/>
      <c r="B148" s="1055"/>
      <c r="C148" s="126">
        <v>36</v>
      </c>
      <c r="D148" s="126" t="s">
        <v>4642</v>
      </c>
      <c r="E148" s="126">
        <v>1062</v>
      </c>
      <c r="F148" s="125">
        <v>80</v>
      </c>
      <c r="G148" s="125">
        <v>0</v>
      </c>
      <c r="H148" s="125">
        <v>0</v>
      </c>
      <c r="I148" s="125" t="s">
        <v>1605</v>
      </c>
      <c r="J148" s="126" t="s">
        <v>4582</v>
      </c>
      <c r="K148" s="126" t="s">
        <v>4685</v>
      </c>
      <c r="L148" s="125" t="s">
        <v>4686</v>
      </c>
    </row>
    <row r="149" spans="1:12" x14ac:dyDescent="0.25">
      <c r="A149" s="1049"/>
      <c r="B149" s="1055"/>
      <c r="C149" s="126">
        <v>37</v>
      </c>
      <c r="D149" s="126" t="s">
        <v>4642</v>
      </c>
      <c r="E149" s="126">
        <v>1162</v>
      </c>
      <c r="F149" s="125">
        <v>60</v>
      </c>
      <c r="G149" s="125">
        <v>0</v>
      </c>
      <c r="H149" s="125">
        <v>0</v>
      </c>
      <c r="I149" s="125" t="s">
        <v>1605</v>
      </c>
      <c r="J149" s="126" t="s">
        <v>4582</v>
      </c>
      <c r="K149" s="126" t="s">
        <v>4687</v>
      </c>
      <c r="L149" s="125" t="s">
        <v>4688</v>
      </c>
    </row>
    <row r="150" spans="1:12" x14ac:dyDescent="0.25">
      <c r="A150" s="1049"/>
      <c r="B150" s="1055"/>
      <c r="C150" s="126">
        <v>38</v>
      </c>
      <c r="D150" s="126" t="s">
        <v>4642</v>
      </c>
      <c r="E150" s="126">
        <v>1068</v>
      </c>
      <c r="F150" s="125">
        <v>80</v>
      </c>
      <c r="G150" s="125">
        <v>0</v>
      </c>
      <c r="H150" s="125">
        <v>0</v>
      </c>
      <c r="I150" s="125" t="s">
        <v>1605</v>
      </c>
      <c r="J150" s="126" t="s">
        <v>4568</v>
      </c>
      <c r="K150" s="126" t="s">
        <v>4689</v>
      </c>
      <c r="L150" s="125" t="s">
        <v>4690</v>
      </c>
    </row>
    <row r="151" spans="1:12" ht="13.15" customHeight="1" x14ac:dyDescent="0.25">
      <c r="A151" s="1049"/>
      <c r="B151" s="1055"/>
      <c r="C151" s="1084">
        <v>39</v>
      </c>
      <c r="D151" s="1084" t="s">
        <v>4642</v>
      </c>
      <c r="E151" s="1084">
        <v>994</v>
      </c>
      <c r="F151" s="1083">
        <v>4</v>
      </c>
      <c r="G151" s="1083">
        <v>0</v>
      </c>
      <c r="H151" s="1083">
        <v>0</v>
      </c>
      <c r="I151" s="1083" t="s">
        <v>1605</v>
      </c>
      <c r="J151" s="126" t="s">
        <v>4296</v>
      </c>
      <c r="K151" s="126" t="s">
        <v>4691</v>
      </c>
      <c r="L151" s="1083" t="s">
        <v>4692</v>
      </c>
    </row>
    <row r="152" spans="1:12" x14ac:dyDescent="0.25">
      <c r="A152" s="1049"/>
      <c r="B152" s="1055"/>
      <c r="C152" s="1084"/>
      <c r="D152" s="1084"/>
      <c r="E152" s="1084"/>
      <c r="F152" s="1083"/>
      <c r="G152" s="1083"/>
      <c r="H152" s="1083"/>
      <c r="I152" s="1083"/>
      <c r="J152" s="126" t="s">
        <v>3516</v>
      </c>
      <c r="K152" s="126" t="s">
        <v>4693</v>
      </c>
      <c r="L152" s="1083"/>
    </row>
    <row r="153" spans="1:12" x14ac:dyDescent="0.25">
      <c r="A153" s="1049"/>
      <c r="B153" s="1055"/>
      <c r="C153" s="126">
        <v>40</v>
      </c>
      <c r="D153" s="126" t="s">
        <v>4642</v>
      </c>
      <c r="E153" s="126">
        <v>1039</v>
      </c>
      <c r="F153" s="125">
        <v>78</v>
      </c>
      <c r="G153" s="125">
        <v>0</v>
      </c>
      <c r="H153" s="125">
        <v>0</v>
      </c>
      <c r="I153" s="125" t="s">
        <v>1605</v>
      </c>
      <c r="J153" s="126" t="s">
        <v>4582</v>
      </c>
      <c r="K153" s="126" t="s">
        <v>4694</v>
      </c>
      <c r="L153" s="125" t="s">
        <v>4695</v>
      </c>
    </row>
    <row r="154" spans="1:12" x14ac:dyDescent="0.25">
      <c r="A154" s="1049"/>
      <c r="B154" s="1055"/>
      <c r="C154" s="126">
        <v>41</v>
      </c>
      <c r="D154" s="126" t="s">
        <v>4642</v>
      </c>
      <c r="E154" s="126">
        <v>1282</v>
      </c>
      <c r="F154" s="125">
        <v>54</v>
      </c>
      <c r="G154" s="125">
        <v>1</v>
      </c>
      <c r="H154" s="125">
        <v>0</v>
      </c>
      <c r="I154" s="125" t="s">
        <v>1605</v>
      </c>
      <c r="J154" s="126" t="s">
        <v>4631</v>
      </c>
      <c r="K154" s="126" t="s">
        <v>4696</v>
      </c>
      <c r="L154" s="125" t="s">
        <v>4697</v>
      </c>
    </row>
    <row r="155" spans="1:12" x14ac:dyDescent="0.25">
      <c r="A155" s="1049"/>
      <c r="B155" s="1055"/>
      <c r="C155" s="126">
        <v>42</v>
      </c>
      <c r="D155" s="126" t="s">
        <v>4642</v>
      </c>
      <c r="E155" s="126">
        <v>1126</v>
      </c>
      <c r="F155" s="125">
        <v>50</v>
      </c>
      <c r="G155" s="125">
        <v>0</v>
      </c>
      <c r="H155" s="125">
        <v>0</v>
      </c>
      <c r="I155" s="125" t="s">
        <v>1605</v>
      </c>
      <c r="J155" s="126" t="s">
        <v>4568</v>
      </c>
      <c r="K155" s="126" t="s">
        <v>4698</v>
      </c>
      <c r="L155" s="125" t="s">
        <v>4699</v>
      </c>
    </row>
    <row r="156" spans="1:12" ht="13.15" customHeight="1" x14ac:dyDescent="0.25">
      <c r="A156" s="1049"/>
      <c r="B156" s="1055"/>
      <c r="C156" s="1084">
        <v>43</v>
      </c>
      <c r="D156" s="1084" t="s">
        <v>4642</v>
      </c>
      <c r="E156" s="1084">
        <v>1089</v>
      </c>
      <c r="F156" s="1083">
        <v>63</v>
      </c>
      <c r="G156" s="1083">
        <v>0</v>
      </c>
      <c r="H156" s="1083">
        <v>0</v>
      </c>
      <c r="I156" s="1083" t="s">
        <v>1605</v>
      </c>
      <c r="J156" s="126" t="s">
        <v>4700</v>
      </c>
      <c r="K156" s="126" t="s">
        <v>4701</v>
      </c>
      <c r="L156" s="1083" t="s">
        <v>4702</v>
      </c>
    </row>
    <row r="157" spans="1:12" x14ac:dyDescent="0.25">
      <c r="A157" s="1049"/>
      <c r="B157" s="1055"/>
      <c r="C157" s="1084"/>
      <c r="D157" s="1084"/>
      <c r="E157" s="1084"/>
      <c r="F157" s="1083"/>
      <c r="G157" s="1083"/>
      <c r="H157" s="1083"/>
      <c r="I157" s="1083"/>
      <c r="J157" s="126" t="s">
        <v>4627</v>
      </c>
      <c r="K157" s="126" t="s">
        <v>4703</v>
      </c>
      <c r="L157" s="1083"/>
    </row>
    <row r="158" spans="1:12" x14ac:dyDescent="0.25">
      <c r="A158" s="1049"/>
      <c r="B158" s="1055"/>
      <c r="C158" s="126">
        <v>44</v>
      </c>
      <c r="D158" s="126" t="s">
        <v>4642</v>
      </c>
      <c r="E158" s="126">
        <v>1226</v>
      </c>
      <c r="F158" s="125">
        <v>64</v>
      </c>
      <c r="G158" s="125">
        <v>0</v>
      </c>
      <c r="H158" s="125">
        <v>0</v>
      </c>
      <c r="I158" s="125" t="s">
        <v>1605</v>
      </c>
      <c r="J158" s="126" t="s">
        <v>4547</v>
      </c>
      <c r="K158" s="126" t="s">
        <v>4704</v>
      </c>
      <c r="L158" s="125" t="s">
        <v>4705</v>
      </c>
    </row>
    <row r="159" spans="1:12" x14ac:dyDescent="0.25">
      <c r="A159" s="1049"/>
      <c r="B159" s="1055"/>
      <c r="C159" s="126">
        <v>45</v>
      </c>
      <c r="D159" s="126" t="s">
        <v>4642</v>
      </c>
      <c r="E159" s="126">
        <v>1069</v>
      </c>
      <c r="F159" s="125">
        <v>9</v>
      </c>
      <c r="G159" s="125">
        <v>0</v>
      </c>
      <c r="H159" s="125">
        <v>0</v>
      </c>
      <c r="I159" s="125" t="s">
        <v>1605</v>
      </c>
      <c r="J159" s="125" t="s">
        <v>4544</v>
      </c>
      <c r="K159" s="126" t="s">
        <v>4706</v>
      </c>
      <c r="L159" s="125" t="s">
        <v>4707</v>
      </c>
    </row>
    <row r="160" spans="1:12" s="202" customFormat="1" ht="21.75" customHeight="1" x14ac:dyDescent="0.25">
      <c r="A160" s="1102" t="s">
        <v>4708</v>
      </c>
      <c r="B160" s="1102"/>
      <c r="C160" s="1102"/>
      <c r="D160" s="1102"/>
      <c r="E160" s="211">
        <f>SUM(E69:E159)</f>
        <v>65595</v>
      </c>
      <c r="F160" s="212"/>
      <c r="G160" s="212"/>
      <c r="H160" s="212"/>
      <c r="I160" s="212"/>
      <c r="J160" s="213"/>
      <c r="K160" s="213"/>
      <c r="L160" s="214"/>
    </row>
    <row r="161" spans="1:12" ht="13.15" customHeight="1" x14ac:dyDescent="0.25">
      <c r="A161" s="1115">
        <v>3</v>
      </c>
      <c r="B161" s="1116" t="s">
        <v>4709</v>
      </c>
      <c r="C161" s="1083" t="s">
        <v>19</v>
      </c>
      <c r="D161" s="1083" t="s">
        <v>17</v>
      </c>
      <c r="E161" s="1083" t="s">
        <v>9929</v>
      </c>
      <c r="F161" s="1083" t="s">
        <v>115</v>
      </c>
      <c r="G161" s="1083" t="s">
        <v>20</v>
      </c>
      <c r="H161" s="1083" t="s">
        <v>20</v>
      </c>
      <c r="I161" s="1083" t="s">
        <v>1605</v>
      </c>
      <c r="J161" s="125" t="s">
        <v>4710</v>
      </c>
      <c r="K161" s="210" t="s">
        <v>4711</v>
      </c>
      <c r="L161" s="1084" t="s">
        <v>4712</v>
      </c>
    </row>
    <row r="162" spans="1:12" x14ac:dyDescent="0.25">
      <c r="A162" s="1115"/>
      <c r="B162" s="1116"/>
      <c r="C162" s="1083"/>
      <c r="D162" s="1083"/>
      <c r="E162" s="1083"/>
      <c r="F162" s="1083"/>
      <c r="G162" s="1083"/>
      <c r="H162" s="1083"/>
      <c r="I162" s="1083"/>
      <c r="J162" s="125" t="s">
        <v>1440</v>
      </c>
      <c r="K162" s="210" t="s">
        <v>4713</v>
      </c>
      <c r="L162" s="1084"/>
    </row>
    <row r="163" spans="1:12" x14ac:dyDescent="0.25">
      <c r="A163" s="1115"/>
      <c r="B163" s="1116"/>
      <c r="C163" s="1083"/>
      <c r="D163" s="1083"/>
      <c r="E163" s="1083"/>
      <c r="F163" s="1083"/>
      <c r="G163" s="1083"/>
      <c r="H163" s="1083"/>
      <c r="I163" s="1083"/>
      <c r="J163" s="125" t="s">
        <v>4714</v>
      </c>
      <c r="K163" s="210" t="s">
        <v>4715</v>
      </c>
      <c r="L163" s="1084"/>
    </row>
    <row r="164" spans="1:12" x14ac:dyDescent="0.25">
      <c r="A164" s="1115"/>
      <c r="B164" s="1116"/>
      <c r="C164" s="1083"/>
      <c r="D164" s="1083"/>
      <c r="E164" s="1083"/>
      <c r="F164" s="1083"/>
      <c r="G164" s="1083"/>
      <c r="H164" s="1083"/>
      <c r="I164" s="1083"/>
      <c r="J164" s="125" t="s">
        <v>4716</v>
      </c>
      <c r="K164" s="210" t="s">
        <v>4717</v>
      </c>
      <c r="L164" s="1084"/>
    </row>
    <row r="165" spans="1:12" x14ac:dyDescent="0.25">
      <c r="A165" s="1115"/>
      <c r="B165" s="1116"/>
      <c r="C165" s="1083"/>
      <c r="D165" s="1083"/>
      <c r="E165" s="1083"/>
      <c r="F165" s="1083"/>
      <c r="G165" s="1083"/>
      <c r="H165" s="1083"/>
      <c r="I165" s="1083"/>
      <c r="J165" s="125" t="s">
        <v>1356</v>
      </c>
      <c r="K165" s="210" t="s">
        <v>4718</v>
      </c>
      <c r="L165" s="1084"/>
    </row>
    <row r="166" spans="1:12" ht="34.5" customHeight="1" x14ac:dyDescent="0.25">
      <c r="A166" s="1115"/>
      <c r="B166" s="1116"/>
      <c r="C166" s="125" t="s">
        <v>72</v>
      </c>
      <c r="D166" s="125" t="s">
        <v>17</v>
      </c>
      <c r="E166" s="125">
        <v>1683</v>
      </c>
      <c r="F166" s="125" t="s">
        <v>24</v>
      </c>
      <c r="G166" s="125" t="s">
        <v>20</v>
      </c>
      <c r="H166" s="125" t="s">
        <v>20</v>
      </c>
      <c r="I166" s="125" t="s">
        <v>1605</v>
      </c>
      <c r="J166" s="125" t="s">
        <v>4710</v>
      </c>
      <c r="K166" s="126" t="s">
        <v>4719</v>
      </c>
      <c r="L166" s="125" t="s">
        <v>4720</v>
      </c>
    </row>
    <row r="167" spans="1:12" x14ac:dyDescent="0.25">
      <c r="A167" s="1115"/>
      <c r="B167" s="1116"/>
      <c r="C167" s="1083" t="s">
        <v>26</v>
      </c>
      <c r="D167" s="1083" t="s">
        <v>17</v>
      </c>
      <c r="E167" s="1083">
        <v>1690</v>
      </c>
      <c r="F167" s="1083" t="s">
        <v>174</v>
      </c>
      <c r="G167" s="1083" t="s">
        <v>19</v>
      </c>
      <c r="H167" s="1083" t="s">
        <v>20</v>
      </c>
      <c r="I167" s="1083" t="s">
        <v>1605</v>
      </c>
      <c r="J167" s="125" t="s">
        <v>4721</v>
      </c>
      <c r="K167" s="126" t="s">
        <v>4722</v>
      </c>
      <c r="L167" s="1083" t="s">
        <v>4723</v>
      </c>
    </row>
    <row r="168" spans="1:12" x14ac:dyDescent="0.25">
      <c r="A168" s="1115"/>
      <c r="B168" s="1116"/>
      <c r="C168" s="1083"/>
      <c r="D168" s="1083"/>
      <c r="E168" s="1083"/>
      <c r="F168" s="1083"/>
      <c r="G168" s="1083"/>
      <c r="H168" s="1083"/>
      <c r="I168" s="1083"/>
      <c r="J168" s="125" t="s">
        <v>3424</v>
      </c>
      <c r="K168" s="126" t="s">
        <v>4724</v>
      </c>
      <c r="L168" s="1083"/>
    </row>
    <row r="169" spans="1:12" x14ac:dyDescent="0.25">
      <c r="A169" s="1115"/>
      <c r="B169" s="1116"/>
      <c r="C169" s="1083"/>
      <c r="D169" s="1083"/>
      <c r="E169" s="1083"/>
      <c r="F169" s="1083"/>
      <c r="G169" s="1083"/>
      <c r="H169" s="1083"/>
      <c r="I169" s="1083"/>
      <c r="J169" s="125" t="s">
        <v>3497</v>
      </c>
      <c r="K169" s="126" t="s">
        <v>4725</v>
      </c>
      <c r="L169" s="1083"/>
    </row>
    <row r="170" spans="1:12" x14ac:dyDescent="0.25">
      <c r="A170" s="1115"/>
      <c r="B170" s="1116"/>
      <c r="C170" s="1083"/>
      <c r="D170" s="1083"/>
      <c r="E170" s="1083"/>
      <c r="F170" s="1083"/>
      <c r="G170" s="1083"/>
      <c r="H170" s="1083"/>
      <c r="I170" s="1083"/>
      <c r="J170" s="125" t="s">
        <v>4726</v>
      </c>
      <c r="K170" s="126" t="s">
        <v>4727</v>
      </c>
      <c r="L170" s="1083"/>
    </row>
    <row r="171" spans="1:12" x14ac:dyDescent="0.25">
      <c r="A171" s="1115"/>
      <c r="B171" s="1116"/>
      <c r="C171" s="1083" t="s">
        <v>69</v>
      </c>
      <c r="D171" s="1083" t="s">
        <v>17</v>
      </c>
      <c r="E171" s="1083">
        <v>1691</v>
      </c>
      <c r="F171" s="1083" t="s">
        <v>140</v>
      </c>
      <c r="G171" s="1083" t="s">
        <v>19</v>
      </c>
      <c r="H171" s="1083" t="s">
        <v>20</v>
      </c>
      <c r="I171" s="1083" t="s">
        <v>1605</v>
      </c>
      <c r="J171" s="125" t="s">
        <v>4710</v>
      </c>
      <c r="K171" s="126" t="s">
        <v>4728</v>
      </c>
      <c r="L171" s="1083" t="s">
        <v>4729</v>
      </c>
    </row>
    <row r="172" spans="1:12" x14ac:dyDescent="0.25">
      <c r="A172" s="1115"/>
      <c r="B172" s="1116"/>
      <c r="C172" s="1083"/>
      <c r="D172" s="1083"/>
      <c r="E172" s="1083"/>
      <c r="F172" s="1083"/>
      <c r="G172" s="1083"/>
      <c r="H172" s="1083"/>
      <c r="I172" s="1083"/>
      <c r="J172" s="125" t="s">
        <v>4726</v>
      </c>
      <c r="K172" s="126" t="s">
        <v>4730</v>
      </c>
      <c r="L172" s="1083"/>
    </row>
    <row r="173" spans="1:12" ht="13.15" customHeight="1" x14ac:dyDescent="0.25">
      <c r="A173" s="1115"/>
      <c r="B173" s="1116"/>
      <c r="C173" s="1083" t="s">
        <v>67</v>
      </c>
      <c r="D173" s="1083" t="s">
        <v>17</v>
      </c>
      <c r="E173" s="1083">
        <v>1601</v>
      </c>
      <c r="F173" s="1083" t="s">
        <v>47</v>
      </c>
      <c r="G173" s="1083" t="s">
        <v>20</v>
      </c>
      <c r="H173" s="1083" t="s">
        <v>20</v>
      </c>
      <c r="I173" s="1083" t="s">
        <v>1605</v>
      </c>
      <c r="J173" s="125" t="s">
        <v>4710</v>
      </c>
      <c r="K173" s="126" t="s">
        <v>4731</v>
      </c>
      <c r="L173" s="1084" t="s">
        <v>4732</v>
      </c>
    </row>
    <row r="174" spans="1:12" x14ac:dyDescent="0.25">
      <c r="A174" s="1115"/>
      <c r="B174" s="1116"/>
      <c r="C174" s="1083"/>
      <c r="D174" s="1083"/>
      <c r="E174" s="1083"/>
      <c r="F174" s="1083"/>
      <c r="G174" s="1083"/>
      <c r="H174" s="1083"/>
      <c r="I174" s="1083"/>
      <c r="J174" s="125" t="s">
        <v>1433</v>
      </c>
      <c r="K174" s="126" t="s">
        <v>4733</v>
      </c>
      <c r="L174" s="1084"/>
    </row>
    <row r="175" spans="1:12" x14ac:dyDescent="0.25">
      <c r="A175" s="1115"/>
      <c r="B175" s="1116"/>
      <c r="C175" s="1083" t="s">
        <v>55</v>
      </c>
      <c r="D175" s="1083" t="s">
        <v>17</v>
      </c>
      <c r="E175" s="1083">
        <v>1600</v>
      </c>
      <c r="F175" s="1083" t="s">
        <v>69</v>
      </c>
      <c r="G175" s="1083" t="s">
        <v>72</v>
      </c>
      <c r="H175" s="1083" t="s">
        <v>20</v>
      </c>
      <c r="I175" s="1083" t="s">
        <v>1605</v>
      </c>
      <c r="J175" s="125" t="s">
        <v>4710</v>
      </c>
      <c r="K175" s="126" t="s">
        <v>4734</v>
      </c>
      <c r="L175" s="1083" t="s">
        <v>4735</v>
      </c>
    </row>
    <row r="176" spans="1:12" x14ac:dyDescent="0.25">
      <c r="A176" s="1115"/>
      <c r="B176" s="1116"/>
      <c r="C176" s="1083"/>
      <c r="D176" s="1083"/>
      <c r="E176" s="1083"/>
      <c r="F176" s="1083"/>
      <c r="G176" s="1083"/>
      <c r="H176" s="1083"/>
      <c r="I176" s="1083"/>
      <c r="J176" s="125" t="s">
        <v>4726</v>
      </c>
      <c r="K176" s="126" t="s">
        <v>4736</v>
      </c>
      <c r="L176" s="1083"/>
    </row>
    <row r="177" spans="1:12" x14ac:dyDescent="0.25">
      <c r="A177" s="1115"/>
      <c r="B177" s="1116"/>
      <c r="C177" s="125" t="s">
        <v>47</v>
      </c>
      <c r="D177" s="125" t="s">
        <v>17</v>
      </c>
      <c r="E177" s="125" t="s">
        <v>9930</v>
      </c>
      <c r="F177" s="125" t="s">
        <v>98</v>
      </c>
      <c r="G177" s="125" t="s">
        <v>20</v>
      </c>
      <c r="H177" s="125" t="s">
        <v>20</v>
      </c>
      <c r="I177" s="125" t="s">
        <v>1605</v>
      </c>
      <c r="J177" s="125" t="s">
        <v>4721</v>
      </c>
      <c r="K177" s="126" t="s">
        <v>4737</v>
      </c>
      <c r="L177" s="125" t="s">
        <v>4738</v>
      </c>
    </row>
    <row r="178" spans="1:12" x14ac:dyDescent="0.25">
      <c r="A178" s="1115"/>
      <c r="B178" s="1116"/>
      <c r="C178" s="1083" t="s">
        <v>37</v>
      </c>
      <c r="D178" s="1083" t="s">
        <v>25</v>
      </c>
      <c r="E178" s="1083" t="s">
        <v>9931</v>
      </c>
      <c r="F178" s="1083" t="s">
        <v>72</v>
      </c>
      <c r="G178" s="1083" t="s">
        <v>20</v>
      </c>
      <c r="H178" s="1083" t="s">
        <v>20</v>
      </c>
      <c r="I178" s="1083" t="s">
        <v>1605</v>
      </c>
      <c r="J178" s="125" t="s">
        <v>4710</v>
      </c>
      <c r="K178" s="126" t="s">
        <v>4728</v>
      </c>
      <c r="L178" s="1083" t="s">
        <v>4739</v>
      </c>
    </row>
    <row r="179" spans="1:12" x14ac:dyDescent="0.25">
      <c r="A179" s="1115"/>
      <c r="B179" s="1116"/>
      <c r="C179" s="1083"/>
      <c r="D179" s="1083"/>
      <c r="E179" s="1083"/>
      <c r="F179" s="1083"/>
      <c r="G179" s="1083"/>
      <c r="H179" s="1083"/>
      <c r="I179" s="1083"/>
      <c r="J179" s="125" t="s">
        <v>4721</v>
      </c>
      <c r="K179" s="126" t="s">
        <v>4737</v>
      </c>
      <c r="L179" s="1083"/>
    </row>
    <row r="180" spans="1:12" x14ac:dyDescent="0.25">
      <c r="A180" s="1115"/>
      <c r="B180" s="1116"/>
      <c r="C180" s="1083"/>
      <c r="D180" s="1083"/>
      <c r="E180" s="1083"/>
      <c r="F180" s="1083"/>
      <c r="G180" s="1083"/>
      <c r="H180" s="1083"/>
      <c r="I180" s="1083"/>
      <c r="J180" s="125" t="s">
        <v>3424</v>
      </c>
      <c r="K180" s="126" t="s">
        <v>4740</v>
      </c>
      <c r="L180" s="1083"/>
    </row>
    <row r="181" spans="1:12" x14ac:dyDescent="0.25">
      <c r="A181" s="1115"/>
      <c r="B181" s="1116"/>
      <c r="C181" s="1083"/>
      <c r="D181" s="1083"/>
      <c r="E181" s="1083"/>
      <c r="F181" s="1083"/>
      <c r="G181" s="1083"/>
      <c r="H181" s="1083"/>
      <c r="I181" s="1083"/>
      <c r="J181" s="125" t="s">
        <v>3497</v>
      </c>
      <c r="K181" s="126" t="s">
        <v>4741</v>
      </c>
      <c r="L181" s="1083"/>
    </row>
    <row r="182" spans="1:12" x14ac:dyDescent="0.25">
      <c r="A182" s="1115"/>
      <c r="B182" s="1116"/>
      <c r="C182" s="1083"/>
      <c r="D182" s="1083"/>
      <c r="E182" s="1083"/>
      <c r="F182" s="1083"/>
      <c r="G182" s="1083"/>
      <c r="H182" s="1083"/>
      <c r="I182" s="1083"/>
      <c r="J182" s="125" t="s">
        <v>4726</v>
      </c>
      <c r="K182" s="126" t="s">
        <v>4742</v>
      </c>
      <c r="L182" s="1083"/>
    </row>
    <row r="183" spans="1:12" x14ac:dyDescent="0.25">
      <c r="A183" s="1115"/>
      <c r="B183" s="1116"/>
      <c r="C183" s="125" t="s">
        <v>16</v>
      </c>
      <c r="D183" s="125" t="s">
        <v>17</v>
      </c>
      <c r="E183" s="125">
        <v>1534</v>
      </c>
      <c r="F183" s="125" t="s">
        <v>140</v>
      </c>
      <c r="G183" s="125" t="s">
        <v>20</v>
      </c>
      <c r="H183" s="125" t="s">
        <v>20</v>
      </c>
      <c r="I183" s="125" t="s">
        <v>1605</v>
      </c>
      <c r="J183" s="125" t="s">
        <v>2230</v>
      </c>
      <c r="K183" s="126"/>
      <c r="L183" s="125" t="s">
        <v>4720</v>
      </c>
    </row>
    <row r="184" spans="1:12" x14ac:dyDescent="0.25">
      <c r="A184" s="1115"/>
      <c r="B184" s="1116"/>
      <c r="C184" s="125" t="s">
        <v>105</v>
      </c>
      <c r="D184" s="125" t="s">
        <v>17</v>
      </c>
      <c r="E184" s="125">
        <v>1597</v>
      </c>
      <c r="F184" s="125" t="s">
        <v>18</v>
      </c>
      <c r="G184" s="125" t="s">
        <v>20</v>
      </c>
      <c r="H184" s="125" t="s">
        <v>20</v>
      </c>
      <c r="I184" s="125" t="s">
        <v>1605</v>
      </c>
      <c r="J184" s="125" t="s">
        <v>2230</v>
      </c>
      <c r="K184" s="126"/>
      <c r="L184" s="125" t="s">
        <v>4738</v>
      </c>
    </row>
    <row r="185" spans="1:12" s="202" customFormat="1" ht="21.75" customHeight="1" x14ac:dyDescent="0.25">
      <c r="A185" s="1102" t="s">
        <v>4743</v>
      </c>
      <c r="B185" s="1102"/>
      <c r="C185" s="1102"/>
      <c r="D185" s="1102"/>
      <c r="E185" s="211">
        <f>SUM(E161+E166+E167+E171+E173+E175+E177+E178+E183+E184)</f>
        <v>15474</v>
      </c>
      <c r="F185" s="212"/>
      <c r="G185" s="212"/>
      <c r="H185" s="212"/>
      <c r="I185" s="212"/>
      <c r="J185" s="213"/>
      <c r="K185" s="213"/>
      <c r="L185" s="214"/>
    </row>
    <row r="186" spans="1:12" ht="52.9" customHeight="1" x14ac:dyDescent="0.25">
      <c r="A186" s="956">
        <v>4</v>
      </c>
      <c r="B186" s="1117" t="s">
        <v>4744</v>
      </c>
      <c r="C186" s="215">
        <v>1</v>
      </c>
      <c r="D186" s="216" t="s">
        <v>17</v>
      </c>
      <c r="E186" s="206">
        <v>1795</v>
      </c>
      <c r="F186" s="206" t="s">
        <v>101</v>
      </c>
      <c r="G186" s="206" t="s">
        <v>20</v>
      </c>
      <c r="H186" s="206" t="s">
        <v>20</v>
      </c>
      <c r="I186" s="125" t="s">
        <v>1605</v>
      </c>
      <c r="J186" s="219" t="s">
        <v>4745</v>
      </c>
      <c r="K186" s="220" t="s">
        <v>4746</v>
      </c>
      <c r="L186" s="221" t="s">
        <v>2298</v>
      </c>
    </row>
    <row r="187" spans="1:12" ht="38.25" x14ac:dyDescent="0.25">
      <c r="A187" s="956"/>
      <c r="B187" s="1117"/>
      <c r="C187" s="215">
        <v>2</v>
      </c>
      <c r="D187" s="216" t="s">
        <v>17</v>
      </c>
      <c r="E187" s="206">
        <v>1767</v>
      </c>
      <c r="F187" s="206" t="s">
        <v>174</v>
      </c>
      <c r="G187" s="206" t="s">
        <v>20</v>
      </c>
      <c r="H187" s="206" t="s">
        <v>20</v>
      </c>
      <c r="I187" s="125" t="s">
        <v>1605</v>
      </c>
      <c r="J187" s="219" t="s">
        <v>4745</v>
      </c>
      <c r="K187" s="220" t="s">
        <v>4747</v>
      </c>
      <c r="L187" s="221" t="s">
        <v>2298</v>
      </c>
    </row>
    <row r="188" spans="1:12" x14ac:dyDescent="0.25">
      <c r="A188" s="956"/>
      <c r="B188" s="1117"/>
      <c r="C188" s="972">
        <v>3</v>
      </c>
      <c r="D188" s="972" t="s">
        <v>17</v>
      </c>
      <c r="E188" s="790" t="s">
        <v>9932</v>
      </c>
      <c r="F188" s="790" t="s">
        <v>118</v>
      </c>
      <c r="G188" s="790" t="s">
        <v>20</v>
      </c>
      <c r="H188" s="790" t="s">
        <v>20</v>
      </c>
      <c r="I188" s="1083" t="s">
        <v>1605</v>
      </c>
      <c r="J188" s="219" t="s">
        <v>1479</v>
      </c>
      <c r="K188" s="222" t="s">
        <v>9933</v>
      </c>
      <c r="L188" s="223" t="s">
        <v>4749</v>
      </c>
    </row>
    <row r="189" spans="1:12" x14ac:dyDescent="0.25">
      <c r="A189" s="956"/>
      <c r="B189" s="1117"/>
      <c r="C189" s="972"/>
      <c r="D189" s="972"/>
      <c r="E189" s="790"/>
      <c r="F189" s="790"/>
      <c r="G189" s="790"/>
      <c r="H189" s="790"/>
      <c r="I189" s="1083"/>
      <c r="J189" s="219" t="s">
        <v>4750</v>
      </c>
      <c r="K189" s="220" t="s">
        <v>4751</v>
      </c>
      <c r="L189" s="223" t="s">
        <v>4749</v>
      </c>
    </row>
    <row r="190" spans="1:12" ht="25.5" x14ac:dyDescent="0.25">
      <c r="A190" s="956"/>
      <c r="B190" s="1117"/>
      <c r="C190" s="972"/>
      <c r="D190" s="972"/>
      <c r="E190" s="790"/>
      <c r="F190" s="790"/>
      <c r="G190" s="790"/>
      <c r="H190" s="790"/>
      <c r="I190" s="1083"/>
      <c r="J190" s="219" t="s">
        <v>4752</v>
      </c>
      <c r="K190" s="220" t="s">
        <v>4753</v>
      </c>
      <c r="L190" s="223" t="s">
        <v>4749</v>
      </c>
    </row>
    <row r="191" spans="1:12" x14ac:dyDescent="0.25">
      <c r="A191" s="956"/>
      <c r="B191" s="1117"/>
      <c r="C191" s="972">
        <v>4</v>
      </c>
      <c r="D191" s="972" t="s">
        <v>17</v>
      </c>
      <c r="E191" s="800" t="s">
        <v>9934</v>
      </c>
      <c r="F191" s="800" t="s">
        <v>134</v>
      </c>
      <c r="G191" s="800" t="s">
        <v>20</v>
      </c>
      <c r="H191" s="800" t="s">
        <v>20</v>
      </c>
      <c r="I191" s="1083" t="s">
        <v>1605</v>
      </c>
      <c r="J191" s="219" t="s">
        <v>4754</v>
      </c>
      <c r="K191" s="220" t="s">
        <v>4755</v>
      </c>
      <c r="L191" s="221" t="s">
        <v>2298</v>
      </c>
    </row>
    <row r="192" spans="1:12" x14ac:dyDescent="0.25">
      <c r="A192" s="956"/>
      <c r="B192" s="1117"/>
      <c r="C192" s="972"/>
      <c r="D192" s="972"/>
      <c r="E192" s="800"/>
      <c r="F192" s="800"/>
      <c r="G192" s="800"/>
      <c r="H192" s="800"/>
      <c r="I192" s="1083"/>
      <c r="J192" s="219" t="s">
        <v>4756</v>
      </c>
      <c r="K192" s="220" t="s">
        <v>4757</v>
      </c>
      <c r="L192" s="221" t="s">
        <v>2298</v>
      </c>
    </row>
    <row r="193" spans="1:12" x14ac:dyDescent="0.25">
      <c r="A193" s="956"/>
      <c r="B193" s="1117"/>
      <c r="C193" s="972"/>
      <c r="D193" s="972"/>
      <c r="E193" s="800"/>
      <c r="F193" s="800"/>
      <c r="G193" s="800"/>
      <c r="H193" s="800"/>
      <c r="I193" s="1083"/>
      <c r="J193" s="219" t="s">
        <v>4758</v>
      </c>
      <c r="K193" s="220" t="s">
        <v>4759</v>
      </c>
      <c r="L193" s="221" t="s">
        <v>2298</v>
      </c>
    </row>
    <row r="194" spans="1:12" x14ac:dyDescent="0.25">
      <c r="A194" s="956"/>
      <c r="B194" s="1117"/>
      <c r="C194" s="972"/>
      <c r="D194" s="972"/>
      <c r="E194" s="800"/>
      <c r="F194" s="800"/>
      <c r="G194" s="800"/>
      <c r="H194" s="800"/>
      <c r="I194" s="1083"/>
      <c r="J194" s="219" t="s">
        <v>4760</v>
      </c>
      <c r="K194" s="220" t="s">
        <v>4499</v>
      </c>
      <c r="L194" s="221" t="s">
        <v>2298</v>
      </c>
    </row>
    <row r="195" spans="1:12" x14ac:dyDescent="0.25">
      <c r="A195" s="956"/>
      <c r="B195" s="1117"/>
      <c r="C195" s="972"/>
      <c r="D195" s="972"/>
      <c r="E195" s="800"/>
      <c r="F195" s="800"/>
      <c r="G195" s="800"/>
      <c r="H195" s="800"/>
      <c r="I195" s="1083"/>
      <c r="J195" s="219" t="s">
        <v>4761</v>
      </c>
      <c r="K195" s="220" t="s">
        <v>4762</v>
      </c>
      <c r="L195" s="221" t="s">
        <v>2298</v>
      </c>
    </row>
    <row r="196" spans="1:12" x14ac:dyDescent="0.25">
      <c r="A196" s="956"/>
      <c r="B196" s="1117"/>
      <c r="C196" s="972"/>
      <c r="D196" s="972"/>
      <c r="E196" s="800"/>
      <c r="F196" s="800"/>
      <c r="G196" s="800"/>
      <c r="H196" s="800"/>
      <c r="I196" s="1083"/>
      <c r="J196" s="219" t="s">
        <v>1628</v>
      </c>
      <c r="K196" s="220" t="s">
        <v>4763</v>
      </c>
      <c r="L196" s="221" t="s">
        <v>2298</v>
      </c>
    </row>
    <row r="197" spans="1:12" x14ac:dyDescent="0.25">
      <c r="A197" s="956"/>
      <c r="B197" s="1117"/>
      <c r="C197" s="972"/>
      <c r="D197" s="972"/>
      <c r="E197" s="800"/>
      <c r="F197" s="800"/>
      <c r="G197" s="800"/>
      <c r="H197" s="800"/>
      <c r="I197" s="1083"/>
      <c r="J197" s="219" t="s">
        <v>4764</v>
      </c>
      <c r="K197" s="220" t="s">
        <v>4765</v>
      </c>
      <c r="L197" s="221" t="s">
        <v>2298</v>
      </c>
    </row>
    <row r="198" spans="1:12" x14ac:dyDescent="0.25">
      <c r="A198" s="956"/>
      <c r="B198" s="1117"/>
      <c r="C198" s="972">
        <v>5</v>
      </c>
      <c r="D198" s="972" t="s">
        <v>17</v>
      </c>
      <c r="E198" s="790">
        <v>1807</v>
      </c>
      <c r="F198" s="790" t="s">
        <v>35</v>
      </c>
      <c r="G198" s="790" t="s">
        <v>20</v>
      </c>
      <c r="H198" s="790" t="s">
        <v>20</v>
      </c>
      <c r="I198" s="1083" t="s">
        <v>1605</v>
      </c>
      <c r="J198" s="219" t="s">
        <v>4766</v>
      </c>
      <c r="K198" s="220" t="s">
        <v>4767</v>
      </c>
      <c r="L198" s="221" t="s">
        <v>2298</v>
      </c>
    </row>
    <row r="199" spans="1:12" x14ac:dyDescent="0.25">
      <c r="A199" s="956"/>
      <c r="B199" s="1117"/>
      <c r="C199" s="972"/>
      <c r="D199" s="972"/>
      <c r="E199" s="790"/>
      <c r="F199" s="790"/>
      <c r="G199" s="790"/>
      <c r="H199" s="790"/>
      <c r="I199" s="1083"/>
      <c r="J199" s="219" t="s">
        <v>4768</v>
      </c>
      <c r="K199" s="220" t="s">
        <v>4769</v>
      </c>
      <c r="L199" s="221" t="s">
        <v>2298</v>
      </c>
    </row>
    <row r="200" spans="1:12" x14ac:dyDescent="0.25">
      <c r="A200" s="956"/>
      <c r="B200" s="1117"/>
      <c r="C200" s="972"/>
      <c r="D200" s="972"/>
      <c r="E200" s="790"/>
      <c r="F200" s="790"/>
      <c r="G200" s="790"/>
      <c r="H200" s="790"/>
      <c r="I200" s="1083"/>
      <c r="J200" s="219" t="s">
        <v>4770</v>
      </c>
      <c r="K200" s="220" t="s">
        <v>4771</v>
      </c>
      <c r="L200" s="221" t="s">
        <v>2298</v>
      </c>
    </row>
    <row r="201" spans="1:12" x14ac:dyDescent="0.25">
      <c r="A201" s="956"/>
      <c r="B201" s="1117"/>
      <c r="C201" s="972"/>
      <c r="D201" s="972"/>
      <c r="E201" s="790"/>
      <c r="F201" s="790"/>
      <c r="G201" s="790"/>
      <c r="H201" s="790"/>
      <c r="I201" s="1083"/>
      <c r="J201" s="219" t="s">
        <v>4772</v>
      </c>
      <c r="K201" s="220" t="s">
        <v>4773</v>
      </c>
      <c r="L201" s="221" t="s">
        <v>2298</v>
      </c>
    </row>
    <row r="202" spans="1:12" ht="38.25" x14ac:dyDescent="0.25">
      <c r="A202" s="956"/>
      <c r="B202" s="1117"/>
      <c r="C202" s="972"/>
      <c r="D202" s="972"/>
      <c r="E202" s="790"/>
      <c r="F202" s="790"/>
      <c r="G202" s="790"/>
      <c r="H202" s="790"/>
      <c r="I202" s="1083"/>
      <c r="J202" s="219" t="s">
        <v>1610</v>
      </c>
      <c r="K202" s="220" t="s">
        <v>4774</v>
      </c>
      <c r="L202" s="221" t="s">
        <v>2298</v>
      </c>
    </row>
    <row r="203" spans="1:12" x14ac:dyDescent="0.25">
      <c r="A203" s="956"/>
      <c r="B203" s="1117"/>
      <c r="C203" s="972">
        <v>6</v>
      </c>
      <c r="D203" s="972" t="s">
        <v>17</v>
      </c>
      <c r="E203" s="790" t="s">
        <v>9929</v>
      </c>
      <c r="F203" s="790" t="s">
        <v>101</v>
      </c>
      <c r="G203" s="790" t="s">
        <v>20</v>
      </c>
      <c r="H203" s="790" t="s">
        <v>20</v>
      </c>
      <c r="I203" s="1083" t="s">
        <v>1605</v>
      </c>
      <c r="J203" s="219" t="s">
        <v>4775</v>
      </c>
      <c r="K203" s="220" t="s">
        <v>4776</v>
      </c>
      <c r="L203" s="221" t="s">
        <v>2298</v>
      </c>
    </row>
    <row r="204" spans="1:12" x14ac:dyDescent="0.25">
      <c r="A204" s="956"/>
      <c r="B204" s="1117"/>
      <c r="C204" s="972"/>
      <c r="D204" s="972"/>
      <c r="E204" s="790"/>
      <c r="F204" s="790"/>
      <c r="G204" s="790"/>
      <c r="H204" s="790"/>
      <c r="I204" s="1083"/>
      <c r="J204" s="219" t="s">
        <v>4777</v>
      </c>
      <c r="K204" s="220" t="s">
        <v>4778</v>
      </c>
      <c r="L204" s="221" t="s">
        <v>2298</v>
      </c>
    </row>
    <row r="205" spans="1:12" x14ac:dyDescent="0.25">
      <c r="A205" s="956"/>
      <c r="B205" s="1117"/>
      <c r="C205" s="972"/>
      <c r="D205" s="972"/>
      <c r="E205" s="790"/>
      <c r="F205" s="790"/>
      <c r="G205" s="790"/>
      <c r="H205" s="790"/>
      <c r="I205" s="1083"/>
      <c r="J205" s="219" t="s">
        <v>4779</v>
      </c>
      <c r="K205" s="220" t="s">
        <v>4780</v>
      </c>
      <c r="L205" s="221" t="s">
        <v>2298</v>
      </c>
    </row>
    <row r="206" spans="1:12" x14ac:dyDescent="0.25">
      <c r="A206" s="956"/>
      <c r="B206" s="1117"/>
      <c r="C206" s="972"/>
      <c r="D206" s="972"/>
      <c r="E206" s="790"/>
      <c r="F206" s="790"/>
      <c r="G206" s="790"/>
      <c r="H206" s="790"/>
      <c r="I206" s="1083"/>
      <c r="J206" s="219" t="s">
        <v>4770</v>
      </c>
      <c r="K206" s="225" t="s">
        <v>4781</v>
      </c>
      <c r="L206" s="221" t="s">
        <v>2298</v>
      </c>
    </row>
    <row r="207" spans="1:12" x14ac:dyDescent="0.25">
      <c r="A207" s="956"/>
      <c r="B207" s="1117"/>
      <c r="C207" s="972"/>
      <c r="D207" s="972"/>
      <c r="E207" s="790"/>
      <c r="F207" s="790"/>
      <c r="G207" s="790"/>
      <c r="H207" s="790"/>
      <c r="I207" s="1083"/>
      <c r="J207" s="219" t="s">
        <v>4782</v>
      </c>
      <c r="K207" s="220" t="s">
        <v>4783</v>
      </c>
      <c r="L207" s="221" t="s">
        <v>2298</v>
      </c>
    </row>
    <row r="208" spans="1:12" x14ac:dyDescent="0.25">
      <c r="A208" s="956"/>
      <c r="B208" s="1117"/>
      <c r="C208" s="972"/>
      <c r="D208" s="972"/>
      <c r="E208" s="790"/>
      <c r="F208" s="790"/>
      <c r="G208" s="790"/>
      <c r="H208" s="790"/>
      <c r="I208" s="1083"/>
      <c r="J208" s="226" t="s">
        <v>602</v>
      </c>
      <c r="K208" s="225" t="s">
        <v>4784</v>
      </c>
      <c r="L208" s="221" t="s">
        <v>2298</v>
      </c>
    </row>
    <row r="209" spans="1:12" x14ac:dyDescent="0.25">
      <c r="A209" s="956"/>
      <c r="B209" s="1117"/>
      <c r="C209" s="972">
        <v>7</v>
      </c>
      <c r="D209" s="972" t="s">
        <v>17</v>
      </c>
      <c r="E209" s="790" t="s">
        <v>9935</v>
      </c>
      <c r="F209" s="790" t="s">
        <v>134</v>
      </c>
      <c r="G209" s="790" t="s">
        <v>19</v>
      </c>
      <c r="H209" s="790" t="s">
        <v>20</v>
      </c>
      <c r="I209" s="1083" t="s">
        <v>1605</v>
      </c>
      <c r="J209" s="226" t="s">
        <v>4785</v>
      </c>
      <c r="K209" s="227" t="s">
        <v>4786</v>
      </c>
      <c r="L209" s="221" t="s">
        <v>2298</v>
      </c>
    </row>
    <row r="210" spans="1:12" x14ac:dyDescent="0.25">
      <c r="A210" s="956"/>
      <c r="B210" s="1117"/>
      <c r="C210" s="972"/>
      <c r="D210" s="972"/>
      <c r="E210" s="790"/>
      <c r="F210" s="790"/>
      <c r="G210" s="790"/>
      <c r="H210" s="790"/>
      <c r="I210" s="1083"/>
      <c r="J210" s="219" t="s">
        <v>4787</v>
      </c>
      <c r="K210" s="220" t="s">
        <v>4788</v>
      </c>
      <c r="L210" s="221" t="s">
        <v>2298</v>
      </c>
    </row>
    <row r="211" spans="1:12" x14ac:dyDescent="0.25">
      <c r="A211" s="956"/>
      <c r="B211" s="1117"/>
      <c r="C211" s="972"/>
      <c r="D211" s="972"/>
      <c r="E211" s="790"/>
      <c r="F211" s="790"/>
      <c r="G211" s="790"/>
      <c r="H211" s="790"/>
      <c r="I211" s="1083"/>
      <c r="J211" s="226" t="s">
        <v>4789</v>
      </c>
      <c r="K211" s="225" t="s">
        <v>4790</v>
      </c>
      <c r="L211" s="221" t="s">
        <v>2298</v>
      </c>
    </row>
    <row r="212" spans="1:12" x14ac:dyDescent="0.25">
      <c r="A212" s="956"/>
      <c r="B212" s="1117"/>
      <c r="C212" s="972"/>
      <c r="D212" s="972"/>
      <c r="E212" s="790"/>
      <c r="F212" s="790"/>
      <c r="G212" s="790"/>
      <c r="H212" s="790"/>
      <c r="I212" s="1083"/>
      <c r="J212" s="219" t="s">
        <v>1399</v>
      </c>
      <c r="K212" s="220" t="s">
        <v>4791</v>
      </c>
      <c r="L212" s="221" t="s">
        <v>2298</v>
      </c>
    </row>
    <row r="213" spans="1:12" x14ac:dyDescent="0.25">
      <c r="A213" s="956"/>
      <c r="B213" s="1117"/>
      <c r="C213" s="972"/>
      <c r="D213" s="972"/>
      <c r="E213" s="790"/>
      <c r="F213" s="790"/>
      <c r="G213" s="790"/>
      <c r="H213" s="790"/>
      <c r="I213" s="1083"/>
      <c r="J213" s="219" t="s">
        <v>4792</v>
      </c>
      <c r="K213" s="220" t="s">
        <v>4793</v>
      </c>
      <c r="L213" s="221" t="s">
        <v>2298</v>
      </c>
    </row>
    <row r="214" spans="1:12" ht="26.45" customHeight="1" x14ac:dyDescent="0.25">
      <c r="A214" s="956"/>
      <c r="B214" s="1117"/>
      <c r="C214" s="1012" t="s">
        <v>37</v>
      </c>
      <c r="D214" s="976" t="s">
        <v>17</v>
      </c>
      <c r="E214" s="800" t="s">
        <v>9936</v>
      </c>
      <c r="F214" s="800" t="s">
        <v>252</v>
      </c>
      <c r="G214" s="800" t="s">
        <v>20</v>
      </c>
      <c r="H214" s="800" t="s">
        <v>20</v>
      </c>
      <c r="I214" s="1118" t="s">
        <v>4794</v>
      </c>
      <c r="J214" s="225" t="s">
        <v>4795</v>
      </c>
      <c r="K214" s="227" t="s">
        <v>4796</v>
      </c>
      <c r="L214" s="221" t="s">
        <v>4797</v>
      </c>
    </row>
    <row r="215" spans="1:12" x14ac:dyDescent="0.25">
      <c r="A215" s="956"/>
      <c r="B215" s="1117"/>
      <c r="C215" s="1012"/>
      <c r="D215" s="976"/>
      <c r="E215" s="800"/>
      <c r="F215" s="800"/>
      <c r="G215" s="800"/>
      <c r="H215" s="800"/>
      <c r="I215" s="1118"/>
      <c r="J215" s="225" t="s">
        <v>4795</v>
      </c>
      <c r="K215" s="227" t="s">
        <v>4798</v>
      </c>
      <c r="L215" s="221" t="s">
        <v>2298</v>
      </c>
    </row>
    <row r="216" spans="1:12" x14ac:dyDescent="0.25">
      <c r="A216" s="956"/>
      <c r="B216" s="1117"/>
      <c r="C216" s="1012"/>
      <c r="D216" s="976"/>
      <c r="E216" s="800"/>
      <c r="F216" s="800"/>
      <c r="G216" s="800"/>
      <c r="H216" s="800"/>
      <c r="I216" s="1118"/>
      <c r="J216" s="219" t="s">
        <v>4799</v>
      </c>
      <c r="K216" s="220" t="s">
        <v>4800</v>
      </c>
      <c r="L216" s="221" t="s">
        <v>2298</v>
      </c>
    </row>
    <row r="217" spans="1:12" x14ac:dyDescent="0.25">
      <c r="A217" s="956"/>
      <c r="B217" s="1117"/>
      <c r="C217" s="1012"/>
      <c r="D217" s="976"/>
      <c r="E217" s="800"/>
      <c r="F217" s="800"/>
      <c r="G217" s="800"/>
      <c r="H217" s="800"/>
      <c r="I217" s="1118"/>
      <c r="J217" s="219" t="s">
        <v>4801</v>
      </c>
      <c r="K217" s="220" t="s">
        <v>4802</v>
      </c>
      <c r="L217" s="221" t="s">
        <v>2298</v>
      </c>
    </row>
    <row r="218" spans="1:12" ht="25.5" x14ac:dyDescent="0.25">
      <c r="A218" s="956"/>
      <c r="B218" s="1117"/>
      <c r="C218" s="1012"/>
      <c r="D218" s="976"/>
      <c r="E218" s="800"/>
      <c r="F218" s="800"/>
      <c r="G218" s="800"/>
      <c r="H218" s="800"/>
      <c r="I218" s="1118"/>
      <c r="J218" s="225" t="s">
        <v>4803</v>
      </c>
      <c r="K218" s="227" t="s">
        <v>4804</v>
      </c>
      <c r="L218" s="221" t="s">
        <v>4797</v>
      </c>
    </row>
    <row r="219" spans="1:12" x14ac:dyDescent="0.25">
      <c r="A219" s="956"/>
      <c r="B219" s="1117"/>
      <c r="C219" s="1012"/>
      <c r="D219" s="976"/>
      <c r="E219" s="800"/>
      <c r="F219" s="800"/>
      <c r="G219" s="800"/>
      <c r="H219" s="800"/>
      <c r="I219" s="1118"/>
      <c r="J219" s="219" t="s">
        <v>4805</v>
      </c>
      <c r="K219" s="220" t="s">
        <v>4806</v>
      </c>
      <c r="L219" s="221" t="s">
        <v>2298</v>
      </c>
    </row>
    <row r="220" spans="1:12" ht="63.75" x14ac:dyDescent="0.25">
      <c r="A220" s="956"/>
      <c r="B220" s="1117"/>
      <c r="C220" s="1012"/>
      <c r="D220" s="976"/>
      <c r="E220" s="800"/>
      <c r="F220" s="800"/>
      <c r="G220" s="800"/>
      <c r="H220" s="800"/>
      <c r="I220" s="1118"/>
      <c r="J220" s="228" t="s">
        <v>4807</v>
      </c>
      <c r="K220" s="228" t="s">
        <v>4808</v>
      </c>
      <c r="L220" s="221" t="s">
        <v>4797</v>
      </c>
    </row>
    <row r="221" spans="1:12" x14ac:dyDescent="0.25">
      <c r="A221" s="956"/>
      <c r="B221" s="1117"/>
      <c r="C221" s="1012"/>
      <c r="D221" s="976"/>
      <c r="E221" s="800"/>
      <c r="F221" s="800"/>
      <c r="G221" s="800"/>
      <c r="H221" s="800"/>
      <c r="I221" s="1118"/>
      <c r="J221" s="225" t="s">
        <v>4809</v>
      </c>
      <c r="K221" s="225" t="s">
        <v>4810</v>
      </c>
      <c r="L221" s="221" t="s">
        <v>4797</v>
      </c>
    </row>
    <row r="222" spans="1:12" x14ac:dyDescent="0.25">
      <c r="A222" s="956"/>
      <c r="B222" s="1117"/>
      <c r="C222" s="1012"/>
      <c r="D222" s="976"/>
      <c r="E222" s="800"/>
      <c r="F222" s="800"/>
      <c r="G222" s="800"/>
      <c r="H222" s="800"/>
      <c r="I222" s="1118"/>
      <c r="J222" s="227" t="s">
        <v>4811</v>
      </c>
      <c r="K222" s="227" t="s">
        <v>4812</v>
      </c>
      <c r="L222" s="221" t="s">
        <v>4797</v>
      </c>
    </row>
    <row r="223" spans="1:12" x14ac:dyDescent="0.25">
      <c r="A223" s="956"/>
      <c r="B223" s="1117"/>
      <c r="C223" s="1012"/>
      <c r="D223" s="976"/>
      <c r="E223" s="800"/>
      <c r="F223" s="800"/>
      <c r="G223" s="800"/>
      <c r="H223" s="800"/>
      <c r="I223" s="1118"/>
      <c r="J223" s="225" t="s">
        <v>4813</v>
      </c>
      <c r="K223" s="225" t="s">
        <v>4814</v>
      </c>
      <c r="L223" s="221" t="s">
        <v>4797</v>
      </c>
    </row>
    <row r="224" spans="1:12" x14ac:dyDescent="0.25">
      <c r="A224" s="956"/>
      <c r="B224" s="1117"/>
      <c r="C224" s="1012"/>
      <c r="D224" s="976"/>
      <c r="E224" s="800"/>
      <c r="F224" s="800"/>
      <c r="G224" s="800"/>
      <c r="H224" s="800"/>
      <c r="I224" s="1118"/>
      <c r="J224" s="219" t="s">
        <v>4815</v>
      </c>
      <c r="K224" s="220" t="s">
        <v>4816</v>
      </c>
      <c r="L224" s="221" t="s">
        <v>2298</v>
      </c>
    </row>
    <row r="225" spans="1:13" x14ac:dyDescent="0.25">
      <c r="A225" s="956"/>
      <c r="B225" s="1117"/>
      <c r="C225" s="1012"/>
      <c r="D225" s="976"/>
      <c r="E225" s="800"/>
      <c r="F225" s="800"/>
      <c r="G225" s="800"/>
      <c r="H225" s="800"/>
      <c r="I225" s="1118"/>
      <c r="J225" s="219" t="s">
        <v>4817</v>
      </c>
      <c r="K225" s="220" t="s">
        <v>4818</v>
      </c>
      <c r="L225" s="221" t="s">
        <v>2298</v>
      </c>
    </row>
    <row r="226" spans="1:13" x14ac:dyDescent="0.25">
      <c r="A226" s="956"/>
      <c r="B226" s="1117"/>
      <c r="C226" s="1012"/>
      <c r="D226" s="976"/>
      <c r="E226" s="800"/>
      <c r="F226" s="800"/>
      <c r="G226" s="800"/>
      <c r="H226" s="800"/>
      <c r="I226" s="1118"/>
      <c r="J226" s="216" t="s">
        <v>4819</v>
      </c>
      <c r="K226" s="220" t="s">
        <v>4820</v>
      </c>
      <c r="L226" s="221" t="s">
        <v>2298</v>
      </c>
    </row>
    <row r="227" spans="1:13" ht="25.5" x14ac:dyDescent="0.25">
      <c r="A227" s="956"/>
      <c r="B227" s="1117"/>
      <c r="C227" s="1012"/>
      <c r="D227" s="976"/>
      <c r="E227" s="800"/>
      <c r="F227" s="800"/>
      <c r="G227" s="800"/>
      <c r="H227" s="800"/>
      <c r="I227" s="1118"/>
      <c r="J227" s="229" t="s">
        <v>4821</v>
      </c>
      <c r="K227" s="229" t="s">
        <v>4822</v>
      </c>
      <c r="L227" s="230" t="s">
        <v>4797</v>
      </c>
    </row>
    <row r="228" spans="1:13" ht="51" x14ac:dyDescent="0.25">
      <c r="A228" s="956"/>
      <c r="B228" s="1117"/>
      <c r="C228" s="959">
        <v>9</v>
      </c>
      <c r="D228" s="959" t="s">
        <v>25</v>
      </c>
      <c r="E228" s="790" t="s">
        <v>9937</v>
      </c>
      <c r="F228" s="790" t="s">
        <v>37</v>
      </c>
      <c r="G228" s="790" t="s">
        <v>20</v>
      </c>
      <c r="H228" s="790" t="s">
        <v>20</v>
      </c>
      <c r="I228" s="1083" t="s">
        <v>1605</v>
      </c>
      <c r="J228" s="228" t="s">
        <v>1565</v>
      </c>
      <c r="K228" s="228" t="s">
        <v>4823</v>
      </c>
      <c r="L228" s="231" t="s">
        <v>2298</v>
      </c>
    </row>
    <row r="229" spans="1:13" x14ac:dyDescent="0.25">
      <c r="A229" s="956"/>
      <c r="B229" s="1117"/>
      <c r="C229" s="959"/>
      <c r="D229" s="959"/>
      <c r="E229" s="790"/>
      <c r="F229" s="790"/>
      <c r="G229" s="790"/>
      <c r="H229" s="790"/>
      <c r="I229" s="1083"/>
      <c r="J229" s="228" t="s">
        <v>1479</v>
      </c>
      <c r="K229" s="228" t="s">
        <v>4824</v>
      </c>
      <c r="L229" s="231" t="s">
        <v>4749</v>
      </c>
    </row>
    <row r="230" spans="1:13" x14ac:dyDescent="0.25">
      <c r="A230" s="956"/>
      <c r="B230" s="1117"/>
      <c r="C230" s="959"/>
      <c r="D230" s="959"/>
      <c r="E230" s="790"/>
      <c r="F230" s="790"/>
      <c r="G230" s="790"/>
      <c r="H230" s="790"/>
      <c r="I230" s="1083"/>
      <c r="J230" s="228" t="s">
        <v>4825</v>
      </c>
      <c r="K230" s="228" t="s">
        <v>4826</v>
      </c>
      <c r="L230" s="231" t="s">
        <v>4749</v>
      </c>
    </row>
    <row r="231" spans="1:13" ht="25.5" x14ac:dyDescent="0.25">
      <c r="A231" s="956"/>
      <c r="B231" s="1117"/>
      <c r="C231" s="959"/>
      <c r="D231" s="959"/>
      <c r="E231" s="790"/>
      <c r="F231" s="790"/>
      <c r="G231" s="790"/>
      <c r="H231" s="790"/>
      <c r="I231" s="1083"/>
      <c r="J231" s="228" t="s">
        <v>4827</v>
      </c>
      <c r="K231" s="228" t="s">
        <v>4828</v>
      </c>
      <c r="L231" s="231" t="s">
        <v>4749</v>
      </c>
    </row>
    <row r="232" spans="1:13" x14ac:dyDescent="0.25">
      <c r="A232" s="956"/>
      <c r="B232" s="1117"/>
      <c r="C232" s="959">
        <v>10</v>
      </c>
      <c r="D232" s="959" t="s">
        <v>25</v>
      </c>
      <c r="E232" s="790" t="s">
        <v>9938</v>
      </c>
      <c r="F232" s="790" t="s">
        <v>24</v>
      </c>
      <c r="G232" s="790" t="s">
        <v>20</v>
      </c>
      <c r="H232" s="790" t="s">
        <v>20</v>
      </c>
      <c r="I232" s="1083" t="s">
        <v>1605</v>
      </c>
      <c r="J232" s="228" t="s">
        <v>4829</v>
      </c>
      <c r="K232" s="228" t="s">
        <v>4830</v>
      </c>
      <c r="L232" s="231" t="s">
        <v>2298</v>
      </c>
    </row>
    <row r="233" spans="1:13" x14ac:dyDescent="0.25">
      <c r="A233" s="956"/>
      <c r="B233" s="1117"/>
      <c r="C233" s="959"/>
      <c r="D233" s="959"/>
      <c r="E233" s="790"/>
      <c r="F233" s="790"/>
      <c r="G233" s="790"/>
      <c r="H233" s="790"/>
      <c r="I233" s="1083"/>
      <c r="J233" s="228" t="s">
        <v>4831</v>
      </c>
      <c r="K233" s="228" t="s">
        <v>4832</v>
      </c>
      <c r="L233" s="231" t="s">
        <v>2298</v>
      </c>
    </row>
    <row r="234" spans="1:13" x14ac:dyDescent="0.25">
      <c r="A234" s="956"/>
      <c r="B234" s="1117"/>
      <c r="C234" s="959"/>
      <c r="D234" s="959"/>
      <c r="E234" s="790"/>
      <c r="F234" s="790"/>
      <c r="G234" s="790"/>
      <c r="H234" s="790"/>
      <c r="I234" s="1083"/>
      <c r="J234" s="228" t="str">
        <f>J197</f>
        <v>Чаплыгина</v>
      </c>
      <c r="K234" s="231" t="str">
        <f>K197</f>
        <v>№1-36</v>
      </c>
      <c r="L234" s="231" t="s">
        <v>2298</v>
      </c>
    </row>
    <row r="235" spans="1:13" x14ac:dyDescent="0.25">
      <c r="A235" s="956"/>
      <c r="B235" s="1117"/>
      <c r="C235" s="959"/>
      <c r="D235" s="959"/>
      <c r="E235" s="790"/>
      <c r="F235" s="790"/>
      <c r="G235" s="790"/>
      <c r="H235" s="790"/>
      <c r="I235" s="1083"/>
      <c r="J235" s="228" t="s">
        <v>4760</v>
      </c>
      <c r="K235" s="228" t="s">
        <v>4833</v>
      </c>
      <c r="L235" s="231" t="s">
        <v>2298</v>
      </c>
    </row>
    <row r="236" spans="1:13" x14ac:dyDescent="0.25">
      <c r="A236" s="956"/>
      <c r="B236" s="1117"/>
      <c r="C236" s="959"/>
      <c r="D236" s="959"/>
      <c r="E236" s="790"/>
      <c r="F236" s="790"/>
      <c r="G236" s="790"/>
      <c r="H236" s="790"/>
      <c r="I236" s="1083"/>
      <c r="J236" s="228" t="s">
        <v>4834</v>
      </c>
      <c r="K236" s="228" t="s">
        <v>4835</v>
      </c>
      <c r="L236" s="231" t="s">
        <v>2298</v>
      </c>
    </row>
    <row r="237" spans="1:13" x14ac:dyDescent="0.25">
      <c r="A237" s="956"/>
      <c r="B237" s="1117"/>
      <c r="C237" s="959"/>
      <c r="D237" s="959"/>
      <c r="E237" s="790"/>
      <c r="F237" s="790"/>
      <c r="G237" s="790"/>
      <c r="H237" s="790"/>
      <c r="I237" s="1083"/>
      <c r="J237" s="226" t="s">
        <v>4836</v>
      </c>
      <c r="K237" s="225" t="s">
        <v>4837</v>
      </c>
      <c r="L237" s="231" t="s">
        <v>2298</v>
      </c>
      <c r="M237" s="205" t="s">
        <v>1475</v>
      </c>
    </row>
    <row r="238" spans="1:13" x14ac:dyDescent="0.25">
      <c r="A238" s="956"/>
      <c r="B238" s="1117"/>
      <c r="C238" s="959"/>
      <c r="D238" s="959"/>
      <c r="E238" s="790"/>
      <c r="F238" s="790"/>
      <c r="G238" s="790"/>
      <c r="H238" s="790"/>
      <c r="I238" s="1083"/>
      <c r="J238" s="225" t="s">
        <v>4764</v>
      </c>
      <c r="K238" s="227" t="s">
        <v>4838</v>
      </c>
      <c r="L238" s="231" t="s">
        <v>2298</v>
      </c>
    </row>
    <row r="239" spans="1:13" x14ac:dyDescent="0.25">
      <c r="A239" s="956"/>
      <c r="B239" s="1117"/>
      <c r="C239" s="959"/>
      <c r="D239" s="959"/>
      <c r="E239" s="790"/>
      <c r="F239" s="790"/>
      <c r="G239" s="790"/>
      <c r="H239" s="790"/>
      <c r="I239" s="1083"/>
      <c r="J239" s="225" t="s">
        <v>4839</v>
      </c>
      <c r="K239" s="225" t="s">
        <v>4840</v>
      </c>
      <c r="L239" s="231" t="s">
        <v>2298</v>
      </c>
    </row>
    <row r="240" spans="1:13" x14ac:dyDescent="0.25">
      <c r="A240" s="956"/>
      <c r="B240" s="1117"/>
      <c r="C240" s="959"/>
      <c r="D240" s="959"/>
      <c r="E240" s="790"/>
      <c r="F240" s="790"/>
      <c r="G240" s="790"/>
      <c r="H240" s="790"/>
      <c r="I240" s="1083"/>
      <c r="J240" s="227" t="s">
        <v>4841</v>
      </c>
      <c r="K240" s="227" t="s">
        <v>4842</v>
      </c>
      <c r="L240" s="231" t="s">
        <v>2298</v>
      </c>
    </row>
    <row r="241" spans="1:16" x14ac:dyDescent="0.25">
      <c r="A241" s="956"/>
      <c r="B241" s="1117"/>
      <c r="C241" s="959"/>
      <c r="D241" s="959"/>
      <c r="E241" s="790"/>
      <c r="F241" s="790"/>
      <c r="G241" s="790"/>
      <c r="H241" s="790"/>
      <c r="I241" s="1083"/>
      <c r="J241" s="225" t="s">
        <v>4843</v>
      </c>
      <c r="K241" s="225" t="s">
        <v>3071</v>
      </c>
      <c r="L241" s="231" t="s">
        <v>2298</v>
      </c>
    </row>
    <row r="242" spans="1:16" x14ac:dyDescent="0.25">
      <c r="A242" s="956"/>
      <c r="B242" s="1117"/>
      <c r="C242" s="959"/>
      <c r="D242" s="959"/>
      <c r="E242" s="790"/>
      <c r="F242" s="790"/>
      <c r="G242" s="790"/>
      <c r="H242" s="790"/>
      <c r="I242" s="1083"/>
      <c r="J242" s="228" t="s">
        <v>4768</v>
      </c>
      <c r="K242" s="228" t="s">
        <v>4844</v>
      </c>
      <c r="L242" s="231" t="s">
        <v>2298</v>
      </c>
    </row>
    <row r="243" spans="1:16" ht="38.25" x14ac:dyDescent="0.25">
      <c r="A243" s="956"/>
      <c r="B243" s="1117"/>
      <c r="C243" s="959"/>
      <c r="D243" s="959"/>
      <c r="E243" s="790"/>
      <c r="F243" s="790"/>
      <c r="G243" s="790"/>
      <c r="H243" s="790"/>
      <c r="I243" s="1083"/>
      <c r="J243" s="225" t="s">
        <v>602</v>
      </c>
      <c r="K243" s="227" t="s">
        <v>4845</v>
      </c>
      <c r="L243" s="231" t="s">
        <v>2298</v>
      </c>
    </row>
    <row r="244" spans="1:16" x14ac:dyDescent="0.25">
      <c r="A244" s="956"/>
      <c r="B244" s="1117"/>
      <c r="C244" s="959"/>
      <c r="D244" s="959"/>
      <c r="E244" s="790"/>
      <c r="F244" s="790"/>
      <c r="G244" s="790"/>
      <c r="H244" s="790"/>
      <c r="I244" s="1083"/>
      <c r="J244" s="228" t="s">
        <v>4770</v>
      </c>
      <c r="K244" s="228" t="s">
        <v>4846</v>
      </c>
      <c r="L244" s="231" t="s">
        <v>2298</v>
      </c>
    </row>
    <row r="245" spans="1:16" x14ac:dyDescent="0.25">
      <c r="A245" s="956"/>
      <c r="B245" s="1117"/>
      <c r="C245" s="959">
        <v>11</v>
      </c>
      <c r="D245" s="959" t="s">
        <v>25</v>
      </c>
      <c r="E245" s="790" t="s">
        <v>9939</v>
      </c>
      <c r="F245" s="790" t="s">
        <v>19</v>
      </c>
      <c r="G245" s="790" t="s">
        <v>20</v>
      </c>
      <c r="H245" s="790" t="s">
        <v>20</v>
      </c>
      <c r="I245" s="959" t="s">
        <v>1605</v>
      </c>
      <c r="J245" s="219" t="s">
        <v>4777</v>
      </c>
      <c r="K245" s="220" t="s">
        <v>4847</v>
      </c>
      <c r="L245" s="231" t="s">
        <v>2298</v>
      </c>
    </row>
    <row r="246" spans="1:16" x14ac:dyDescent="0.25">
      <c r="A246" s="956"/>
      <c r="B246" s="1117"/>
      <c r="C246" s="959"/>
      <c r="D246" s="959"/>
      <c r="E246" s="790"/>
      <c r="F246" s="790"/>
      <c r="G246" s="790"/>
      <c r="H246" s="790"/>
      <c r="I246" s="959"/>
      <c r="J246" s="219" t="s">
        <v>4848</v>
      </c>
      <c r="K246" s="220" t="s">
        <v>4849</v>
      </c>
      <c r="L246" s="231" t="s">
        <v>2298</v>
      </c>
    </row>
    <row r="247" spans="1:16" x14ac:dyDescent="0.25">
      <c r="A247" s="956"/>
      <c r="B247" s="1117"/>
      <c r="C247" s="959"/>
      <c r="D247" s="959"/>
      <c r="E247" s="790"/>
      <c r="F247" s="790"/>
      <c r="G247" s="790"/>
      <c r="H247" s="790"/>
      <c r="I247" s="959"/>
      <c r="J247" s="219" t="s">
        <v>4770</v>
      </c>
      <c r="K247" s="220" t="s">
        <v>4850</v>
      </c>
      <c r="L247" s="231" t="s">
        <v>2298</v>
      </c>
    </row>
    <row r="248" spans="1:16" x14ac:dyDescent="0.25">
      <c r="A248" s="956"/>
      <c r="B248" s="1117"/>
      <c r="C248" s="959"/>
      <c r="D248" s="959"/>
      <c r="E248" s="790"/>
      <c r="F248" s="790"/>
      <c r="G248" s="790"/>
      <c r="H248" s="790"/>
      <c r="I248" s="959"/>
      <c r="J248" s="232" t="s">
        <v>4782</v>
      </c>
      <c r="K248" s="233" t="s">
        <v>4851</v>
      </c>
      <c r="L248" s="231" t="s">
        <v>2298</v>
      </c>
    </row>
    <row r="249" spans="1:16" x14ac:dyDescent="0.25">
      <c r="A249" s="956"/>
      <c r="B249" s="1117"/>
      <c r="C249" s="959"/>
      <c r="D249" s="959"/>
      <c r="E249" s="790"/>
      <c r="F249" s="790"/>
      <c r="G249" s="790"/>
      <c r="H249" s="790"/>
      <c r="I249" s="959"/>
      <c r="J249" s="219" t="s">
        <v>1610</v>
      </c>
      <c r="K249" s="220" t="s">
        <v>4852</v>
      </c>
      <c r="L249" s="231" t="s">
        <v>2298</v>
      </c>
    </row>
    <row r="250" spans="1:16" x14ac:dyDescent="0.25">
      <c r="A250" s="956"/>
      <c r="B250" s="1117"/>
      <c r="C250" s="959"/>
      <c r="D250" s="959"/>
      <c r="E250" s="790"/>
      <c r="F250" s="790"/>
      <c r="G250" s="790"/>
      <c r="H250" s="790"/>
      <c r="I250" s="959"/>
      <c r="J250" s="219" t="s">
        <v>1606</v>
      </c>
      <c r="K250" s="233" t="s">
        <v>4853</v>
      </c>
      <c r="L250" s="231" t="s">
        <v>2298</v>
      </c>
    </row>
    <row r="251" spans="1:16" x14ac:dyDescent="0.25">
      <c r="A251" s="956"/>
      <c r="B251" s="1117"/>
      <c r="C251" s="959"/>
      <c r="D251" s="959"/>
      <c r="E251" s="790"/>
      <c r="F251" s="790"/>
      <c r="G251" s="790"/>
      <c r="H251" s="790"/>
      <c r="I251" s="959"/>
      <c r="J251" s="219" t="s">
        <v>4787</v>
      </c>
      <c r="K251" s="220" t="s">
        <v>4854</v>
      </c>
      <c r="L251" s="231" t="s">
        <v>2298</v>
      </c>
    </row>
    <row r="252" spans="1:16" x14ac:dyDescent="0.25">
      <c r="A252" s="956"/>
      <c r="B252" s="1117"/>
      <c r="C252" s="959"/>
      <c r="D252" s="959"/>
      <c r="E252" s="790"/>
      <c r="F252" s="790"/>
      <c r="G252" s="790"/>
      <c r="H252" s="790"/>
      <c r="I252" s="959"/>
      <c r="J252" s="219" t="s">
        <v>1399</v>
      </c>
      <c r="K252" s="220" t="s">
        <v>4855</v>
      </c>
      <c r="L252" s="231" t="s">
        <v>2298</v>
      </c>
    </row>
    <row r="253" spans="1:16" x14ac:dyDescent="0.25">
      <c r="A253" s="956"/>
      <c r="B253" s="1117"/>
      <c r="C253" s="959"/>
      <c r="D253" s="959"/>
      <c r="E253" s="790"/>
      <c r="F253" s="790"/>
      <c r="G253" s="790"/>
      <c r="H253" s="790"/>
      <c r="I253" s="959"/>
      <c r="J253" s="219" t="s">
        <v>4792</v>
      </c>
      <c r="K253" s="220" t="s">
        <v>4856</v>
      </c>
      <c r="L253" s="231" t="s">
        <v>2298</v>
      </c>
    </row>
    <row r="254" spans="1:16" x14ac:dyDescent="0.25">
      <c r="A254" s="956"/>
      <c r="B254" s="1117"/>
      <c r="C254" s="959"/>
      <c r="D254" s="959"/>
      <c r="E254" s="790"/>
      <c r="F254" s="790"/>
      <c r="G254" s="790"/>
      <c r="H254" s="790"/>
      <c r="I254" s="959" t="s">
        <v>4794</v>
      </c>
      <c r="J254" s="219" t="s">
        <v>4857</v>
      </c>
      <c r="K254" s="220" t="s">
        <v>4858</v>
      </c>
      <c r="L254" s="231" t="s">
        <v>2298</v>
      </c>
    </row>
    <row r="255" spans="1:16" x14ac:dyDescent="0.25">
      <c r="A255" s="956"/>
      <c r="B255" s="1117"/>
      <c r="C255" s="959"/>
      <c r="D255" s="959"/>
      <c r="E255" s="790"/>
      <c r="F255" s="790"/>
      <c r="G255" s="790"/>
      <c r="H255" s="790"/>
      <c r="I255" s="959"/>
      <c r="J255" s="219" t="s">
        <v>4821</v>
      </c>
      <c r="K255" s="220" t="s">
        <v>4859</v>
      </c>
      <c r="L255" s="231" t="s">
        <v>2298</v>
      </c>
      <c r="P255" s="205" t="s">
        <v>1475</v>
      </c>
    </row>
    <row r="256" spans="1:16" x14ac:dyDescent="0.25">
      <c r="A256" s="956"/>
      <c r="B256" s="1117"/>
      <c r="C256" s="959"/>
      <c r="D256" s="959"/>
      <c r="E256" s="790"/>
      <c r="F256" s="790"/>
      <c r="G256" s="790"/>
      <c r="H256" s="790"/>
      <c r="I256" s="959"/>
      <c r="J256" s="219" t="s">
        <v>4795</v>
      </c>
      <c r="K256" s="220" t="s">
        <v>4860</v>
      </c>
      <c r="L256" s="231" t="s">
        <v>2298</v>
      </c>
    </row>
    <row r="257" spans="1:14" x14ac:dyDescent="0.25">
      <c r="A257" s="956"/>
      <c r="B257" s="1117"/>
      <c r="C257" s="959"/>
      <c r="D257" s="959"/>
      <c r="E257" s="790"/>
      <c r="F257" s="790"/>
      <c r="G257" s="790"/>
      <c r="H257" s="790"/>
      <c r="I257" s="959"/>
      <c r="J257" s="219" t="s">
        <v>4861</v>
      </c>
      <c r="K257" s="220" t="s">
        <v>4862</v>
      </c>
      <c r="L257" s="231" t="s">
        <v>2298</v>
      </c>
      <c r="N257" s="205" t="s">
        <v>1475</v>
      </c>
    </row>
    <row r="258" spans="1:14" x14ac:dyDescent="0.25">
      <c r="A258" s="956"/>
      <c r="B258" s="1117"/>
      <c r="C258" s="959"/>
      <c r="D258" s="959"/>
      <c r="E258" s="790"/>
      <c r="F258" s="790"/>
      <c r="G258" s="790"/>
      <c r="H258" s="790"/>
      <c r="I258" s="959"/>
      <c r="J258" s="219" t="s">
        <v>4863</v>
      </c>
      <c r="K258" s="220" t="s">
        <v>4864</v>
      </c>
      <c r="L258" s="231" t="s">
        <v>2298</v>
      </c>
    </row>
    <row r="259" spans="1:14" ht="25.5" x14ac:dyDescent="0.25">
      <c r="A259" s="956"/>
      <c r="B259" s="1117"/>
      <c r="C259" s="959"/>
      <c r="D259" s="959"/>
      <c r="E259" s="790"/>
      <c r="F259" s="790"/>
      <c r="G259" s="790"/>
      <c r="H259" s="790"/>
      <c r="I259" s="959"/>
      <c r="J259" s="225" t="s">
        <v>4803</v>
      </c>
      <c r="K259" s="227" t="s">
        <v>4804</v>
      </c>
      <c r="L259" s="231" t="s">
        <v>4797</v>
      </c>
    </row>
    <row r="260" spans="1:14" x14ac:dyDescent="0.25">
      <c r="A260" s="956"/>
      <c r="B260" s="1117"/>
      <c r="C260" s="959"/>
      <c r="D260" s="959"/>
      <c r="E260" s="790"/>
      <c r="F260" s="790"/>
      <c r="G260" s="790"/>
      <c r="H260" s="790"/>
      <c r="I260" s="959"/>
      <c r="J260" s="227" t="s">
        <v>4811</v>
      </c>
      <c r="K260" s="227" t="s">
        <v>4865</v>
      </c>
      <c r="L260" s="231" t="s">
        <v>4797</v>
      </c>
      <c r="N260" s="205" t="s">
        <v>1475</v>
      </c>
    </row>
    <row r="261" spans="1:14" x14ac:dyDescent="0.25">
      <c r="A261" s="956"/>
      <c r="B261" s="1117"/>
      <c r="C261" s="959"/>
      <c r="D261" s="959"/>
      <c r="E261" s="790"/>
      <c r="F261" s="790"/>
      <c r="G261" s="790"/>
      <c r="H261" s="790"/>
      <c r="I261" s="959"/>
      <c r="J261" s="234" t="s">
        <v>4866</v>
      </c>
      <c r="K261" s="235" t="s">
        <v>4867</v>
      </c>
      <c r="L261" s="231" t="s">
        <v>2298</v>
      </c>
    </row>
    <row r="262" spans="1:14" x14ac:dyDescent="0.25">
      <c r="A262" s="956"/>
      <c r="B262" s="1117"/>
      <c r="C262" s="959"/>
      <c r="D262" s="959"/>
      <c r="E262" s="790"/>
      <c r="F262" s="790"/>
      <c r="G262" s="790"/>
      <c r="H262" s="790"/>
      <c r="I262" s="959"/>
      <c r="J262" s="225" t="s">
        <v>4813</v>
      </c>
      <c r="K262" s="225" t="s">
        <v>4814</v>
      </c>
      <c r="L262" s="231" t="s">
        <v>4797</v>
      </c>
    </row>
    <row r="263" spans="1:14" ht="63.75" x14ac:dyDescent="0.25">
      <c r="A263" s="956"/>
      <c r="B263" s="1117"/>
      <c r="C263" s="959"/>
      <c r="D263" s="959"/>
      <c r="E263" s="790"/>
      <c r="F263" s="790"/>
      <c r="G263" s="790"/>
      <c r="H263" s="790"/>
      <c r="I263" s="959"/>
      <c r="J263" s="228" t="s">
        <v>4807</v>
      </c>
      <c r="K263" s="228" t="s">
        <v>4808</v>
      </c>
      <c r="L263" s="231" t="s">
        <v>4797</v>
      </c>
    </row>
    <row r="264" spans="1:14" x14ac:dyDescent="0.25">
      <c r="A264" s="956"/>
      <c r="B264" s="1117"/>
      <c r="C264" s="959"/>
      <c r="D264" s="959"/>
      <c r="E264" s="790"/>
      <c r="F264" s="790"/>
      <c r="G264" s="790"/>
      <c r="H264" s="790"/>
      <c r="I264" s="959"/>
      <c r="J264" s="225" t="s">
        <v>4809</v>
      </c>
      <c r="K264" s="225" t="s">
        <v>4810</v>
      </c>
      <c r="L264" s="231" t="s">
        <v>4797</v>
      </c>
    </row>
    <row r="265" spans="1:14" s="202" customFormat="1" ht="21.75" customHeight="1" x14ac:dyDescent="0.25">
      <c r="A265" s="1102" t="s">
        <v>4868</v>
      </c>
      <c r="B265" s="1102"/>
      <c r="C265" s="1102"/>
      <c r="D265" s="1102"/>
      <c r="E265" s="211">
        <f>SUM(E245+E232+E228+E214+E209+E203+E198+E191+E188+E187+E186)</f>
        <v>15105</v>
      </c>
      <c r="F265" s="212"/>
      <c r="G265" s="212"/>
      <c r="H265" s="212"/>
      <c r="I265" s="212"/>
      <c r="J265" s="213"/>
      <c r="K265" s="213"/>
      <c r="L265" s="214"/>
      <c r="M265" s="236"/>
    </row>
  </sheetData>
  <autoFilter ref="A4:L265"/>
  <mergeCells count="358">
    <mergeCell ref="L173:L174"/>
    <mergeCell ref="L175:L176"/>
    <mergeCell ref="L178:L182"/>
    <mergeCell ref="A2:L3"/>
    <mergeCell ref="L127:L135"/>
    <mergeCell ref="L137:L141"/>
    <mergeCell ref="L142:L145"/>
    <mergeCell ref="L146:L147"/>
    <mergeCell ref="L151:L152"/>
    <mergeCell ref="L156:L157"/>
    <mergeCell ref="L161:L165"/>
    <mergeCell ref="L167:L170"/>
    <mergeCell ref="L171:L172"/>
    <mergeCell ref="I254:I264"/>
    <mergeCell ref="L6:L11"/>
    <mergeCell ref="L12:L13"/>
    <mergeCell ref="L14:L17"/>
    <mergeCell ref="L18:L20"/>
    <mergeCell ref="L23:L27"/>
    <mergeCell ref="L28:L29"/>
    <mergeCell ref="L31:L35"/>
    <mergeCell ref="L37:L45"/>
    <mergeCell ref="L46:L49"/>
    <mergeCell ref="L50:L53"/>
    <mergeCell ref="L54:L61"/>
    <mergeCell ref="L63:L65"/>
    <mergeCell ref="L69:L71"/>
    <mergeCell ref="L78:L82"/>
    <mergeCell ref="L84:L87"/>
    <mergeCell ref="L89:L90"/>
    <mergeCell ref="L94:L95"/>
    <mergeCell ref="L96:L98"/>
    <mergeCell ref="L100:L103"/>
    <mergeCell ref="L110:L112"/>
    <mergeCell ref="L113:L114"/>
    <mergeCell ref="L116:L117"/>
    <mergeCell ref="L118:L126"/>
    <mergeCell ref="I188:I190"/>
    <mergeCell ref="I191:I197"/>
    <mergeCell ref="I198:I202"/>
    <mergeCell ref="I203:I208"/>
    <mergeCell ref="I209:I213"/>
    <mergeCell ref="I214:I227"/>
    <mergeCell ref="I228:I231"/>
    <mergeCell ref="I232:I244"/>
    <mergeCell ref="I245:I253"/>
    <mergeCell ref="I146:I147"/>
    <mergeCell ref="I151:I152"/>
    <mergeCell ref="I156:I157"/>
    <mergeCell ref="I161:I165"/>
    <mergeCell ref="I167:I170"/>
    <mergeCell ref="I171:I172"/>
    <mergeCell ref="I173:I174"/>
    <mergeCell ref="I175:I176"/>
    <mergeCell ref="I178:I182"/>
    <mergeCell ref="I96:I98"/>
    <mergeCell ref="I100:I103"/>
    <mergeCell ref="I110:I112"/>
    <mergeCell ref="I113:I114"/>
    <mergeCell ref="I116:I117"/>
    <mergeCell ref="I118:I126"/>
    <mergeCell ref="I127:I135"/>
    <mergeCell ref="I137:I141"/>
    <mergeCell ref="I142:I145"/>
    <mergeCell ref="H198:H202"/>
    <mergeCell ref="H203:H208"/>
    <mergeCell ref="H209:H213"/>
    <mergeCell ref="H214:H227"/>
    <mergeCell ref="H228:H231"/>
    <mergeCell ref="H232:H244"/>
    <mergeCell ref="H245:H264"/>
    <mergeCell ref="I6:I11"/>
    <mergeCell ref="I12:I13"/>
    <mergeCell ref="I14:I17"/>
    <mergeCell ref="I18:I20"/>
    <mergeCell ref="I23:I27"/>
    <mergeCell ref="I28:I29"/>
    <mergeCell ref="I31:I35"/>
    <mergeCell ref="I37:I45"/>
    <mergeCell ref="I46:I49"/>
    <mergeCell ref="I50:I53"/>
    <mergeCell ref="I54:I61"/>
    <mergeCell ref="I63:I65"/>
    <mergeCell ref="I69:I71"/>
    <mergeCell ref="I78:I82"/>
    <mergeCell ref="I84:I87"/>
    <mergeCell ref="I89:I90"/>
    <mergeCell ref="I94:I95"/>
    <mergeCell ref="H156:H157"/>
    <mergeCell ref="H161:H165"/>
    <mergeCell ref="H167:H170"/>
    <mergeCell ref="H171:H172"/>
    <mergeCell ref="H173:H174"/>
    <mergeCell ref="H175:H176"/>
    <mergeCell ref="H178:H182"/>
    <mergeCell ref="H188:H190"/>
    <mergeCell ref="H191:H197"/>
    <mergeCell ref="H110:H112"/>
    <mergeCell ref="H113:H114"/>
    <mergeCell ref="H116:H117"/>
    <mergeCell ref="H118:H126"/>
    <mergeCell ref="H127:H135"/>
    <mergeCell ref="H137:H141"/>
    <mergeCell ref="H142:H145"/>
    <mergeCell ref="H146:H147"/>
    <mergeCell ref="H151:H152"/>
    <mergeCell ref="G209:G213"/>
    <mergeCell ref="G214:G227"/>
    <mergeCell ref="G228:G231"/>
    <mergeCell ref="G232:G244"/>
    <mergeCell ref="G245:G264"/>
    <mergeCell ref="H6:H11"/>
    <mergeCell ref="H12:H13"/>
    <mergeCell ref="H14:H17"/>
    <mergeCell ref="H18:H20"/>
    <mergeCell ref="H23:H27"/>
    <mergeCell ref="H28:H29"/>
    <mergeCell ref="H31:H35"/>
    <mergeCell ref="H37:H45"/>
    <mergeCell ref="H46:H49"/>
    <mergeCell ref="H50:H53"/>
    <mergeCell ref="H54:H61"/>
    <mergeCell ref="H63:H65"/>
    <mergeCell ref="H69:H71"/>
    <mergeCell ref="H78:H82"/>
    <mergeCell ref="H84:H87"/>
    <mergeCell ref="H89:H90"/>
    <mergeCell ref="H94:H95"/>
    <mergeCell ref="H96:H98"/>
    <mergeCell ref="H100:H103"/>
    <mergeCell ref="G167:G170"/>
    <mergeCell ref="G171:G172"/>
    <mergeCell ref="G173:G174"/>
    <mergeCell ref="G175:G176"/>
    <mergeCell ref="G178:G182"/>
    <mergeCell ref="G188:G190"/>
    <mergeCell ref="G191:G197"/>
    <mergeCell ref="G198:G202"/>
    <mergeCell ref="G203:G208"/>
    <mergeCell ref="G116:G117"/>
    <mergeCell ref="G118:G126"/>
    <mergeCell ref="G127:G135"/>
    <mergeCell ref="G137:G141"/>
    <mergeCell ref="G142:G145"/>
    <mergeCell ref="G146:G147"/>
    <mergeCell ref="G151:G152"/>
    <mergeCell ref="G156:G157"/>
    <mergeCell ref="G161:G165"/>
    <mergeCell ref="F228:F231"/>
    <mergeCell ref="F232:F244"/>
    <mergeCell ref="F245:F264"/>
    <mergeCell ref="G6:G11"/>
    <mergeCell ref="G12:G13"/>
    <mergeCell ref="G14:G17"/>
    <mergeCell ref="G18:G20"/>
    <mergeCell ref="G23:G27"/>
    <mergeCell ref="G28:G29"/>
    <mergeCell ref="G31:G35"/>
    <mergeCell ref="G37:G45"/>
    <mergeCell ref="G46:G49"/>
    <mergeCell ref="G50:G53"/>
    <mergeCell ref="G54:G61"/>
    <mergeCell ref="G63:G65"/>
    <mergeCell ref="G69:G71"/>
    <mergeCell ref="G78:G82"/>
    <mergeCell ref="G84:G87"/>
    <mergeCell ref="G89:G90"/>
    <mergeCell ref="G94:G95"/>
    <mergeCell ref="G96:G98"/>
    <mergeCell ref="G100:G103"/>
    <mergeCell ref="G110:G112"/>
    <mergeCell ref="G113:G114"/>
    <mergeCell ref="F173:F174"/>
    <mergeCell ref="F175:F176"/>
    <mergeCell ref="F178:F182"/>
    <mergeCell ref="F188:F190"/>
    <mergeCell ref="F191:F197"/>
    <mergeCell ref="F198:F202"/>
    <mergeCell ref="F203:F208"/>
    <mergeCell ref="F209:F213"/>
    <mergeCell ref="F214:F227"/>
    <mergeCell ref="F127:F135"/>
    <mergeCell ref="F137:F141"/>
    <mergeCell ref="F142:F145"/>
    <mergeCell ref="F146:F147"/>
    <mergeCell ref="F151:F152"/>
    <mergeCell ref="F156:F157"/>
    <mergeCell ref="F161:F165"/>
    <mergeCell ref="F167:F170"/>
    <mergeCell ref="F171:F172"/>
    <mergeCell ref="E245:E264"/>
    <mergeCell ref="F6:F11"/>
    <mergeCell ref="F12:F13"/>
    <mergeCell ref="F14:F17"/>
    <mergeCell ref="F18:F20"/>
    <mergeCell ref="F23:F27"/>
    <mergeCell ref="F28:F29"/>
    <mergeCell ref="F31:F35"/>
    <mergeCell ref="F37:F45"/>
    <mergeCell ref="F46:F49"/>
    <mergeCell ref="F50:F53"/>
    <mergeCell ref="F54:F61"/>
    <mergeCell ref="F63:F65"/>
    <mergeCell ref="F69:F71"/>
    <mergeCell ref="F78:F82"/>
    <mergeCell ref="F84:F87"/>
    <mergeCell ref="F89:F90"/>
    <mergeCell ref="F94:F95"/>
    <mergeCell ref="F96:F98"/>
    <mergeCell ref="F100:F103"/>
    <mergeCell ref="F110:F112"/>
    <mergeCell ref="F113:F114"/>
    <mergeCell ref="F116:F117"/>
    <mergeCell ref="F118:F126"/>
    <mergeCell ref="E178:E182"/>
    <mergeCell ref="E188:E190"/>
    <mergeCell ref="E191:E197"/>
    <mergeCell ref="E198:E202"/>
    <mergeCell ref="E203:E208"/>
    <mergeCell ref="E209:E213"/>
    <mergeCell ref="E214:E227"/>
    <mergeCell ref="E228:E231"/>
    <mergeCell ref="E232:E244"/>
    <mergeCell ref="E142:E145"/>
    <mergeCell ref="E146:E147"/>
    <mergeCell ref="E151:E152"/>
    <mergeCell ref="E156:E157"/>
    <mergeCell ref="E161:E165"/>
    <mergeCell ref="E167:E170"/>
    <mergeCell ref="E171:E172"/>
    <mergeCell ref="E173:E174"/>
    <mergeCell ref="E175:E176"/>
    <mergeCell ref="E94:E95"/>
    <mergeCell ref="E96:E98"/>
    <mergeCell ref="E100:E103"/>
    <mergeCell ref="E110:E112"/>
    <mergeCell ref="E113:E114"/>
    <mergeCell ref="E116:E117"/>
    <mergeCell ref="E118:E126"/>
    <mergeCell ref="E127:E135"/>
    <mergeCell ref="E137:E141"/>
    <mergeCell ref="D191:D197"/>
    <mergeCell ref="D198:D202"/>
    <mergeCell ref="D203:D208"/>
    <mergeCell ref="D209:D213"/>
    <mergeCell ref="D214:D227"/>
    <mergeCell ref="D228:D231"/>
    <mergeCell ref="D232:D244"/>
    <mergeCell ref="D245:D264"/>
    <mergeCell ref="E6:E11"/>
    <mergeCell ref="E12:E13"/>
    <mergeCell ref="E14:E17"/>
    <mergeCell ref="E18:E20"/>
    <mergeCell ref="E23:E27"/>
    <mergeCell ref="E28:E29"/>
    <mergeCell ref="E31:E35"/>
    <mergeCell ref="E37:E45"/>
    <mergeCell ref="E46:E49"/>
    <mergeCell ref="E50:E53"/>
    <mergeCell ref="E54:E61"/>
    <mergeCell ref="E63:E65"/>
    <mergeCell ref="E69:E71"/>
    <mergeCell ref="E78:E82"/>
    <mergeCell ref="E84:E87"/>
    <mergeCell ref="E89:E90"/>
    <mergeCell ref="D151:D152"/>
    <mergeCell ref="D156:D157"/>
    <mergeCell ref="D161:D165"/>
    <mergeCell ref="D167:D170"/>
    <mergeCell ref="D171:D172"/>
    <mergeCell ref="D173:D174"/>
    <mergeCell ref="D175:D176"/>
    <mergeCell ref="D178:D182"/>
    <mergeCell ref="D188:D190"/>
    <mergeCell ref="D100:D103"/>
    <mergeCell ref="D110:D112"/>
    <mergeCell ref="D113:D114"/>
    <mergeCell ref="D116:D117"/>
    <mergeCell ref="D118:D126"/>
    <mergeCell ref="D127:D135"/>
    <mergeCell ref="D137:D141"/>
    <mergeCell ref="D142:D145"/>
    <mergeCell ref="D146:D147"/>
    <mergeCell ref="C203:C208"/>
    <mergeCell ref="C209:C213"/>
    <mergeCell ref="C214:C227"/>
    <mergeCell ref="C228:C231"/>
    <mergeCell ref="C232:C244"/>
    <mergeCell ref="C245:C264"/>
    <mergeCell ref="D6:D11"/>
    <mergeCell ref="D12:D13"/>
    <mergeCell ref="D14:D17"/>
    <mergeCell ref="D18:D20"/>
    <mergeCell ref="D23:D27"/>
    <mergeCell ref="D28:D29"/>
    <mergeCell ref="D31:D35"/>
    <mergeCell ref="D37:D45"/>
    <mergeCell ref="D46:D49"/>
    <mergeCell ref="D50:D53"/>
    <mergeCell ref="D54:D61"/>
    <mergeCell ref="D63:D65"/>
    <mergeCell ref="D69:D71"/>
    <mergeCell ref="D78:D82"/>
    <mergeCell ref="D84:D87"/>
    <mergeCell ref="D89:D90"/>
    <mergeCell ref="D94:D95"/>
    <mergeCell ref="D96:D98"/>
    <mergeCell ref="C161:C165"/>
    <mergeCell ref="C167:C170"/>
    <mergeCell ref="C171:C172"/>
    <mergeCell ref="C173:C174"/>
    <mergeCell ref="C175:C176"/>
    <mergeCell ref="C178:C182"/>
    <mergeCell ref="C188:C190"/>
    <mergeCell ref="C191:C197"/>
    <mergeCell ref="C198:C202"/>
    <mergeCell ref="C113:C114"/>
    <mergeCell ref="C116:C117"/>
    <mergeCell ref="C118:C126"/>
    <mergeCell ref="C127:C135"/>
    <mergeCell ref="C137:C141"/>
    <mergeCell ref="C142:C145"/>
    <mergeCell ref="C146:C147"/>
    <mergeCell ref="C151:C152"/>
    <mergeCell ref="C156:C157"/>
    <mergeCell ref="C63:C65"/>
    <mergeCell ref="C69:C71"/>
    <mergeCell ref="C78:C82"/>
    <mergeCell ref="C84:C87"/>
    <mergeCell ref="C89:C90"/>
    <mergeCell ref="C94:C95"/>
    <mergeCell ref="C96:C98"/>
    <mergeCell ref="C100:C103"/>
    <mergeCell ref="C110:C112"/>
    <mergeCell ref="B1:L1"/>
    <mergeCell ref="A68:D68"/>
    <mergeCell ref="A160:D160"/>
    <mergeCell ref="A185:D185"/>
    <mergeCell ref="A265:D265"/>
    <mergeCell ref="A5:A67"/>
    <mergeCell ref="A69:A159"/>
    <mergeCell ref="A161:A184"/>
    <mergeCell ref="A186:A264"/>
    <mergeCell ref="B5:B67"/>
    <mergeCell ref="B69:B159"/>
    <mergeCell ref="B161:B184"/>
    <mergeCell ref="B186:B264"/>
    <mergeCell ref="C6:C11"/>
    <mergeCell ref="C12:C13"/>
    <mergeCell ref="C14:C17"/>
    <mergeCell ref="C18:C20"/>
    <mergeCell ref="C23:C27"/>
    <mergeCell ref="C28:C29"/>
    <mergeCell ref="C31:C35"/>
    <mergeCell ref="C37:C45"/>
    <mergeCell ref="C46:C49"/>
    <mergeCell ref="C50:C53"/>
    <mergeCell ref="C54:C61"/>
  </mergeCells>
  <printOptions headings="1"/>
  <pageMargins left="0.7" right="0.7" top="0.75" bottom="0.75" header="0.51180555555555496" footer="0.51180555555555496"/>
  <pageSetup paperSize="9" firstPageNumber="0" orientation="landscape" useFirstPageNumber="1"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3</vt:i4>
      </vt:variant>
    </vt:vector>
  </HeadingPairs>
  <TitlesOfParts>
    <vt:vector size="14" baseType="lpstr">
      <vt:lpstr>Ауэзовский район</vt:lpstr>
      <vt:lpstr>Алмалинский район норма</vt:lpstr>
      <vt:lpstr>Турксибский район норма</vt:lpstr>
      <vt:lpstr>Жетысуский район норма</vt:lpstr>
      <vt:lpstr>Алатауский район 1</vt:lpstr>
      <vt:lpstr>Медеуский район норма</vt:lpstr>
      <vt:lpstr>Бостандыкский  район норма</vt:lpstr>
      <vt:lpstr>Медеуский район1</vt:lpstr>
      <vt:lpstr>Жетысуский район</vt:lpstr>
      <vt:lpstr>Турксибский район</vt:lpstr>
      <vt:lpstr>Наурызбайский район</vt:lpstr>
      <vt:lpstr>'Ауэзовский район'!Область_печати</vt:lpstr>
      <vt:lpstr>'Жетысуский район'!Область_печати</vt:lpstr>
      <vt:lpstr>'Турксибский район'!Область_печати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user45</dc:creator>
  <cp:lastModifiedBy>Алла Андреева</cp:lastModifiedBy>
  <cp:revision>4</cp:revision>
  <dcterms:created xsi:type="dcterms:W3CDTF">2025-08-21T10:40:00Z</dcterms:created>
  <dcterms:modified xsi:type="dcterms:W3CDTF">2025-11-16T10:41:45Z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630CE8D74B804885845C607D2E676EA3_12</vt:lpwstr>
  </property>
  <property fmtid="{D5CDD505-2E9C-101B-9397-08002B2CF9AE}" pid="9" name="KSOProductBuildVer">
    <vt:lpwstr>1033-12.2.0.22222</vt:lpwstr>
  </property>
</Properties>
</file>